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25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nebo-\Desktop\"/>
    </mc:Choice>
  </mc:AlternateContent>
  <xr:revisionPtr revIDLastSave="0" documentId="8_{38092C22-D52F-46D7-9D1F-4711133108CF}" xr6:coauthVersionLast="34" xr6:coauthVersionMax="34" xr10:uidLastSave="{00000000-0000-0000-0000-000000000000}"/>
  <bookViews>
    <workbookView xWindow="0" yWindow="0" windowWidth="20490" windowHeight="8415" tabRatio="248" xr2:uid="{00000000-000D-0000-FFFF-FFFF00000000}"/>
  </bookViews>
  <sheets>
    <sheet name="TDSheet" sheetId="1" r:id="rId1"/>
  </sheets>
  <definedNames>
    <definedName name="_xlnm._FilterDatabase" localSheetId="0" hidden="1">TDSheet!$A$5:$K$773</definedName>
  </definedNames>
  <calcPr calcId="179021"/>
</workbook>
</file>

<file path=xl/calcChain.xml><?xml version="1.0" encoding="utf-8"?>
<calcChain xmlns="http://schemas.openxmlformats.org/spreadsheetml/2006/main">
  <c r="G772" i="1" l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73" i="1" l="1"/>
  <c r="H772" i="1"/>
  <c r="H771" i="1"/>
  <c r="H770" i="1"/>
  <c r="H769" i="1"/>
  <c r="H768" i="1"/>
  <c r="H767" i="1"/>
  <c r="H764" i="1"/>
  <c r="H763" i="1"/>
  <c r="H762" i="1"/>
  <c r="H761" i="1"/>
  <c r="H760" i="1"/>
  <c r="H759" i="1"/>
  <c r="H756" i="1"/>
  <c r="H755" i="1"/>
  <c r="H754" i="1"/>
  <c r="H753" i="1"/>
  <c r="H752" i="1"/>
  <c r="H751" i="1"/>
  <c r="H749" i="1"/>
  <c r="H748" i="1"/>
  <c r="H747" i="1"/>
  <c r="H746" i="1"/>
  <c r="H745" i="1"/>
  <c r="H744" i="1"/>
  <c r="H741" i="1"/>
  <c r="H740" i="1"/>
  <c r="H739" i="1"/>
  <c r="H738" i="1"/>
  <c r="H737" i="1"/>
  <c r="H736" i="1"/>
  <c r="H734" i="1"/>
  <c r="H733" i="1"/>
  <c r="H732" i="1"/>
  <c r="H731" i="1"/>
  <c r="H730" i="1"/>
  <c r="H729" i="1"/>
  <c r="H727" i="1"/>
  <c r="H726" i="1"/>
  <c r="H725" i="1"/>
  <c r="H724" i="1"/>
  <c r="H723" i="1"/>
  <c r="H722" i="1"/>
  <c r="H720" i="1"/>
  <c r="H718" i="1"/>
  <c r="H717" i="1"/>
  <c r="H716" i="1"/>
  <c r="H715" i="1"/>
  <c r="H714" i="1"/>
  <c r="H713" i="1"/>
  <c r="H711" i="1"/>
  <c r="H710" i="1"/>
  <c r="H709" i="1"/>
  <c r="H708" i="1"/>
  <c r="H707" i="1"/>
  <c r="H704" i="1"/>
  <c r="H703" i="1"/>
  <c r="H702" i="1"/>
  <c r="H701" i="1"/>
  <c r="H700" i="1"/>
  <c r="H699" i="1"/>
  <c r="H697" i="1"/>
  <c r="H696" i="1"/>
  <c r="H695" i="1"/>
  <c r="H694" i="1"/>
  <c r="H693" i="1"/>
  <c r="H692" i="1"/>
  <c r="H690" i="1"/>
  <c r="H689" i="1"/>
  <c r="H688" i="1"/>
  <c r="H687" i="1"/>
  <c r="H686" i="1"/>
  <c r="H685" i="1"/>
  <c r="H683" i="1"/>
  <c r="H682" i="1"/>
  <c r="H681" i="1"/>
  <c r="H680" i="1"/>
  <c r="H679" i="1"/>
  <c r="H677" i="1"/>
  <c r="H676" i="1"/>
  <c r="H675" i="1"/>
  <c r="H674" i="1"/>
  <c r="H673" i="1"/>
  <c r="H672" i="1"/>
  <c r="H669" i="1"/>
  <c r="H668" i="1"/>
  <c r="H667" i="1"/>
  <c r="H666" i="1"/>
  <c r="H665" i="1"/>
  <c r="H663" i="1"/>
  <c r="H662" i="1"/>
  <c r="H661" i="1"/>
  <c r="H660" i="1"/>
  <c r="H659" i="1"/>
  <c r="H658" i="1"/>
  <c r="H656" i="1"/>
  <c r="H655" i="1"/>
  <c r="H654" i="1"/>
  <c r="H653" i="1"/>
  <c r="H652" i="1"/>
  <c r="H651" i="1"/>
  <c r="H648" i="1"/>
  <c r="H647" i="1"/>
  <c r="H644" i="1"/>
  <c r="H643" i="1"/>
  <c r="H642" i="1"/>
  <c r="H641" i="1"/>
  <c r="H640" i="1"/>
  <c r="H639" i="1"/>
  <c r="H637" i="1"/>
  <c r="H636" i="1"/>
  <c r="H635" i="1"/>
  <c r="H634" i="1"/>
  <c r="H633" i="1"/>
  <c r="H632" i="1"/>
  <c r="H630" i="1"/>
  <c r="H629" i="1"/>
  <c r="H628" i="1"/>
  <c r="H627" i="1"/>
  <c r="H626" i="1"/>
  <c r="H625" i="1"/>
  <c r="H622" i="1"/>
  <c r="H621" i="1"/>
  <c r="H620" i="1"/>
  <c r="H619" i="1"/>
  <c r="H618" i="1"/>
  <c r="H617" i="1"/>
  <c r="H615" i="1"/>
  <c r="H614" i="1"/>
  <c r="H613" i="1"/>
  <c r="H612" i="1"/>
  <c r="H611" i="1"/>
  <c r="H610" i="1"/>
  <c r="H608" i="1"/>
  <c r="H607" i="1"/>
  <c r="H606" i="1"/>
  <c r="H605" i="1"/>
  <c r="H604" i="1"/>
  <c r="H603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8" i="1"/>
  <c r="H587" i="1"/>
  <c r="H586" i="1"/>
  <c r="H585" i="1"/>
  <c r="H584" i="1"/>
  <c r="H583" i="1"/>
  <c r="H581" i="1"/>
  <c r="H580" i="1"/>
  <c r="H579" i="1"/>
  <c r="H578" i="1"/>
  <c r="H577" i="1"/>
  <c r="H576" i="1"/>
  <c r="H574" i="1"/>
  <c r="H573" i="1"/>
  <c r="H572" i="1"/>
  <c r="H571" i="1"/>
  <c r="H570" i="1"/>
  <c r="H568" i="1"/>
  <c r="H567" i="1"/>
  <c r="H566" i="1"/>
  <c r="H565" i="1"/>
  <c r="H564" i="1"/>
  <c r="H563" i="1"/>
  <c r="H561" i="1"/>
  <c r="H560" i="1"/>
  <c r="H559" i="1"/>
  <c r="H558" i="1"/>
  <c r="H557" i="1"/>
  <c r="H556" i="1"/>
  <c r="H554" i="1"/>
  <c r="H553" i="1"/>
  <c r="H552" i="1"/>
  <c r="H551" i="1"/>
  <c r="H550" i="1"/>
  <c r="H549" i="1"/>
  <c r="H546" i="1"/>
  <c r="H545" i="1"/>
  <c r="H544" i="1"/>
  <c r="H543" i="1"/>
  <c r="H542" i="1"/>
  <c r="H541" i="1"/>
  <c r="H538" i="1"/>
  <c r="H537" i="1"/>
  <c r="H536" i="1"/>
  <c r="H535" i="1"/>
  <c r="H534" i="1"/>
  <c r="H533" i="1"/>
  <c r="H530" i="1"/>
  <c r="H529" i="1"/>
  <c r="H528" i="1"/>
  <c r="H527" i="1"/>
  <c r="H526" i="1"/>
  <c r="H525" i="1"/>
  <c r="H523" i="1"/>
  <c r="H522" i="1"/>
  <c r="H521" i="1"/>
  <c r="H520" i="1"/>
  <c r="H519" i="1"/>
  <c r="H518" i="1"/>
  <c r="H516" i="1"/>
  <c r="H515" i="1"/>
  <c r="H513" i="1"/>
  <c r="H512" i="1"/>
  <c r="H511" i="1"/>
  <c r="H510" i="1"/>
  <c r="H509" i="1"/>
  <c r="H508" i="1"/>
  <c r="H506" i="1"/>
  <c r="H505" i="1"/>
  <c r="H504" i="1"/>
  <c r="H503" i="1"/>
  <c r="H502" i="1"/>
  <c r="H499" i="1"/>
  <c r="H498" i="1"/>
  <c r="H497" i="1"/>
  <c r="H496" i="1"/>
  <c r="H495" i="1"/>
  <c r="H494" i="1"/>
  <c r="H492" i="1"/>
  <c r="H491" i="1"/>
  <c r="H490" i="1"/>
  <c r="H489" i="1"/>
  <c r="H488" i="1"/>
  <c r="H487" i="1"/>
  <c r="H485" i="1"/>
  <c r="H484" i="1"/>
  <c r="H483" i="1"/>
  <c r="H482" i="1"/>
  <c r="H481" i="1"/>
  <c r="H479" i="1"/>
  <c r="H478" i="1"/>
  <c r="H477" i="1"/>
  <c r="H476" i="1"/>
  <c r="H475" i="1"/>
  <c r="H474" i="1"/>
  <c r="H471" i="1"/>
  <c r="H470" i="1"/>
  <c r="H469" i="1"/>
  <c r="H468" i="1"/>
  <c r="H467" i="1"/>
  <c r="H466" i="1"/>
  <c r="H464" i="1"/>
  <c r="H463" i="1"/>
  <c r="H461" i="1"/>
  <c r="H460" i="1"/>
  <c r="H459" i="1"/>
  <c r="H458" i="1"/>
  <c r="H457" i="1"/>
  <c r="H456" i="1"/>
  <c r="H453" i="1"/>
  <c r="H452" i="1"/>
  <c r="H451" i="1"/>
  <c r="H450" i="1"/>
  <c r="H449" i="1"/>
  <c r="H448" i="1"/>
  <c r="H445" i="1"/>
  <c r="H444" i="1"/>
  <c r="H443" i="1"/>
  <c r="H442" i="1"/>
  <c r="H441" i="1"/>
  <c r="H440" i="1"/>
  <c r="H438" i="1"/>
  <c r="H437" i="1"/>
  <c r="H436" i="1"/>
  <c r="H435" i="1"/>
  <c r="H434" i="1"/>
  <c r="H433" i="1"/>
  <c r="H431" i="1"/>
  <c r="H430" i="1"/>
  <c r="H429" i="1"/>
  <c r="H428" i="1"/>
  <c r="H427" i="1"/>
  <c r="H426" i="1"/>
  <c r="H424" i="1"/>
  <c r="H422" i="1"/>
  <c r="H421" i="1"/>
  <c r="H420" i="1"/>
  <c r="H419" i="1"/>
  <c r="H418" i="1"/>
  <c r="H417" i="1"/>
  <c r="H415" i="1"/>
  <c r="H414" i="1"/>
  <c r="H413" i="1"/>
  <c r="H412" i="1"/>
  <c r="H411" i="1"/>
  <c r="H410" i="1"/>
  <c r="H408" i="1"/>
  <c r="H407" i="1"/>
  <c r="H406" i="1"/>
  <c r="H405" i="1"/>
  <c r="H404" i="1"/>
  <c r="H403" i="1"/>
  <c r="H400" i="1"/>
  <c r="H399" i="1"/>
  <c r="H398" i="1"/>
  <c r="H397" i="1"/>
  <c r="H396" i="1"/>
  <c r="H395" i="1"/>
  <c r="H393" i="1"/>
  <c r="H392" i="1"/>
  <c r="H391" i="1"/>
  <c r="H390" i="1"/>
  <c r="H389" i="1"/>
  <c r="H388" i="1"/>
  <c r="H386" i="1"/>
  <c r="H385" i="1"/>
  <c r="H384" i="1"/>
  <c r="H383" i="1"/>
  <c r="H382" i="1"/>
  <c r="H381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6" i="1"/>
  <c r="H365" i="1"/>
  <c r="H364" i="1"/>
  <c r="H363" i="1"/>
  <c r="H362" i="1"/>
  <c r="H360" i="1"/>
  <c r="H359" i="1"/>
  <c r="H358" i="1"/>
  <c r="H357" i="1"/>
  <c r="H356" i="1"/>
  <c r="H355" i="1"/>
  <c r="H353" i="1"/>
  <c r="H352" i="1"/>
  <c r="H351" i="1"/>
  <c r="H350" i="1"/>
  <c r="H348" i="1"/>
  <c r="H347" i="1"/>
  <c r="H346" i="1"/>
  <c r="H345" i="1"/>
  <c r="H344" i="1"/>
  <c r="H343" i="1"/>
  <c r="H341" i="1"/>
  <c r="H340" i="1"/>
  <c r="H339" i="1"/>
  <c r="H338" i="1"/>
  <c r="H337" i="1"/>
  <c r="H335" i="1"/>
  <c r="H334" i="1"/>
  <c r="H333" i="1"/>
  <c r="H332" i="1"/>
  <c r="H331" i="1"/>
  <c r="H330" i="1"/>
  <c r="H327" i="1"/>
  <c r="H324" i="1"/>
  <c r="H323" i="1"/>
  <c r="H322" i="1"/>
  <c r="H321" i="1"/>
  <c r="H320" i="1"/>
  <c r="H319" i="1"/>
  <c r="H318" i="1"/>
  <c r="H317" i="1"/>
  <c r="H315" i="1"/>
  <c r="H314" i="1"/>
  <c r="H313" i="1"/>
  <c r="H312" i="1"/>
  <c r="H311" i="1"/>
  <c r="H308" i="1"/>
  <c r="H307" i="1"/>
  <c r="H306" i="1"/>
  <c r="H305" i="1"/>
  <c r="H304" i="1"/>
  <c r="H303" i="1"/>
  <c r="H302" i="1"/>
  <c r="H301" i="1"/>
  <c r="H298" i="1"/>
  <c r="H297" i="1"/>
  <c r="H296" i="1"/>
  <c r="H295" i="1"/>
  <c r="H294" i="1"/>
  <c r="H293" i="1"/>
  <c r="H291" i="1"/>
  <c r="H290" i="1"/>
  <c r="H289" i="1"/>
  <c r="H288" i="1"/>
  <c r="H287" i="1"/>
  <c r="H286" i="1"/>
  <c r="H285" i="1"/>
  <c r="H284" i="1"/>
  <c r="H283" i="1"/>
  <c r="H280" i="1"/>
  <c r="H279" i="1"/>
  <c r="H278" i="1"/>
  <c r="H277" i="1"/>
  <c r="H276" i="1"/>
  <c r="H275" i="1"/>
  <c r="H272" i="1"/>
  <c r="H271" i="1"/>
  <c r="H270" i="1"/>
  <c r="H269" i="1"/>
  <c r="H268" i="1"/>
  <c r="H267" i="1"/>
  <c r="H264" i="1"/>
  <c r="H263" i="1"/>
  <c r="H262" i="1"/>
  <c r="H261" i="1"/>
  <c r="H260" i="1"/>
  <c r="H259" i="1"/>
  <c r="H257" i="1"/>
  <c r="H256" i="1"/>
  <c r="H255" i="1"/>
  <c r="H254" i="1"/>
  <c r="H253" i="1"/>
  <c r="H252" i="1"/>
  <c r="H250" i="1"/>
  <c r="H249" i="1"/>
  <c r="H248" i="1"/>
  <c r="H247" i="1"/>
  <c r="H246" i="1"/>
  <c r="H245" i="1"/>
  <c r="H243" i="1"/>
  <c r="H242" i="1"/>
  <c r="H241" i="1"/>
  <c r="H240" i="1"/>
  <c r="H239" i="1"/>
  <c r="H238" i="1"/>
  <c r="H235" i="1"/>
  <c r="H234" i="1"/>
  <c r="H233" i="1"/>
  <c r="H232" i="1"/>
  <c r="H231" i="1"/>
  <c r="H230" i="1"/>
  <c r="H227" i="1"/>
  <c r="H226" i="1"/>
  <c r="H225" i="1"/>
  <c r="H224" i="1"/>
  <c r="H223" i="1"/>
  <c r="H222" i="1"/>
  <c r="H220" i="1"/>
  <c r="H219" i="1"/>
  <c r="H218" i="1"/>
  <c r="H217" i="1"/>
  <c r="H216" i="1"/>
  <c r="H215" i="1"/>
  <c r="H212" i="1"/>
  <c r="H211" i="1"/>
  <c r="H210" i="1"/>
  <c r="H209" i="1"/>
  <c r="H208" i="1"/>
  <c r="H207" i="1"/>
  <c r="H205" i="1"/>
  <c r="H204" i="1"/>
  <c r="H203" i="1"/>
  <c r="H202" i="1"/>
  <c r="H201" i="1"/>
  <c r="H200" i="1"/>
  <c r="H198" i="1"/>
  <c r="H197" i="1"/>
  <c r="H196" i="1"/>
  <c r="H195" i="1"/>
  <c r="H194" i="1"/>
  <c r="H193" i="1"/>
  <c r="H191" i="1"/>
  <c r="H188" i="1"/>
  <c r="H187" i="1"/>
  <c r="H186" i="1"/>
  <c r="H185" i="1"/>
  <c r="H184" i="1"/>
  <c r="H183" i="1"/>
  <c r="H182" i="1"/>
  <c r="H179" i="1"/>
  <c r="H178" i="1"/>
  <c r="H177" i="1"/>
  <c r="H176" i="1"/>
  <c r="H175" i="1"/>
  <c r="H174" i="1"/>
  <c r="H173" i="1"/>
  <c r="H171" i="1"/>
  <c r="H170" i="1"/>
  <c r="H169" i="1"/>
  <c r="H168" i="1"/>
  <c r="H167" i="1"/>
  <c r="H166" i="1"/>
  <c r="H165" i="1"/>
  <c r="H162" i="1"/>
  <c r="H161" i="1"/>
  <c r="H160" i="1"/>
  <c r="H159" i="1"/>
  <c r="H158" i="1"/>
  <c r="H157" i="1"/>
  <c r="H156" i="1"/>
  <c r="H153" i="1"/>
  <c r="H152" i="1"/>
  <c r="H151" i="1"/>
  <c r="H150" i="1"/>
  <c r="H149" i="1"/>
  <c r="H148" i="1"/>
  <c r="H147" i="1"/>
  <c r="H145" i="1"/>
  <c r="H144" i="1"/>
  <c r="H143" i="1"/>
  <c r="H141" i="1"/>
  <c r="H140" i="1"/>
  <c r="H139" i="1"/>
  <c r="H138" i="1"/>
  <c r="H137" i="1"/>
  <c r="H136" i="1"/>
  <c r="H135" i="1"/>
  <c r="H132" i="1"/>
  <c r="H131" i="1"/>
  <c r="H130" i="1"/>
  <c r="H129" i="1"/>
  <c r="H128" i="1"/>
  <c r="H127" i="1"/>
  <c r="H126" i="1"/>
  <c r="H124" i="1"/>
  <c r="H123" i="1"/>
  <c r="H122" i="1"/>
  <c r="H121" i="1"/>
  <c r="H120" i="1"/>
  <c r="H119" i="1"/>
  <c r="H118" i="1"/>
  <c r="H116" i="1"/>
  <c r="H115" i="1"/>
  <c r="H114" i="1"/>
  <c r="H113" i="1"/>
  <c r="H112" i="1"/>
  <c r="H111" i="1"/>
  <c r="H110" i="1"/>
  <c r="H108" i="1"/>
  <c r="H107" i="1"/>
  <c r="H106" i="1"/>
  <c r="H104" i="1"/>
  <c r="H103" i="1"/>
  <c r="H102" i="1"/>
  <c r="H101" i="1"/>
  <c r="H100" i="1"/>
  <c r="H99" i="1"/>
  <c r="H98" i="1"/>
  <c r="H95" i="1"/>
  <c r="H94" i="1"/>
  <c r="H93" i="1"/>
  <c r="H92" i="1"/>
  <c r="H91" i="1"/>
  <c r="H90" i="1"/>
  <c r="H89" i="1"/>
  <c r="H87" i="1"/>
  <c r="H86" i="1"/>
  <c r="H85" i="1"/>
  <c r="H84" i="1"/>
  <c r="H83" i="1"/>
  <c r="H82" i="1"/>
  <c r="H81" i="1"/>
  <c r="H79" i="1"/>
  <c r="H78" i="1"/>
  <c r="H77" i="1"/>
  <c r="H76" i="1"/>
  <c r="H75" i="1"/>
  <c r="H74" i="1"/>
  <c r="H73" i="1"/>
  <c r="H71" i="1"/>
  <c r="H70" i="1"/>
  <c r="H69" i="1"/>
  <c r="H68" i="1"/>
  <c r="H67" i="1"/>
  <c r="H66" i="1"/>
  <c r="H65" i="1"/>
  <c r="H63" i="1"/>
  <c r="H62" i="1"/>
  <c r="H61" i="1"/>
  <c r="H60" i="1"/>
  <c r="H59" i="1"/>
  <c r="H58" i="1"/>
  <c r="H57" i="1"/>
  <c r="H55" i="1"/>
  <c r="H54" i="1"/>
  <c r="H53" i="1"/>
  <c r="H52" i="1"/>
  <c r="H51" i="1"/>
  <c r="H50" i="1"/>
  <c r="H49" i="1"/>
  <c r="H46" i="1"/>
  <c r="H45" i="1"/>
  <c r="H44" i="1"/>
  <c r="H43" i="1"/>
  <c r="H42" i="1"/>
  <c r="H41" i="1"/>
  <c r="H40" i="1"/>
  <c r="H38" i="1"/>
  <c r="H37" i="1"/>
  <c r="H36" i="1"/>
  <c r="H35" i="1"/>
  <c r="H34" i="1"/>
  <c r="H33" i="1"/>
  <c r="H32" i="1"/>
  <c r="H30" i="1"/>
  <c r="H29" i="1"/>
  <c r="H28" i="1"/>
  <c r="H27" i="1"/>
  <c r="H26" i="1"/>
  <c r="H25" i="1"/>
  <c r="H24" i="1"/>
  <c r="H22" i="1"/>
  <c r="H21" i="1"/>
  <c r="H20" i="1"/>
  <c r="H19" i="1"/>
  <c r="H18" i="1"/>
  <c r="H17" i="1"/>
  <c r="H16" i="1"/>
  <c r="H14" i="1"/>
  <c r="H13" i="1"/>
  <c r="H12" i="1"/>
  <c r="H11" i="1"/>
  <c r="H10" i="1"/>
  <c r="H9" i="1"/>
  <c r="H8" i="1"/>
  <c r="H773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Zoya Mikhaylova</author>
  </authors>
  <commentList>
    <comment ref="L8" authorId="0" shapeId="0" xr:uid="{00000000-0006-0000-0000-000001000000}">
      <text/>
    </comment>
    <comment ref="L16" authorId="0" shapeId="0" xr:uid="{00000000-0006-0000-0000-000002000000}">
      <text/>
    </comment>
    <comment ref="L24" authorId="0" shapeId="0" xr:uid="{00000000-0006-0000-0000-000003000000}">
      <text/>
    </comment>
    <comment ref="L32" authorId="0" shapeId="0" xr:uid="{00000000-0006-0000-0000-000004000000}">
      <text/>
    </comment>
    <comment ref="L40" authorId="0" shapeId="0" xr:uid="{00000000-0006-0000-0000-000005000000}">
      <text/>
    </comment>
    <comment ref="L49" authorId="0" shapeId="0" xr:uid="{00000000-0006-0000-0000-000006000000}">
      <text/>
    </comment>
    <comment ref="L57" authorId="0" shapeId="0" xr:uid="{00000000-0006-0000-0000-000007000000}">
      <text/>
    </comment>
    <comment ref="L65" authorId="0" shapeId="0" xr:uid="{00000000-0006-0000-0000-000008000000}">
      <text/>
    </comment>
    <comment ref="L73" authorId="0" shapeId="0" xr:uid="{00000000-0006-0000-0000-000009000000}">
      <text/>
    </comment>
    <comment ref="L81" authorId="0" shapeId="0" xr:uid="{00000000-0006-0000-0000-00000A000000}">
      <text/>
    </comment>
    <comment ref="L89" authorId="0" shapeId="0" xr:uid="{00000000-0006-0000-0000-00000B000000}">
      <text/>
    </comment>
    <comment ref="L98" authorId="0" shapeId="0" xr:uid="{00000000-0006-0000-0000-00000C000000}">
      <text/>
    </comment>
    <comment ref="L106" authorId="0" shapeId="0" xr:uid="{00000000-0006-0000-0000-00000D000000}">
      <text/>
    </comment>
    <comment ref="L110" authorId="0" shapeId="0" xr:uid="{00000000-0006-0000-0000-00000E000000}">
      <text/>
    </comment>
    <comment ref="L118" authorId="0" shapeId="0" xr:uid="{00000000-0006-0000-0000-00000F000000}">
      <text/>
    </comment>
    <comment ref="L126" authorId="0" shapeId="0" xr:uid="{00000000-0006-0000-0000-000010000000}">
      <text/>
    </comment>
    <comment ref="L135" authorId="0" shapeId="0" xr:uid="{00000000-0006-0000-0000-000011000000}">
      <text/>
    </comment>
    <comment ref="L143" authorId="0" shapeId="0" xr:uid="{00000000-0006-0000-0000-000012000000}">
      <text/>
    </comment>
    <comment ref="L147" authorId="0" shapeId="0" xr:uid="{00000000-0006-0000-0000-000013000000}">
      <text/>
    </comment>
    <comment ref="L156" authorId="0" shapeId="0" xr:uid="{00000000-0006-0000-0000-000014000000}">
      <text/>
    </comment>
    <comment ref="L165" authorId="0" shapeId="0" xr:uid="{00000000-0006-0000-0000-000015000000}">
      <text/>
    </comment>
    <comment ref="L173" authorId="0" shapeId="0" xr:uid="{00000000-0006-0000-0000-000016000000}">
      <text/>
    </comment>
    <comment ref="L182" authorId="0" shapeId="0" xr:uid="{00000000-0006-0000-0000-000017000000}">
      <text/>
    </comment>
    <comment ref="L191" authorId="0" shapeId="0" xr:uid="{00000000-0006-0000-0000-000018000000}">
      <text/>
    </comment>
    <comment ref="L193" authorId="0" shapeId="0" xr:uid="{00000000-0006-0000-0000-000019000000}">
      <text/>
    </comment>
    <comment ref="L200" authorId="0" shapeId="0" xr:uid="{00000000-0006-0000-0000-00001A000000}">
      <text/>
    </comment>
    <comment ref="L207" authorId="0" shapeId="0" xr:uid="{00000000-0006-0000-0000-00001B000000}">
      <text/>
    </comment>
    <comment ref="L215" authorId="0" shapeId="0" xr:uid="{00000000-0006-0000-0000-00001C000000}">
      <text/>
    </comment>
    <comment ref="L222" authorId="0" shapeId="0" xr:uid="{00000000-0006-0000-0000-00001D000000}">
      <text/>
    </comment>
    <comment ref="L230" authorId="0" shapeId="0" xr:uid="{00000000-0006-0000-0000-00001E000000}">
      <text/>
    </comment>
    <comment ref="L238" authorId="0" shapeId="0" xr:uid="{00000000-0006-0000-0000-00001F000000}">
      <text/>
    </comment>
    <comment ref="L245" authorId="0" shapeId="0" xr:uid="{00000000-0006-0000-0000-000020000000}">
      <text/>
    </comment>
    <comment ref="L252" authorId="0" shapeId="0" xr:uid="{00000000-0006-0000-0000-000021000000}">
      <text/>
    </comment>
    <comment ref="L259" authorId="0" shapeId="0" xr:uid="{00000000-0006-0000-0000-000022000000}">
      <text/>
    </comment>
    <comment ref="L267" authorId="0" shapeId="0" xr:uid="{00000000-0006-0000-0000-000023000000}">
      <text/>
    </comment>
    <comment ref="L275" authorId="0" shapeId="0" xr:uid="{00000000-0006-0000-0000-000024000000}">
      <text/>
    </comment>
    <comment ref="L283" authorId="0" shapeId="0" xr:uid="{00000000-0006-0000-0000-000025000000}">
      <text/>
    </comment>
    <comment ref="L291" authorId="0" shapeId="0" xr:uid="{00000000-0006-0000-0000-000026000000}">
      <text/>
    </comment>
    <comment ref="L293" authorId="0" shapeId="0" xr:uid="{00000000-0006-0000-0000-000027000000}">
      <text/>
    </comment>
    <comment ref="L301" authorId="0" shapeId="0" xr:uid="{00000000-0006-0000-0000-000028000000}">
      <text/>
    </comment>
    <comment ref="L311" authorId="0" shapeId="0" xr:uid="{00000000-0006-0000-0000-000029000000}">
      <text/>
    </comment>
    <comment ref="L317" authorId="0" shapeId="0" xr:uid="{00000000-0006-0000-0000-00002A000000}">
      <text/>
    </comment>
    <comment ref="L327" authorId="0" shapeId="0" xr:uid="{00000000-0006-0000-0000-00002B000000}">
      <text/>
    </comment>
    <comment ref="L330" authorId="0" shapeId="0" xr:uid="{00000000-0006-0000-0000-00002C000000}">
      <text/>
    </comment>
    <comment ref="L337" authorId="0" shapeId="0" xr:uid="{00000000-0006-0000-0000-00002D000000}">
      <text/>
    </comment>
    <comment ref="L343" authorId="0" shapeId="0" xr:uid="{00000000-0006-0000-0000-00002E000000}">
      <text/>
    </comment>
    <comment ref="L350" authorId="0" shapeId="0" xr:uid="{00000000-0006-0000-0000-00002F000000}">
      <text/>
    </comment>
    <comment ref="L355" authorId="0" shapeId="0" xr:uid="{00000000-0006-0000-0000-000030000000}">
      <text/>
    </comment>
    <comment ref="L362" authorId="0" shapeId="0" xr:uid="{00000000-0006-0000-0000-000031000000}">
      <text/>
    </comment>
    <comment ref="L368" authorId="0" shapeId="0" xr:uid="{00000000-0006-0000-0000-000032000000}">
      <text/>
    </comment>
    <comment ref="L379" authorId="0" shapeId="0" xr:uid="{00000000-0006-0000-0000-000033000000}">
      <text/>
    </comment>
    <comment ref="L381" authorId="0" shapeId="0" xr:uid="{00000000-0006-0000-0000-000034000000}">
      <text/>
    </comment>
    <comment ref="L388" authorId="0" shapeId="0" xr:uid="{00000000-0006-0000-0000-000035000000}">
      <text/>
    </comment>
    <comment ref="L395" authorId="0" shapeId="0" xr:uid="{00000000-0006-0000-0000-000036000000}">
      <text/>
    </comment>
    <comment ref="L403" authorId="0" shapeId="0" xr:uid="{00000000-0006-0000-0000-000037000000}">
      <text/>
    </comment>
    <comment ref="L410" authorId="0" shapeId="0" xr:uid="{00000000-0006-0000-0000-000038000000}">
      <text/>
    </comment>
    <comment ref="L417" authorId="0" shapeId="0" xr:uid="{00000000-0006-0000-0000-000039000000}">
      <text/>
    </comment>
    <comment ref="L424" authorId="0" shapeId="0" xr:uid="{00000000-0006-0000-0000-00003A000000}">
      <text/>
    </comment>
    <comment ref="L426" authorId="0" shapeId="0" xr:uid="{00000000-0006-0000-0000-00003B000000}">
      <text/>
    </comment>
    <comment ref="L433" authorId="0" shapeId="0" xr:uid="{00000000-0006-0000-0000-00003C000000}">
      <text/>
    </comment>
    <comment ref="L440" authorId="0" shapeId="0" xr:uid="{00000000-0006-0000-0000-00003D000000}">
      <text/>
    </comment>
    <comment ref="L448" authorId="0" shapeId="0" xr:uid="{00000000-0006-0000-0000-00003E000000}">
      <text/>
    </comment>
    <comment ref="L456" authorId="0" shapeId="0" xr:uid="{00000000-0006-0000-0000-00003F000000}">
      <text/>
    </comment>
    <comment ref="L463" authorId="0" shapeId="0" xr:uid="{00000000-0006-0000-0000-000040000000}">
      <text/>
    </comment>
    <comment ref="L466" authorId="0" shapeId="0" xr:uid="{00000000-0006-0000-0000-000041000000}">
      <text/>
    </comment>
    <comment ref="L474" authorId="0" shapeId="0" xr:uid="{00000000-0006-0000-0000-000042000000}">
      <text/>
    </comment>
    <comment ref="L481" authorId="0" shapeId="0" xr:uid="{00000000-0006-0000-0000-000043000000}">
      <text/>
    </comment>
    <comment ref="L487" authorId="0" shapeId="0" xr:uid="{00000000-0006-0000-0000-000044000000}">
      <text/>
    </comment>
    <comment ref="L494" authorId="0" shapeId="0" xr:uid="{00000000-0006-0000-0000-000045000000}">
      <text/>
    </comment>
    <comment ref="L502" authorId="0" shapeId="0" xr:uid="{00000000-0006-0000-0000-000046000000}">
      <text/>
    </comment>
    <comment ref="L508" authorId="0" shapeId="0" xr:uid="{00000000-0006-0000-0000-000047000000}">
      <text/>
    </comment>
    <comment ref="L515" authorId="0" shapeId="0" xr:uid="{00000000-0006-0000-0000-000048000000}">
      <text/>
    </comment>
    <comment ref="L518" authorId="0" shapeId="0" xr:uid="{00000000-0006-0000-0000-000049000000}">
      <text/>
    </comment>
    <comment ref="L525" authorId="0" shapeId="0" xr:uid="{00000000-0006-0000-0000-00004A000000}">
      <text/>
    </comment>
    <comment ref="L533" authorId="0" shapeId="0" xr:uid="{00000000-0006-0000-0000-00004B000000}">
      <text/>
    </comment>
    <comment ref="L541" authorId="0" shapeId="0" xr:uid="{00000000-0006-0000-0000-00004C000000}">
      <text/>
    </comment>
    <comment ref="L549" authorId="0" shapeId="0" xr:uid="{00000000-0006-0000-0000-00004D000000}">
      <text/>
    </comment>
    <comment ref="L556" authorId="0" shapeId="0" xr:uid="{00000000-0006-0000-0000-00004E000000}">
      <text/>
    </comment>
    <comment ref="L563" authorId="0" shapeId="0" xr:uid="{00000000-0006-0000-0000-00004F000000}">
      <text/>
    </comment>
    <comment ref="L570" authorId="0" shapeId="0" xr:uid="{00000000-0006-0000-0000-000050000000}">
      <text/>
    </comment>
    <comment ref="L576" authorId="0" shapeId="0" xr:uid="{00000000-0006-0000-0000-000051000000}">
      <text/>
    </comment>
    <comment ref="L583" authorId="0" shapeId="0" xr:uid="{00000000-0006-0000-0000-000052000000}">
      <text/>
    </comment>
    <comment ref="L590" authorId="0" shapeId="0" xr:uid="{00000000-0006-0000-0000-000053000000}">
      <text/>
    </comment>
    <comment ref="L601" authorId="0" shapeId="0" xr:uid="{00000000-0006-0000-0000-000054000000}">
      <text/>
    </comment>
    <comment ref="L603" authorId="0" shapeId="0" xr:uid="{00000000-0006-0000-0000-000055000000}">
      <text/>
    </comment>
    <comment ref="L610" authorId="0" shapeId="0" xr:uid="{00000000-0006-0000-0000-000056000000}">
      <text/>
    </comment>
    <comment ref="L617" authorId="0" shapeId="0" xr:uid="{00000000-0006-0000-0000-000057000000}">
      <text/>
    </comment>
    <comment ref="L625" authorId="0" shapeId="0" xr:uid="{00000000-0006-0000-0000-000058000000}">
      <text/>
    </comment>
    <comment ref="L632" authorId="0" shapeId="0" xr:uid="{00000000-0006-0000-0000-000059000000}">
      <text/>
    </comment>
    <comment ref="L639" authorId="0" shapeId="0" xr:uid="{00000000-0006-0000-0000-00005A000000}">
      <text/>
    </comment>
    <comment ref="L647" authorId="0" shapeId="0" xr:uid="{00000000-0006-0000-0000-00005B000000}">
      <text/>
    </comment>
    <comment ref="L651" authorId="0" shapeId="0" xr:uid="{00000000-0006-0000-0000-00005C000000}">
      <text/>
    </comment>
    <comment ref="L658" authorId="0" shapeId="0" xr:uid="{00000000-0006-0000-0000-00005D000000}">
      <text/>
    </comment>
    <comment ref="L665" authorId="0" shapeId="0" xr:uid="{00000000-0006-0000-0000-00005E000000}">
      <text/>
    </comment>
    <comment ref="L672" authorId="0" shapeId="0" xr:uid="{00000000-0006-0000-0000-00005F000000}">
      <text/>
    </comment>
    <comment ref="L679" authorId="0" shapeId="0" xr:uid="{00000000-0006-0000-0000-000060000000}">
      <text/>
    </comment>
    <comment ref="L685" authorId="0" shapeId="0" xr:uid="{00000000-0006-0000-0000-000061000000}">
      <text/>
    </comment>
    <comment ref="L692" authorId="0" shapeId="0" xr:uid="{00000000-0006-0000-0000-000062000000}">
      <text/>
    </comment>
    <comment ref="L699" authorId="0" shapeId="0" xr:uid="{00000000-0006-0000-0000-000063000000}">
      <text/>
    </comment>
    <comment ref="L707" authorId="0" shapeId="0" xr:uid="{00000000-0006-0000-0000-000064000000}">
      <text/>
    </comment>
    <comment ref="L713" authorId="0" shapeId="0" xr:uid="{00000000-0006-0000-0000-000065000000}">
      <text/>
    </comment>
    <comment ref="L720" authorId="0" shapeId="0" xr:uid="{00000000-0006-0000-0000-000066000000}">
      <text/>
    </comment>
    <comment ref="L722" authorId="0" shapeId="0" xr:uid="{00000000-0006-0000-0000-000067000000}">
      <text/>
    </comment>
    <comment ref="L729" authorId="0" shapeId="0" xr:uid="{00000000-0006-0000-0000-000068000000}">
      <text/>
    </comment>
    <comment ref="L736" authorId="0" shapeId="0" xr:uid="{00000000-0006-0000-0000-000069000000}">
      <text/>
    </comment>
    <comment ref="L744" authorId="0" shapeId="0" xr:uid="{00000000-0006-0000-0000-00006A000000}">
      <text/>
    </comment>
    <comment ref="L751" authorId="0" shapeId="0" xr:uid="{00000000-0006-0000-0000-00006B000000}">
      <text/>
    </comment>
    <comment ref="L759" authorId="0" shapeId="0" xr:uid="{00000000-0006-0000-0000-00006C000000}">
      <text/>
    </comment>
    <comment ref="L767" authorId="0" shapeId="0" xr:uid="{00000000-0006-0000-0000-00006D000000}">
      <text/>
    </comment>
  </commentList>
</comments>
</file>

<file path=xl/sharedStrings.xml><?xml version="1.0" encoding="utf-8"?>
<sst xmlns="http://schemas.openxmlformats.org/spreadsheetml/2006/main" count="3401" uniqueCount="1005">
  <si>
    <t>Артикул</t>
  </si>
  <si>
    <t>Наименование</t>
  </si>
  <si>
    <t>Состав</t>
  </si>
  <si>
    <t>Цвет</t>
  </si>
  <si>
    <t>Размер</t>
  </si>
  <si>
    <t>Цена</t>
  </si>
  <si>
    <t>Ваш заказ</t>
  </si>
  <si>
    <t>Сумма</t>
  </si>
  <si>
    <t>Штрих-код</t>
  </si>
  <si>
    <t>ИТОГО</t>
  </si>
  <si>
    <t>Топы с длинным рукавом</t>
  </si>
  <si>
    <t>Джемпер детский для мальчиков Winehouse черный</t>
  </si>
  <si>
    <t>134</t>
  </si>
  <si>
    <t>60%Хлопок/40%ПЭ</t>
  </si>
  <si>
    <t>черный</t>
  </si>
  <si>
    <t>2620001644317</t>
  </si>
  <si>
    <t>140</t>
  </si>
  <si>
    <t>2620001644324</t>
  </si>
  <si>
    <t>146</t>
  </si>
  <si>
    <t>2620001644331</t>
  </si>
  <si>
    <t>152</t>
  </si>
  <si>
    <t>2620001644348</t>
  </si>
  <si>
    <t>158</t>
  </si>
  <si>
    <t>2620001644355</t>
  </si>
  <si>
    <t>164</t>
  </si>
  <si>
    <t>2620001644362</t>
  </si>
  <si>
    <t>170</t>
  </si>
  <si>
    <t>2620001644379</t>
  </si>
  <si>
    <t>Джемпер детский для мальчиков Young черный</t>
  </si>
  <si>
    <t>100%Хлопок</t>
  </si>
  <si>
    <t>2620001644522</t>
  </si>
  <si>
    <t>2620001644539</t>
  </si>
  <si>
    <t>2620001644546</t>
  </si>
  <si>
    <t>2620001644553</t>
  </si>
  <si>
    <t>2620001644560</t>
  </si>
  <si>
    <t>2620001644577</t>
  </si>
  <si>
    <t>2620001644584</t>
  </si>
  <si>
    <t>Джемпер детский для мальчиков Cook серый</t>
  </si>
  <si>
    <t>серый</t>
  </si>
  <si>
    <t>2620001641637</t>
  </si>
  <si>
    <t>2620001641644</t>
  </si>
  <si>
    <t>2620001641651</t>
  </si>
  <si>
    <t>2620001641668</t>
  </si>
  <si>
    <t>2620001641675</t>
  </si>
  <si>
    <t>2620001641682</t>
  </si>
  <si>
    <t>2620001641699</t>
  </si>
  <si>
    <t>Джемпер детский для мальчиков Santana белый</t>
  </si>
  <si>
    <t>100%ПА</t>
  </si>
  <si>
    <t>белый</t>
  </si>
  <si>
    <t>2620001644171</t>
  </si>
  <si>
    <t>2620001644188</t>
  </si>
  <si>
    <t>2620001644195</t>
  </si>
  <si>
    <t>2620001644201</t>
  </si>
  <si>
    <t>2620001644218</t>
  </si>
  <si>
    <t>2620001644225</t>
  </si>
  <si>
    <t>2620001644232</t>
  </si>
  <si>
    <t>Джемпер детский для мальчиков Diddley серый</t>
  </si>
  <si>
    <t>2620001644249</t>
  </si>
  <si>
    <t>2620001644256</t>
  </si>
  <si>
    <t>2620001644263</t>
  </si>
  <si>
    <t>2620001644270</t>
  </si>
  <si>
    <t>2620001644287</t>
  </si>
  <si>
    <t>2620001644294</t>
  </si>
  <si>
    <t>2620001644300</t>
  </si>
  <si>
    <t>ассорти</t>
  </si>
  <si>
    <t>цветной</t>
  </si>
  <si>
    <t>95%Хлопок/5%ПУ</t>
  </si>
  <si>
    <t>синий</t>
  </si>
  <si>
    <t>хаки</t>
  </si>
  <si>
    <t>Топы с коротким рукавом</t>
  </si>
  <si>
    <t>черный принт</t>
  </si>
  <si>
    <t>Футболка(Фуфайка) детская для мальчиков Bono голубой</t>
  </si>
  <si>
    <t>голубой</t>
  </si>
  <si>
    <t>2620001637548</t>
  </si>
  <si>
    <t>2620001637555</t>
  </si>
  <si>
    <t>2620001637562</t>
  </si>
  <si>
    <t>2620001637579</t>
  </si>
  <si>
    <t>2620001637586</t>
  </si>
  <si>
    <t>2620001637593</t>
  </si>
  <si>
    <t>2620001637609</t>
  </si>
  <si>
    <t>Футболка(Фуфайка) детская для мальчиков Dilan серый</t>
  </si>
  <si>
    <t>2620001640920</t>
  </si>
  <si>
    <t>2620001640937</t>
  </si>
  <si>
    <t>2620001640944</t>
  </si>
  <si>
    <t>2620001640951</t>
  </si>
  <si>
    <t>2620001640968</t>
  </si>
  <si>
    <t>2620001640975</t>
  </si>
  <si>
    <t>2620001640982</t>
  </si>
  <si>
    <t>Футболка(Фуфайка) детская для мальчиков Hendrix светло-серый</t>
  </si>
  <si>
    <t>светло-серый</t>
  </si>
  <si>
    <t>2620001640999</t>
  </si>
  <si>
    <t>2620001641002</t>
  </si>
  <si>
    <t>2620001641019</t>
  </si>
  <si>
    <t>2620001641026</t>
  </si>
  <si>
    <t>2620001641033</t>
  </si>
  <si>
    <t>2620001641040</t>
  </si>
  <si>
    <t>2620001641057</t>
  </si>
  <si>
    <t>Футболка(Фуфайка) детская для мальчиков Turner серый</t>
  </si>
  <si>
    <t>2620001643969</t>
  </si>
  <si>
    <t>2620001643976</t>
  </si>
  <si>
    <t>2620001643983</t>
  </si>
  <si>
    <t>2620001643990</t>
  </si>
  <si>
    <t>2620001644003</t>
  </si>
  <si>
    <t>2620001644010</t>
  </si>
  <si>
    <t>2620001644027</t>
  </si>
  <si>
    <t>Футболка(Фуфайка) детская для мальчиков Mercury синий</t>
  </si>
  <si>
    <t>2620001644034</t>
  </si>
  <si>
    <t>2620001644041</t>
  </si>
  <si>
    <t>2620001644058</t>
  </si>
  <si>
    <t>2620001644065</t>
  </si>
  <si>
    <t>2620001644072</t>
  </si>
  <si>
    <t>2620001644089</t>
  </si>
  <si>
    <t>2620001644096</t>
  </si>
  <si>
    <t>Футболка(Фуфайка) детская для мальчиков Springsteen черный</t>
  </si>
  <si>
    <t>2620001644102</t>
  </si>
  <si>
    <t>2620001644119</t>
  </si>
  <si>
    <t>2620001644126</t>
  </si>
  <si>
    <t>2620001644133</t>
  </si>
  <si>
    <t>2620001644140</t>
  </si>
  <si>
    <t>2620001644157</t>
  </si>
  <si>
    <t>2620001644164</t>
  </si>
  <si>
    <t>Жакеты, пиджаки, куртки</t>
  </si>
  <si>
    <t>100%ПЭ</t>
  </si>
  <si>
    <t>темно-серый</t>
  </si>
  <si>
    <t>темно-голубой</t>
  </si>
  <si>
    <t>Брюки</t>
  </si>
  <si>
    <t>99%Хлопок/1%ПУ</t>
  </si>
  <si>
    <t>Брюки джинсовые детские для мальчиков Lepe темно-голубой</t>
  </si>
  <si>
    <t>2620001636213</t>
  </si>
  <si>
    <t>2620001636220</t>
  </si>
  <si>
    <t>2620001636237</t>
  </si>
  <si>
    <t>2620001636244</t>
  </si>
  <si>
    <t>2620001636251</t>
  </si>
  <si>
    <t>2620001636268</t>
  </si>
  <si>
    <t>2620001636275</t>
  </si>
  <si>
    <t>Брюки джинсовые детские для мальчиков Ortis черный</t>
  </si>
  <si>
    <t>2620001640616</t>
  </si>
  <si>
    <t>2620001640623</t>
  </si>
  <si>
    <t>2620001640630</t>
  </si>
  <si>
    <t>Брюки детские для мальчиков Jangl серый</t>
  </si>
  <si>
    <t>80%Хлопок/20%ПЭ</t>
  </si>
  <si>
    <t>2620001639498</t>
  </si>
  <si>
    <t>2620001639504</t>
  </si>
  <si>
    <t>2620001639511</t>
  </si>
  <si>
    <t>2620001639528</t>
  </si>
  <si>
    <t>2620001639535</t>
  </si>
  <si>
    <t>2620001639542</t>
  </si>
  <si>
    <t>2620001639559</t>
  </si>
  <si>
    <t>Брюки детские для мальчиков Raul темно-серый</t>
  </si>
  <si>
    <t>98%Хлопок/2%ПУ</t>
  </si>
  <si>
    <t>2620001640487</t>
  </si>
  <si>
    <t>2620001640494</t>
  </si>
  <si>
    <t>2620001640500</t>
  </si>
  <si>
    <t>2620001640517</t>
  </si>
  <si>
    <t>2620001640524</t>
  </si>
  <si>
    <t>2620001640531</t>
  </si>
  <si>
    <t>2620001640548</t>
  </si>
  <si>
    <t>Брюки детские для мальчиков Cortez хаки</t>
  </si>
  <si>
    <t>2620001640357</t>
  </si>
  <si>
    <t>2620001640364</t>
  </si>
  <si>
    <t>2620001640371</t>
  </si>
  <si>
    <t>2620001640388</t>
  </si>
  <si>
    <t>2620001640395</t>
  </si>
  <si>
    <t>2620001640401</t>
  </si>
  <si>
    <t>2620001640418</t>
  </si>
  <si>
    <t>Флисовая одежда</t>
  </si>
  <si>
    <t>Куртка детская для мальчиков Domino серый</t>
  </si>
  <si>
    <t>2620001644386</t>
  </si>
  <si>
    <t>2620001644393</t>
  </si>
  <si>
    <t>2620001644409</t>
  </si>
  <si>
    <t>2620001644416</t>
  </si>
  <si>
    <t>2620001644423</t>
  </si>
  <si>
    <t>2620001644430</t>
  </si>
  <si>
    <t>2620001644447</t>
  </si>
  <si>
    <t>Джемпер детский для мальчиков Kurt черный</t>
  </si>
  <si>
    <t>2620001641125</t>
  </si>
  <si>
    <t>2620001641149</t>
  </si>
  <si>
    <t>2620001641156</t>
  </si>
  <si>
    <t>Джемпер детский для мальчиков Lennon темно-зеленый</t>
  </si>
  <si>
    <t>темно-зеленый</t>
  </si>
  <si>
    <t>2620001663585</t>
  </si>
  <si>
    <t>2620001663592</t>
  </si>
  <si>
    <t>2620001663608</t>
  </si>
  <si>
    <t>2620001663615</t>
  </si>
  <si>
    <t>2620001663622</t>
  </si>
  <si>
    <t>2620001663639</t>
  </si>
  <si>
    <t>2620001663646</t>
  </si>
  <si>
    <t>Сорочки с длинным рукавом</t>
  </si>
  <si>
    <t>Сорочка верхняя детская для мальчиков Noel красный</t>
  </si>
  <si>
    <t>красный</t>
  </si>
  <si>
    <t>2620001636084</t>
  </si>
  <si>
    <t>2620001636091</t>
  </si>
  <si>
    <t>2620001636107</t>
  </si>
  <si>
    <t>2620001636114</t>
  </si>
  <si>
    <t>2620001636121</t>
  </si>
  <si>
    <t>2620001636138</t>
  </si>
  <si>
    <t>2620001636145</t>
  </si>
  <si>
    <t>Джемперы</t>
  </si>
  <si>
    <t>Свитера</t>
  </si>
  <si>
    <t>Свитер детский для мальчиков Alfa серый</t>
  </si>
  <si>
    <t>2620001645680</t>
  </si>
  <si>
    <t>2620001645697</t>
  </si>
  <si>
    <t>2620001645703</t>
  </si>
  <si>
    <t>2620001645710</t>
  </si>
  <si>
    <t>2620001645727</t>
  </si>
  <si>
    <t>2620001645734</t>
  </si>
  <si>
    <t>2620001645741</t>
  </si>
  <si>
    <t>Свитер детский для мальчиков Romeo хаки</t>
  </si>
  <si>
    <t>40%Вискоза/40%ПЭ/16%ПА/4%Шерсть</t>
  </si>
  <si>
    <t>2620001645819</t>
  </si>
  <si>
    <t>2620001645826</t>
  </si>
  <si>
    <t>2620001645833</t>
  </si>
  <si>
    <t>2620001645840</t>
  </si>
  <si>
    <t>2620001645857</t>
  </si>
  <si>
    <t>2620001645864</t>
  </si>
  <si>
    <t>2620001645871</t>
  </si>
  <si>
    <t>Шорты</t>
  </si>
  <si>
    <t>Шорты детские для мальчиков Wonder  набивка</t>
  </si>
  <si>
    <t>набивка</t>
  </si>
  <si>
    <t>2620001644454</t>
  </si>
  <si>
    <t>2620001644461</t>
  </si>
  <si>
    <t>2620001644478</t>
  </si>
  <si>
    <t>2620001644485</t>
  </si>
  <si>
    <t>2620001644492</t>
  </si>
  <si>
    <t>2620001644508</t>
  </si>
  <si>
    <t>2620001644515</t>
  </si>
  <si>
    <t>122</t>
  </si>
  <si>
    <t>Джемпер детский для мальчиков Mccartney светло-серый</t>
  </si>
  <si>
    <t>2620001641224</t>
  </si>
  <si>
    <t>Джемпер детский для мальчиков Bowie темно-серый</t>
  </si>
  <si>
    <t>98</t>
  </si>
  <si>
    <t>2620001641361</t>
  </si>
  <si>
    <t>104</t>
  </si>
  <si>
    <t>2620001641316</t>
  </si>
  <si>
    <t>110</t>
  </si>
  <si>
    <t>2620001641323</t>
  </si>
  <si>
    <t>116</t>
  </si>
  <si>
    <t>2620001641330</t>
  </si>
  <si>
    <t>2620001641347</t>
  </si>
  <si>
    <t>128</t>
  </si>
  <si>
    <t>2620001641354</t>
  </si>
  <si>
    <t>Джемпер детский для мальчиков Young серый</t>
  </si>
  <si>
    <t>2620001645611</t>
  </si>
  <si>
    <t>2620001645567</t>
  </si>
  <si>
    <t>2620001645574</t>
  </si>
  <si>
    <t>2620001645581</t>
  </si>
  <si>
    <t>2620001645598</t>
  </si>
  <si>
    <t>2620001645604</t>
  </si>
  <si>
    <t>Джемпер детский для мальчиков Prince ассорти</t>
  </si>
  <si>
    <t>2620001641569</t>
  </si>
  <si>
    <t>2620001641514</t>
  </si>
  <si>
    <t>2620001641521</t>
  </si>
  <si>
    <t>2620001641538</t>
  </si>
  <si>
    <t>2620001641545</t>
  </si>
  <si>
    <t>2620001641552</t>
  </si>
  <si>
    <t>2620001637661</t>
  </si>
  <si>
    <t>2620001637616</t>
  </si>
  <si>
    <t>2620001637623</t>
  </si>
  <si>
    <t>2620001637630</t>
  </si>
  <si>
    <t>2620001637647</t>
  </si>
  <si>
    <t>2620001637654</t>
  </si>
  <si>
    <t>Футболка(Фуфайка) детская для мальчиков Ramones темно-серый</t>
  </si>
  <si>
    <t>2620001641118</t>
  </si>
  <si>
    <t>2620001641064</t>
  </si>
  <si>
    <t>2620001641071</t>
  </si>
  <si>
    <t>2620001641088</t>
  </si>
  <si>
    <t>2620001641095</t>
  </si>
  <si>
    <t>2620001641101</t>
  </si>
  <si>
    <t>Жакет детский для мальчиков Jeep темно-голубой</t>
  </si>
  <si>
    <t>2620001645673</t>
  </si>
  <si>
    <t>2620001645628</t>
  </si>
  <si>
    <t>2620001645635</t>
  </si>
  <si>
    <t>2620001645642</t>
  </si>
  <si>
    <t>2620001645659</t>
  </si>
  <si>
    <t>2620001645666</t>
  </si>
  <si>
    <t>2620001636206</t>
  </si>
  <si>
    <t>2620001636152</t>
  </si>
  <si>
    <t>2620001636169</t>
  </si>
  <si>
    <t>2620001636176</t>
  </si>
  <si>
    <t>2620001636183</t>
  </si>
  <si>
    <t>2620001636190</t>
  </si>
  <si>
    <t>2620001640609</t>
  </si>
  <si>
    <t>2620001640555</t>
  </si>
  <si>
    <t>2620001640562</t>
  </si>
  <si>
    <t>2620001640579</t>
  </si>
  <si>
    <t>2620001640586</t>
  </si>
  <si>
    <t>2620001640593</t>
  </si>
  <si>
    <t>2620001640739</t>
  </si>
  <si>
    <t>2620001640685</t>
  </si>
  <si>
    <t>2620001640692</t>
  </si>
  <si>
    <t>2620001640708</t>
  </si>
  <si>
    <t>2620001640715</t>
  </si>
  <si>
    <t>2620001640722</t>
  </si>
  <si>
    <t>2620001640470</t>
  </si>
  <si>
    <t>2620001640425</t>
  </si>
  <si>
    <t>2620001640432</t>
  </si>
  <si>
    <t>2620001640449</t>
  </si>
  <si>
    <t>2620001640456</t>
  </si>
  <si>
    <t>2620001640463</t>
  </si>
  <si>
    <t>2620001641620</t>
  </si>
  <si>
    <t>2620001641576</t>
  </si>
  <si>
    <t>2620001641583</t>
  </si>
  <si>
    <t>2620001641590</t>
  </si>
  <si>
    <t>2620001641606</t>
  </si>
  <si>
    <t>2620001641613</t>
  </si>
  <si>
    <t>2620001643754</t>
  </si>
  <si>
    <t>2620001643709</t>
  </si>
  <si>
    <t>2620001643716</t>
  </si>
  <si>
    <t>2620001643723</t>
  </si>
  <si>
    <t>2620001643730</t>
  </si>
  <si>
    <t>2620001643747</t>
  </si>
  <si>
    <t>Свитер детский для мальчиков Opel ассорти</t>
  </si>
  <si>
    <t>80%Хлопок/20%ПА</t>
  </si>
  <si>
    <t>2620001645956</t>
  </si>
  <si>
    <t>2620001645963</t>
  </si>
  <si>
    <t>2620001645970</t>
  </si>
  <si>
    <t>2620001645987</t>
  </si>
  <si>
    <t>Свитер детский для мальчиков Opel синий</t>
  </si>
  <si>
    <t>2620001645888</t>
  </si>
  <si>
    <t>2620001645895</t>
  </si>
  <si>
    <t>2620001645901</t>
  </si>
  <si>
    <t>2620001645918</t>
  </si>
  <si>
    <t>2620001645925</t>
  </si>
  <si>
    <t>2620001645802</t>
  </si>
  <si>
    <t>2620001645758</t>
  </si>
  <si>
    <t>2620001645765</t>
  </si>
  <si>
    <t>2620001645772</t>
  </si>
  <si>
    <t>2620001645789</t>
  </si>
  <si>
    <t>2620001645796</t>
  </si>
  <si>
    <t>Жакет детский для мальчиков Martin темно-голубой</t>
  </si>
  <si>
    <t>2620001649510</t>
  </si>
  <si>
    <t>2620001649527</t>
  </si>
  <si>
    <t>2620001649459</t>
  </si>
  <si>
    <t>2620001649466</t>
  </si>
  <si>
    <t>2620001649473</t>
  </si>
  <si>
    <t>2620001649480</t>
  </si>
  <si>
    <t>2620001649497</t>
  </si>
  <si>
    <t>2620001649503</t>
  </si>
  <si>
    <t>Сорочка верхняя детская для мальчиков Patrick синий</t>
  </si>
  <si>
    <t>2620001647875</t>
  </si>
  <si>
    <t>2620001647806</t>
  </si>
  <si>
    <t>2620001647813</t>
  </si>
  <si>
    <t>2620001647820</t>
  </si>
  <si>
    <t>2620001647837</t>
  </si>
  <si>
    <t>Сорочка верхняя детская для мальчиков Christian синий</t>
  </si>
  <si>
    <t>2620001648223</t>
  </si>
  <si>
    <t>2620001648230</t>
  </si>
  <si>
    <t>2620001648162</t>
  </si>
  <si>
    <t>2620001648179</t>
  </si>
  <si>
    <t>2620001648186</t>
  </si>
  <si>
    <t>2620001648193</t>
  </si>
  <si>
    <t>2620001648209</t>
  </si>
  <si>
    <t>2620001648216</t>
  </si>
  <si>
    <t>Сорочки с коротким рукавом</t>
  </si>
  <si>
    <t>Сорочка верхняя детская для мальчиков Alen голубой</t>
  </si>
  <si>
    <t>2620001647981</t>
  </si>
  <si>
    <t>88%Хлопок/12%ПЭ</t>
  </si>
  <si>
    <t>Комбинезоны</t>
  </si>
  <si>
    <t>Джемпер детский для девочек Alsy серый</t>
  </si>
  <si>
    <t>2620001638620</t>
  </si>
  <si>
    <t>2620001638637</t>
  </si>
  <si>
    <t>2620001638644</t>
  </si>
  <si>
    <t>2620001638651</t>
  </si>
  <si>
    <t>2620001638668</t>
  </si>
  <si>
    <t>2620001638675</t>
  </si>
  <si>
    <t>Джемпер детский для девочек Guf светло-серый</t>
  </si>
  <si>
    <t>2620001638743</t>
  </si>
  <si>
    <t>2620001638750</t>
  </si>
  <si>
    <t>2620001638767</t>
  </si>
  <si>
    <t>2620001638774</t>
  </si>
  <si>
    <t>2620001638781</t>
  </si>
  <si>
    <t>Джемпер детский для девочек Dorn набивка</t>
  </si>
  <si>
    <t>2620001638804</t>
  </si>
  <si>
    <t>2620001638811</t>
  </si>
  <si>
    <t>2620001638828</t>
  </si>
  <si>
    <t>2620001638835</t>
  </si>
  <si>
    <t>2620001638842</t>
  </si>
  <si>
    <t>2620001638859</t>
  </si>
  <si>
    <t>Джемпер детский для девочек Kinchev синий</t>
  </si>
  <si>
    <t>2620001646076</t>
  </si>
  <si>
    <t>2620001646083</t>
  </si>
  <si>
    <t>2620001646090</t>
  </si>
  <si>
    <t>2620001646106</t>
  </si>
  <si>
    <t>Джемпер детский для девочек Basta светло-розовый</t>
  </si>
  <si>
    <t>55%ПЭ/40%Вискоза/5%ПУ</t>
  </si>
  <si>
    <t>светло-розовый</t>
  </si>
  <si>
    <t>2620001637913</t>
  </si>
  <si>
    <t>2620001637920</t>
  </si>
  <si>
    <t>2620001637937</t>
  </si>
  <si>
    <t>2620001637944</t>
  </si>
  <si>
    <t>2620001637951</t>
  </si>
  <si>
    <t>2620001637968</t>
  </si>
  <si>
    <t>Джемпер детский для девочек Lorak белый</t>
  </si>
  <si>
    <t>2620001638361</t>
  </si>
  <si>
    <t>2620001638378</t>
  </si>
  <si>
    <t>2620001638385</t>
  </si>
  <si>
    <t>2620001638392</t>
  </si>
  <si>
    <t>2620001638408</t>
  </si>
  <si>
    <t>Джемпер детский для девочек Baskov светло-серый</t>
  </si>
  <si>
    <t>2620001644843</t>
  </si>
  <si>
    <t>2620001644850</t>
  </si>
  <si>
    <t>2620001644867</t>
  </si>
  <si>
    <t>2620001644874</t>
  </si>
  <si>
    <t>2620001644881</t>
  </si>
  <si>
    <t>2620001644898</t>
  </si>
  <si>
    <t>Джемпер детский для девочек Baskov серый</t>
  </si>
  <si>
    <t>2620001638491</t>
  </si>
  <si>
    <t>2620001638507</t>
  </si>
  <si>
    <t>2620001638514</t>
  </si>
  <si>
    <t>2620001638521</t>
  </si>
  <si>
    <t>2620001638538</t>
  </si>
  <si>
    <t>2620001638545</t>
  </si>
  <si>
    <t>Джемпер детский для девочек Zemfira синий</t>
  </si>
  <si>
    <t>65%Вискоза/30%ПА/5%ПУ</t>
  </si>
  <si>
    <t>2620001637739</t>
  </si>
  <si>
    <t>2620001637746</t>
  </si>
  <si>
    <t>2620001637753</t>
  </si>
  <si>
    <t>2620001637760</t>
  </si>
  <si>
    <t>2620001637777</t>
  </si>
  <si>
    <t>2620001637784</t>
  </si>
  <si>
    <t>Джемпер детский для девочек Mot серый</t>
  </si>
  <si>
    <t>2620001638101</t>
  </si>
  <si>
    <t>2620001638118</t>
  </si>
  <si>
    <t>2620001638125</t>
  </si>
  <si>
    <t>2620001638132</t>
  </si>
  <si>
    <t>2620001638149</t>
  </si>
  <si>
    <t>2620001638156</t>
  </si>
  <si>
    <t>Джемпер детский для девочек Meladze темно-зеленый</t>
  </si>
  <si>
    <t>2620001650714</t>
  </si>
  <si>
    <t>2620001650721</t>
  </si>
  <si>
    <t>2620001650738</t>
  </si>
  <si>
    <t>2620001650745</t>
  </si>
  <si>
    <t>2620001650752</t>
  </si>
  <si>
    <t>2620001650769</t>
  </si>
  <si>
    <t>Футболка(Фуфайка) детская для девочек Lazarev голубой</t>
  </si>
  <si>
    <t>2620001639931</t>
  </si>
  <si>
    <t>2620001639948</t>
  </si>
  <si>
    <t>2620001639955</t>
  </si>
  <si>
    <t>2620001639962</t>
  </si>
  <si>
    <t>2620001639979</t>
  </si>
  <si>
    <t>2620001639986</t>
  </si>
  <si>
    <t>Футболка(Фуфайка) детская для девочек Bilan ассорти</t>
  </si>
  <si>
    <t>2620001639627</t>
  </si>
  <si>
    <t>2620001639634</t>
  </si>
  <si>
    <t>2620001639641</t>
  </si>
  <si>
    <t>2620001639658</t>
  </si>
  <si>
    <t>2620001639665</t>
  </si>
  <si>
    <t>2620001639672</t>
  </si>
  <si>
    <t>Комплект для девочек ((1)майка и (2)спортивная блузка) Gagar</t>
  </si>
  <si>
    <t>90%Хлопок/10%ПУ</t>
  </si>
  <si>
    <t>2620001639689</t>
  </si>
  <si>
    <t>2620001639696</t>
  </si>
  <si>
    <t>2620001639702</t>
  </si>
  <si>
    <t>2620001639719</t>
  </si>
  <si>
    <t>2620001639726</t>
  </si>
  <si>
    <t>2620001639733</t>
  </si>
  <si>
    <t>Футболка(Фуфайка) детская для девочек Lube черный</t>
  </si>
  <si>
    <t>2620001642610</t>
  </si>
  <si>
    <t>Блузка детская для девочек Kristy светло-розовый</t>
  </si>
  <si>
    <t>2620001642481</t>
  </si>
  <si>
    <t>2620001642498</t>
  </si>
  <si>
    <t>2620001642504</t>
  </si>
  <si>
    <t>2620001642511</t>
  </si>
  <si>
    <t>2620001642528</t>
  </si>
  <si>
    <t>2620001642535</t>
  </si>
  <si>
    <t>Футболка(Фуфайка) детская для девочек Vaenga черный в полоск</t>
  </si>
  <si>
    <t>черный в полоску</t>
  </si>
  <si>
    <t>2620001637241</t>
  </si>
  <si>
    <t>2620001637258</t>
  </si>
  <si>
    <t>2620001637265</t>
  </si>
  <si>
    <t>2620001637272</t>
  </si>
  <si>
    <t>2620001637289</t>
  </si>
  <si>
    <t>2620001637296</t>
  </si>
  <si>
    <t>Футболка(Фуфайка) детская для девочек Vitas белый</t>
  </si>
  <si>
    <t>2620001637180</t>
  </si>
  <si>
    <t>2620001637197</t>
  </si>
  <si>
    <t>2620001637203</t>
  </si>
  <si>
    <t>2620001637210</t>
  </si>
  <si>
    <t>2620001637227</t>
  </si>
  <si>
    <t>2620001637234</t>
  </si>
  <si>
    <t>серебряный</t>
  </si>
  <si>
    <t>Куртка детская для девочек Brezneva серый</t>
  </si>
  <si>
    <t>95%ПА/5%ПУ</t>
  </si>
  <si>
    <t>2620001640234</t>
  </si>
  <si>
    <t>2620001640241</t>
  </si>
  <si>
    <t>2620001640258</t>
  </si>
  <si>
    <t>2620001640265</t>
  </si>
  <si>
    <t>2620001640272</t>
  </si>
  <si>
    <t>2620001640289</t>
  </si>
  <si>
    <t>Брюки джинсовые детские для девочек Triana синий</t>
  </si>
  <si>
    <t>73%Хлопок/25%ПЭ/2%ПУ</t>
  </si>
  <si>
    <t>Брюки детские для девочек Galkin черный принт</t>
  </si>
  <si>
    <t>60%ПЭ/35%Хлопок/5%ПУ</t>
  </si>
  <si>
    <t>2620001639122</t>
  </si>
  <si>
    <t>2620001639139</t>
  </si>
  <si>
    <t>2620001639146</t>
  </si>
  <si>
    <t>2620001639153</t>
  </si>
  <si>
    <t>2620001639160</t>
  </si>
  <si>
    <t>2620001639177</t>
  </si>
  <si>
    <t>Брюки детские для девочек Galk набивка</t>
  </si>
  <si>
    <t>2620001647264</t>
  </si>
  <si>
    <t>2620001647271</t>
  </si>
  <si>
    <t>Рейтузы детские для девочек Shnyr серый</t>
  </si>
  <si>
    <t>2620001640807</t>
  </si>
  <si>
    <t>2620001640814</t>
  </si>
  <si>
    <t>2620001640821</t>
  </si>
  <si>
    <t>2620001640838</t>
  </si>
  <si>
    <t>2620001640845</t>
  </si>
  <si>
    <t>2620001640852</t>
  </si>
  <si>
    <t>Юбки</t>
  </si>
  <si>
    <t>Юбка джинсовая детская для девочек Cos голубой</t>
  </si>
  <si>
    <t>2620001636527</t>
  </si>
  <si>
    <t>2620001636534</t>
  </si>
  <si>
    <t>2620001636541</t>
  </si>
  <si>
    <t>2620001636558</t>
  </si>
  <si>
    <t>2620001636565</t>
  </si>
  <si>
    <t>2620001636572</t>
  </si>
  <si>
    <t>Юбка детская для девочек Lolita набивка</t>
  </si>
  <si>
    <t>96%ПЭ/4%ПУ</t>
  </si>
  <si>
    <t>2620001639245</t>
  </si>
  <si>
    <t>2620001639252</t>
  </si>
  <si>
    <t>2620001639269</t>
  </si>
  <si>
    <t>2620001639276</t>
  </si>
  <si>
    <t>2620001639283</t>
  </si>
  <si>
    <t>Юбка детская для девочек Yova ассорти</t>
  </si>
  <si>
    <t>2620001640296</t>
  </si>
  <si>
    <t>2620001640302</t>
  </si>
  <si>
    <t>2620001640319</t>
  </si>
  <si>
    <t>2620001640326</t>
  </si>
  <si>
    <t>2620001640333</t>
  </si>
  <si>
    <t>2620001640340</t>
  </si>
  <si>
    <t>Юбка детская для девочек Harad серебряный</t>
  </si>
  <si>
    <t>2620001644713</t>
  </si>
  <si>
    <t>2620001644720</t>
  </si>
  <si>
    <t>2620001644737</t>
  </si>
  <si>
    <t>2620001644744</t>
  </si>
  <si>
    <t>2620001644751</t>
  </si>
  <si>
    <t>2620001644768</t>
  </si>
  <si>
    <t>Платья</t>
  </si>
  <si>
    <t>Платье детское для девочек Alena серый</t>
  </si>
  <si>
    <t>2620001293836</t>
  </si>
  <si>
    <t>2620001293843</t>
  </si>
  <si>
    <t>2620001293850</t>
  </si>
  <si>
    <t>2620001293867</t>
  </si>
  <si>
    <t>2620001293881</t>
  </si>
  <si>
    <t>Платье детское для девочек Bravo набивка</t>
  </si>
  <si>
    <t>58%Вискоза/40%ПЭ/2%ПУ</t>
  </si>
  <si>
    <t>2620001639436</t>
  </si>
  <si>
    <t>2620001639443</t>
  </si>
  <si>
    <t>2620001639450</t>
  </si>
  <si>
    <t>2620001639467</t>
  </si>
  <si>
    <t>2620001639474</t>
  </si>
  <si>
    <t>2620001639481</t>
  </si>
  <si>
    <t>Платье детское для девочек Hill черный</t>
  </si>
  <si>
    <t>2620001642801</t>
  </si>
  <si>
    <t>2620001642818</t>
  </si>
  <si>
    <t>Платье детское для девочек Utumno серый</t>
  </si>
  <si>
    <t>54%Вискоза/45%ПЭ/1%ПУ</t>
  </si>
  <si>
    <t>2620001636886</t>
  </si>
  <si>
    <t>2620001636893</t>
  </si>
  <si>
    <t>2620001636909</t>
  </si>
  <si>
    <t>2620001636916</t>
  </si>
  <si>
    <t>2620001636923</t>
  </si>
  <si>
    <t>2620001636930</t>
  </si>
  <si>
    <t>Платье детское для девочек Gondor красный</t>
  </si>
  <si>
    <t>2620001646267</t>
  </si>
  <si>
    <t>2620001646274</t>
  </si>
  <si>
    <t>2620001646281</t>
  </si>
  <si>
    <t>2620001646298</t>
  </si>
  <si>
    <t>2620001646304</t>
  </si>
  <si>
    <t>2620001646311</t>
  </si>
  <si>
    <t>100%Вискоза</t>
  </si>
  <si>
    <t>Блузы с длинным рукавом</t>
  </si>
  <si>
    <t>Блузка детская для девочек Romenna голубой</t>
  </si>
  <si>
    <t>2620001644591</t>
  </si>
  <si>
    <t>2620001644607</t>
  </si>
  <si>
    <t>2620001644614</t>
  </si>
  <si>
    <t>2620001644621</t>
  </si>
  <si>
    <t>2620001644638</t>
  </si>
  <si>
    <t>2620001644645</t>
  </si>
  <si>
    <t>Джемпер детский для девочек Ginger светло-розовый</t>
  </si>
  <si>
    <t>51%Вискоза/26%ПЭ/23%ПА</t>
  </si>
  <si>
    <t>2620001646892</t>
  </si>
  <si>
    <t>2620001646908</t>
  </si>
  <si>
    <t>2620001646915</t>
  </si>
  <si>
    <t>2620001646922</t>
  </si>
  <si>
    <t>2620001646939</t>
  </si>
  <si>
    <t>2620001646946</t>
  </si>
  <si>
    <t>2620001650943</t>
  </si>
  <si>
    <t>2620001650899</t>
  </si>
  <si>
    <t>2620001650905</t>
  </si>
  <si>
    <t>2620001650912</t>
  </si>
  <si>
    <t>2620001650929</t>
  </si>
  <si>
    <t>2620001650936</t>
  </si>
  <si>
    <t>2620001638736</t>
  </si>
  <si>
    <t>2620001638682</t>
  </si>
  <si>
    <t>2620001638699</t>
  </si>
  <si>
    <t>2620001638705</t>
  </si>
  <si>
    <t>2620001638712</t>
  </si>
  <si>
    <t>2620001638729</t>
  </si>
  <si>
    <t>Джемпер детский для девочек Dorn серый принт</t>
  </si>
  <si>
    <t>серый принт</t>
  </si>
  <si>
    <t>2620001651001</t>
  </si>
  <si>
    <t>2620001650950</t>
  </si>
  <si>
    <t>2620001650967</t>
  </si>
  <si>
    <t>2620001650974</t>
  </si>
  <si>
    <t>2620001650981</t>
  </si>
  <si>
    <t>2620001650998</t>
  </si>
  <si>
    <t>2620001679098</t>
  </si>
  <si>
    <t>2620001679104</t>
  </si>
  <si>
    <t>2620001679111</t>
  </si>
  <si>
    <t>2620001679128</t>
  </si>
  <si>
    <t>2620001679135</t>
  </si>
  <si>
    <t>2620001638026</t>
  </si>
  <si>
    <t>2620001637975</t>
  </si>
  <si>
    <t>2620001637982</t>
  </si>
  <si>
    <t>2620001637999</t>
  </si>
  <si>
    <t>2620001638002</t>
  </si>
  <si>
    <t>2620001638019</t>
  </si>
  <si>
    <t>2620001679203</t>
  </si>
  <si>
    <t>2620001679159</t>
  </si>
  <si>
    <t>2620001679166</t>
  </si>
  <si>
    <t>2620001679173</t>
  </si>
  <si>
    <t>2620001679180</t>
  </si>
  <si>
    <t>2620001679197</t>
  </si>
  <si>
    <t>2620001651667</t>
  </si>
  <si>
    <t>2620001651612</t>
  </si>
  <si>
    <t>2620001651629</t>
  </si>
  <si>
    <t>2620001651636</t>
  </si>
  <si>
    <t>2620001651643</t>
  </si>
  <si>
    <t>2620001651650</t>
  </si>
  <si>
    <t>2620001650882</t>
  </si>
  <si>
    <t>2620001650837</t>
  </si>
  <si>
    <t>2620001650844</t>
  </si>
  <si>
    <t>2620001650851</t>
  </si>
  <si>
    <t>2620001650868</t>
  </si>
  <si>
    <t>2620001650875</t>
  </si>
  <si>
    <t>2620001637722</t>
  </si>
  <si>
    <t>2620001637678</t>
  </si>
  <si>
    <t>2620001637685</t>
  </si>
  <si>
    <t>2620001637692</t>
  </si>
  <si>
    <t>2620001637708</t>
  </si>
  <si>
    <t>2620001637715</t>
  </si>
  <si>
    <t>2620001650707</t>
  </si>
  <si>
    <t>2620001650653</t>
  </si>
  <si>
    <t>2620001650660</t>
  </si>
  <si>
    <t>2620001650677</t>
  </si>
  <si>
    <t>2620001650684</t>
  </si>
  <si>
    <t>2620001650691</t>
  </si>
  <si>
    <t>2620001650820</t>
  </si>
  <si>
    <t>2620001650776</t>
  </si>
  <si>
    <t>2620001650783</t>
  </si>
  <si>
    <t>2620001650790</t>
  </si>
  <si>
    <t>2620001650806</t>
  </si>
  <si>
    <t>2620001650813</t>
  </si>
  <si>
    <t>2620001642474</t>
  </si>
  <si>
    <t>2620001642429</t>
  </si>
  <si>
    <t>2620001642436</t>
  </si>
  <si>
    <t>2620001642443</t>
  </si>
  <si>
    <t>2620001642450</t>
  </si>
  <si>
    <t>2620001642467</t>
  </si>
  <si>
    <t>Футболка(Фуфайка) детская для девочек Vitas светло-розовый</t>
  </si>
  <si>
    <t>2620001637050</t>
  </si>
  <si>
    <t>2620001637005</t>
  </si>
  <si>
    <t>2620001637012</t>
  </si>
  <si>
    <t>2620001637029</t>
  </si>
  <si>
    <t>2620001637036</t>
  </si>
  <si>
    <t>2620001637043</t>
  </si>
  <si>
    <t>2620001637111</t>
  </si>
  <si>
    <t>2620001637067</t>
  </si>
  <si>
    <t>2620001637074</t>
  </si>
  <si>
    <t>2620001637081</t>
  </si>
  <si>
    <t>2620001637098</t>
  </si>
  <si>
    <t>2620001637104</t>
  </si>
  <si>
    <t>Жакет детский для девочек Parsley серый</t>
  </si>
  <si>
    <t>2620001645451</t>
  </si>
  <si>
    <t>2620001645468</t>
  </si>
  <si>
    <t>2620001636398</t>
  </si>
  <si>
    <t>2620001636343</t>
  </si>
  <si>
    <t>2620001636350</t>
  </si>
  <si>
    <t>2620001636367</t>
  </si>
  <si>
    <t>2620001636374</t>
  </si>
  <si>
    <t>2620001636381</t>
  </si>
  <si>
    <t>2620001639115</t>
  </si>
  <si>
    <t>2620001639061</t>
  </si>
  <si>
    <t>2620001639078</t>
  </si>
  <si>
    <t>2620001639085</t>
  </si>
  <si>
    <t>2620001639092</t>
  </si>
  <si>
    <t>2620001639108</t>
  </si>
  <si>
    <t>2620001647202</t>
  </si>
  <si>
    <t>2620001647219</t>
  </si>
  <si>
    <t>2620001647226</t>
  </si>
  <si>
    <t>2620001647233</t>
  </si>
  <si>
    <t>2620001647240</t>
  </si>
  <si>
    <t>2620001636510</t>
  </si>
  <si>
    <t>2620001636466</t>
  </si>
  <si>
    <t>2620001636473</t>
  </si>
  <si>
    <t>2620001636480</t>
  </si>
  <si>
    <t>2620001636497</t>
  </si>
  <si>
    <t>2620001636503</t>
  </si>
  <si>
    <t>2620001678824</t>
  </si>
  <si>
    <t>2620001678831</t>
  </si>
  <si>
    <t>2620001678848</t>
  </si>
  <si>
    <t>2620001678855</t>
  </si>
  <si>
    <t>2620001678862</t>
  </si>
  <si>
    <t>Юбка детская для девочек Agutin цветной</t>
  </si>
  <si>
    <t>2620001651124</t>
  </si>
  <si>
    <t>2620001651070</t>
  </si>
  <si>
    <t>2620001651087</t>
  </si>
  <si>
    <t>2620001651094</t>
  </si>
  <si>
    <t>2620001651100</t>
  </si>
  <si>
    <t>2620001651117</t>
  </si>
  <si>
    <t>2620001640227</t>
  </si>
  <si>
    <t>2620001640173</t>
  </si>
  <si>
    <t>2620001640180</t>
  </si>
  <si>
    <t>2620001640197</t>
  </si>
  <si>
    <t>2620001640203</t>
  </si>
  <si>
    <t>2620001640210</t>
  </si>
  <si>
    <t>2620001644706</t>
  </si>
  <si>
    <t>2620001644652</t>
  </si>
  <si>
    <t>2620001644669</t>
  </si>
  <si>
    <t>2620001644676</t>
  </si>
  <si>
    <t>2620001644683</t>
  </si>
  <si>
    <t>2620001644690</t>
  </si>
  <si>
    <t>2620001293812</t>
  </si>
  <si>
    <t>2620001293775</t>
  </si>
  <si>
    <t>2620001293782</t>
  </si>
  <si>
    <t>2620001293799</t>
  </si>
  <si>
    <t>2620001293805</t>
  </si>
  <si>
    <t>2620001639429</t>
  </si>
  <si>
    <t>2620001639375</t>
  </si>
  <si>
    <t>2620001639382</t>
  </si>
  <si>
    <t>2620001639399</t>
  </si>
  <si>
    <t>2620001639405</t>
  </si>
  <si>
    <t>2620001639412</t>
  </si>
  <si>
    <t>2620001651582</t>
  </si>
  <si>
    <t>Платье детское для девочек Valinor набивка</t>
  </si>
  <si>
    <t>2620001647134</t>
  </si>
  <si>
    <t>2620001647080</t>
  </si>
  <si>
    <t>2620001647097</t>
  </si>
  <si>
    <t>2620001647103</t>
  </si>
  <si>
    <t>2620001647110</t>
  </si>
  <si>
    <t>2620001647127</t>
  </si>
  <si>
    <t>Платье детское для девочек Eregon темно-голубой</t>
  </si>
  <si>
    <t>2620001636879</t>
  </si>
  <si>
    <t>2620001636824</t>
  </si>
  <si>
    <t>2620001636831</t>
  </si>
  <si>
    <t>2620001636848</t>
  </si>
  <si>
    <t>2620001636855</t>
  </si>
  <si>
    <t>2620001636862</t>
  </si>
  <si>
    <t>2620001636992</t>
  </si>
  <si>
    <t>2620001636947</t>
  </si>
  <si>
    <t>2620001636954</t>
  </si>
  <si>
    <t>2620001636961</t>
  </si>
  <si>
    <t>2620001636978</t>
  </si>
  <si>
    <t>2620001636985</t>
  </si>
  <si>
    <t>Блузка детская для девочек Tirion черный принт</t>
  </si>
  <si>
    <t>2620001636756</t>
  </si>
  <si>
    <t>2620001636701</t>
  </si>
  <si>
    <t>2620001636718</t>
  </si>
  <si>
    <t>2620001636725</t>
  </si>
  <si>
    <t>2620001636732</t>
  </si>
  <si>
    <t>2620001636749</t>
  </si>
  <si>
    <t>2620001646373</t>
  </si>
  <si>
    <t>2620001646328</t>
  </si>
  <si>
    <t>2620001646335</t>
  </si>
  <si>
    <t>2620001646342</t>
  </si>
  <si>
    <t>2620001646359</t>
  </si>
  <si>
    <t>2620001646366</t>
  </si>
  <si>
    <t>2620001644959</t>
  </si>
  <si>
    <t>2620001644904</t>
  </si>
  <si>
    <t>2620001644911</t>
  </si>
  <si>
    <t>2620001644928</t>
  </si>
  <si>
    <t>2620001644935</t>
  </si>
  <si>
    <t>2620001644942</t>
  </si>
  <si>
    <t>Полукомбинезон джинсовый для девочек Kosa синий</t>
  </si>
  <si>
    <t>93%Хлопок/6%ПЭ/1%ПУ</t>
  </si>
  <si>
    <t>2620001636633</t>
  </si>
  <si>
    <t>2620001636589</t>
  </si>
  <si>
    <t>2620001636596</t>
  </si>
  <si>
    <t>2620001636602</t>
  </si>
  <si>
    <t>2620001636619</t>
  </si>
  <si>
    <t>2620001636626</t>
  </si>
  <si>
    <t>ACOOLA.Одежда - АКЦИЯ - 20%!!! (Тема 1)</t>
  </si>
  <si>
    <t>&gt;50</t>
  </si>
  <si>
    <t>10-50</t>
  </si>
  <si>
    <t>&lt;10</t>
  </si>
  <si>
    <t>20110100135 черный.jpg</t>
  </si>
  <si>
    <t>20110100136 черный.jpg</t>
  </si>
  <si>
    <t>20110100138 серый.jpg</t>
  </si>
  <si>
    <t>20110100139 белый.jpg</t>
  </si>
  <si>
    <t>20110100140 серый.jpg</t>
  </si>
  <si>
    <t>20110110137 голубой.jpg</t>
  </si>
  <si>
    <t>20110110138 серый.jpg</t>
  </si>
  <si>
    <t>20110110139 светло-серый.jpg</t>
  </si>
  <si>
    <t>20110110140 серый.jpg</t>
  </si>
  <si>
    <t>20110110141 синий.jpg</t>
  </si>
  <si>
    <t>20110110142 черный.jpg</t>
  </si>
  <si>
    <t>20110160163 темно-голубой.jpg</t>
  </si>
  <si>
    <t>20110160164 черный.jpg</t>
  </si>
  <si>
    <t>20110160168 серый.jpg</t>
  </si>
  <si>
    <t>20110160169 темно-серый.jpg</t>
  </si>
  <si>
    <t>20110160170 хаки.jpg</t>
  </si>
  <si>
    <t>20110170048 серый.jpg</t>
  </si>
  <si>
    <t>20110170049 черный.jpg</t>
  </si>
  <si>
    <t>20110170050 темно-зеленый.jpg</t>
  </si>
  <si>
    <t>20110280070 красный.jpg</t>
  </si>
  <si>
    <t>20110320029 серый.jpg</t>
  </si>
  <si>
    <t>20110320030 хаки.jpg</t>
  </si>
  <si>
    <t>20110420037 набивка.jpg</t>
  </si>
  <si>
    <t>20120100139 светло-серый.jpg</t>
  </si>
  <si>
    <t>20120100141 темно-серый.jpg</t>
  </si>
  <si>
    <t>20120100142 серый.jpg</t>
  </si>
  <si>
    <t>20120100143 ассорти.jpg</t>
  </si>
  <si>
    <t>20120110137 голубой.jpg</t>
  </si>
  <si>
    <t>20120110138 темно-серый.jpg</t>
  </si>
  <si>
    <t>20120130135 темно-голубой.jpg</t>
  </si>
  <si>
    <t>20120160169 темно-голубой.jpg</t>
  </si>
  <si>
    <t>20120160170 черный.jpg</t>
  </si>
  <si>
    <t>20120160175 темно-серый.jpg</t>
  </si>
  <si>
    <t>20120160176 хаки.jpg</t>
  </si>
  <si>
    <t>20120170053 серый.jpg</t>
  </si>
  <si>
    <t>20120280051 красный.jpg</t>
  </si>
  <si>
    <t>20120320028 ассорти.jpg</t>
  </si>
  <si>
    <t>20120320028 синий.jpg</t>
  </si>
  <si>
    <t>20120320029 хаки.jpg</t>
  </si>
  <si>
    <t>20140130033 темно-голубой.jpg</t>
  </si>
  <si>
    <t>20140280047 синий.jpg</t>
  </si>
  <si>
    <t>20140280049 синий.jpg</t>
  </si>
  <si>
    <t>20140280051 голубой.jpg</t>
  </si>
  <si>
    <t>20210100180 серый.jpg</t>
  </si>
  <si>
    <t>20210100181 светло-серый.jpg</t>
  </si>
  <si>
    <t>20210100182 набивка.jpg</t>
  </si>
  <si>
    <t>20210100183 синий.jpg</t>
  </si>
  <si>
    <t>20210100185 светло-розовый.jpg</t>
  </si>
  <si>
    <t>20210100186 белый.jpg</t>
  </si>
  <si>
    <t>20210100187 светло-серый.jpg</t>
  </si>
  <si>
    <t>20210100187 серый.jpg</t>
  </si>
  <si>
    <t>20210100192 синий.jpg</t>
  </si>
  <si>
    <t>20210100193 серый.jpg</t>
  </si>
  <si>
    <t>20210100194 темно-зеленый.jpg</t>
  </si>
  <si>
    <t>20210110153 голубой.jpg</t>
  </si>
  <si>
    <t>20210110155 ассорти.jpg</t>
  </si>
  <si>
    <t>20210110156 ассорти.jpg</t>
  </si>
  <si>
    <t>20210110157 черный.jpg</t>
  </si>
  <si>
    <t>20210110158 светло-розовый.jpg</t>
  </si>
  <si>
    <t>20210110163 черный в полоску.jpg</t>
  </si>
  <si>
    <t>20210110164 белый.jpg</t>
  </si>
  <si>
    <t>20210130150 серый.jpg</t>
  </si>
  <si>
    <t>20210160165 черный принт.jpg</t>
  </si>
  <si>
    <t>20210160166 набивка.jpg</t>
  </si>
  <si>
    <t>20210160172 серый.jpg</t>
  </si>
  <si>
    <t>20210180081 голубой.jpg</t>
  </si>
  <si>
    <t>20210180082 набивка.jpg</t>
  </si>
  <si>
    <t>20210180083 ассорти.jpg</t>
  </si>
  <si>
    <t>20210180084 серебряный.jpg</t>
  </si>
  <si>
    <t>20210200215 серый.jpg</t>
  </si>
  <si>
    <t>20210200256 набивка.jpg</t>
  </si>
  <si>
    <t>20210200257 черный.jpg</t>
  </si>
  <si>
    <t>20210200261 серый.jpg</t>
  </si>
  <si>
    <t>20210200262 красный.jpg</t>
  </si>
  <si>
    <t>20210260050 голубой.jpg</t>
  </si>
  <si>
    <t>20210310067 светло-розовый.jpg</t>
  </si>
  <si>
    <t>20220100171 серый.jpg</t>
  </si>
  <si>
    <t>20220100172 светло-серый.jpg</t>
  </si>
  <si>
    <t>20220100173 серый принт.jpg</t>
  </si>
  <si>
    <t>20220100174 синий.jpg</t>
  </si>
  <si>
    <t>20220100176 светло-розовый.jpg</t>
  </si>
  <si>
    <t>20220100177 белый.jpg</t>
  </si>
  <si>
    <t>20220100178 светло-серый.jpg</t>
  </si>
  <si>
    <t>20220100178 серый.jpg</t>
  </si>
  <si>
    <t>20220100184 синий.jpg</t>
  </si>
  <si>
    <t>20220100185 серый.jpg</t>
  </si>
  <si>
    <t>20220100186 темно-зеленый.jpg</t>
  </si>
  <si>
    <t>20220110150 светло-розовый.jpg</t>
  </si>
  <si>
    <t>20220110156 светло-розовый.jpg</t>
  </si>
  <si>
    <t>20220110157 черный в полоску.jpg</t>
  </si>
  <si>
    <t>20220130148 серый.jpg</t>
  </si>
  <si>
    <t>20220160175 синий.jpg</t>
  </si>
  <si>
    <t>20220160177 черный принт.jpg</t>
  </si>
  <si>
    <t>20220160178 набивка.jpg</t>
  </si>
  <si>
    <t>20220180080 голубой.jpg</t>
  </si>
  <si>
    <t>20220180081 набивка.jpg</t>
  </si>
  <si>
    <t>20220180082 цветной.jpg</t>
  </si>
  <si>
    <t>20220180083 ассорти.jpg</t>
  </si>
  <si>
    <t>20220180084 серебряный.jpg</t>
  </si>
  <si>
    <t>20220200238 серый.jpg</t>
  </si>
  <si>
    <t>20220200280 набивка.jpg</t>
  </si>
  <si>
    <t>20220200281 черный.jpg</t>
  </si>
  <si>
    <t>20220200284 набивка.jpg</t>
  </si>
  <si>
    <t>20220200285 темно-голубой.jpg</t>
  </si>
  <si>
    <t>20220200286 серый.jpg</t>
  </si>
  <si>
    <t>20220260019 черный принт.jpg</t>
  </si>
  <si>
    <t>20220260021 голубой.jpg</t>
  </si>
  <si>
    <t>20220310064 светло-розовый.jpg</t>
  </si>
  <si>
    <t>20220410028 синий.jpg</t>
  </si>
  <si>
    <t>20110100135___Winehouse___черный.jpg</t>
  </si>
  <si>
    <t>20110100136___Young___черный</t>
  </si>
  <si>
    <t>20110100138___Cook___серый.jpg</t>
  </si>
  <si>
    <t>20110100139___Santana___белый.jpg</t>
  </si>
  <si>
    <t>20110100140___Diddley___серый.jpg</t>
  </si>
  <si>
    <t>20110110137___Bono___голубой</t>
  </si>
  <si>
    <t>20110110138___Dilan___серый</t>
  </si>
  <si>
    <t>20110110139___Hendrix___светло-серый</t>
  </si>
  <si>
    <t>20110110140___Turner___серый</t>
  </si>
  <si>
    <t>20110110141___Mercury___синий.jpg</t>
  </si>
  <si>
    <t>20110110142___Springsteen___черный.jpg</t>
  </si>
  <si>
    <t>20110160163___Lepe___темно-голубой.jpg</t>
  </si>
  <si>
    <t>20110160164___Ortis___черный.jpg</t>
  </si>
  <si>
    <t>20110160168___Jangl___серый.jpg</t>
  </si>
  <si>
    <t>20110160169___Raul___темно-серый.jpg</t>
  </si>
  <si>
    <t>20110160170___Cortez___хаки.jpg</t>
  </si>
  <si>
    <t>20110170048___Domino___серый.jpg</t>
  </si>
  <si>
    <t>20110170049___Kurt___черный.jpg</t>
  </si>
  <si>
    <t>20110170050___Lennon___темно-зеленый</t>
  </si>
  <si>
    <t>20110280070___Noel___красный.jpg</t>
  </si>
  <si>
    <t>20110320029___Alfa___серый.jpg</t>
  </si>
  <si>
    <t>20110320030___Romeo___хаки</t>
  </si>
  <si>
    <t>20110420037___Wonder___набивка.jpg</t>
  </si>
  <si>
    <t>20120100139___Mccartney___светло-серый.jpg</t>
  </si>
  <si>
    <t>20120100141___Bowie___темно-серый.jpg</t>
  </si>
  <si>
    <t>20120100142___Young___серый</t>
  </si>
  <si>
    <t>20120100143___Prince___ассорти.jpg</t>
  </si>
  <si>
    <t>20120110137___Bono___голубой</t>
  </si>
  <si>
    <t>20120110138___Ramones___темно-серый.jpg</t>
  </si>
  <si>
    <t>20120130135___Jeep___темно-голубой</t>
  </si>
  <si>
    <t>20120160169___Lepe___темно-голубой.jpg</t>
  </si>
  <si>
    <t>20120160170___Ortis___черный.jpg</t>
  </si>
  <si>
    <t>20120160175___Raul___темно-серый.jpg</t>
  </si>
  <si>
    <t>20120160176___Cortez___хаки.jpg</t>
  </si>
  <si>
    <t>20120170053___Cook___серый.jpg</t>
  </si>
  <si>
    <t>20120280051___Noel___красный.jpg</t>
  </si>
  <si>
    <t>20120320028___Opel___ассорти.jpg</t>
  </si>
  <si>
    <t>20120320028___Opel___синий.jpg</t>
  </si>
  <si>
    <t>20120320029___Romeo___хаки</t>
  </si>
  <si>
    <t>20140130033___Martin___темно-голубой.jpg</t>
  </si>
  <si>
    <t>20140280047___Patrick___синий</t>
  </si>
  <si>
    <t>20140280049___Christian___синий</t>
  </si>
  <si>
    <t>20140280051___Alen___голубой.jpg</t>
  </si>
  <si>
    <t>20210100180___Alsy___серый.jpg</t>
  </si>
  <si>
    <t>20210100181___Guf___светло-серый.jpg</t>
  </si>
  <si>
    <t>20210100182___Dorn___набивка.jpg</t>
  </si>
  <si>
    <t>20210100183___Kinchev___синий</t>
  </si>
  <si>
    <t>20210100185___Basta___светло-розовый.jpg</t>
  </si>
  <si>
    <t>20210100186___Lorak___белый.jpg</t>
  </si>
  <si>
    <t>20210100187___Baskov___светло-серый.jpg</t>
  </si>
  <si>
    <t>20210100187___Baskov___серый.jpg</t>
  </si>
  <si>
    <t>20210100192___Zemfira___синий</t>
  </si>
  <si>
    <t>20210100193___Mot___серый.jpg</t>
  </si>
  <si>
    <t>20210100194___Meladze___темно-зеленый.jpg</t>
  </si>
  <si>
    <t>20210110153___Lazarev___голубой</t>
  </si>
  <si>
    <t>20210110155___Bilan___ассорти</t>
  </si>
  <si>
    <t>20210110156___Gagarina___ассорти.jpg</t>
  </si>
  <si>
    <t>20210110157___Lube___черный.jpg</t>
  </si>
  <si>
    <t>20210110158___Kristy___светло-розовый.jpg</t>
  </si>
  <si>
    <t>20210110163___Vaenga___черный в полоску.jpg</t>
  </si>
  <si>
    <t>20210110164___Vitas___белый.jpg</t>
  </si>
  <si>
    <t>20210130150___Brezneva___серый</t>
  </si>
  <si>
    <t>20210160165___Galkin___черный принт.jpg</t>
  </si>
  <si>
    <t>20210160166___Galk___набивка.jpg</t>
  </si>
  <si>
    <t>20210160172___Shnyr___серый.jpg</t>
  </si>
  <si>
    <t>20210180081___Cos___голубой.jpg</t>
  </si>
  <si>
    <t>20210180082___Lolita___набивка.jpg</t>
  </si>
  <si>
    <t>20210180083___Yova___ассорти.jpg</t>
  </si>
  <si>
    <t>20210180084___Harad___серебряный.jpg</t>
  </si>
  <si>
    <t>20210200215___Alena___серый.jpg</t>
  </si>
  <si>
    <t>20210200256___Bravo___набивка.jpg</t>
  </si>
  <si>
    <t>20210200257___Hill___черный.jpg</t>
  </si>
  <si>
    <t>20210200261___Utumno___серый.jpg</t>
  </si>
  <si>
    <t>20210200262___Gondor___красный.jpg</t>
  </si>
  <si>
    <t>20210260050___Romenna___голубой.jpg</t>
  </si>
  <si>
    <t>20210310067___Ginger___светло-розовый</t>
  </si>
  <si>
    <t>20220100171___Alsy___серый.jpg</t>
  </si>
  <si>
    <t>20220100172___Guf___светло-серый.jpg</t>
  </si>
  <si>
    <t>20220100173___Dorn___серый принт.jpg</t>
  </si>
  <si>
    <t>20220100174___Kinchev___синий</t>
  </si>
  <si>
    <t>20220100176___Basta___светло-розовый.jpg</t>
  </si>
  <si>
    <t>20220100177___Lorak___белый.jpg</t>
  </si>
  <si>
    <t>20220100178___Baskov___светло-серый.jpg</t>
  </si>
  <si>
    <t>20220100178___Baskov___серый.jpg</t>
  </si>
  <si>
    <t>20220100184___Zemfira___синий</t>
  </si>
  <si>
    <t>20220100185___Mot___серый.jpg</t>
  </si>
  <si>
    <t>20220100186___Meladze___темно-зеленый.jpg</t>
  </si>
  <si>
    <t>20220110150___Kristy___светло-розовый.jpg</t>
  </si>
  <si>
    <t>20220110156___Vitas___светло-розовый.jpg</t>
  </si>
  <si>
    <t>20220110157___Vaenga___черный в полоску.jpg</t>
  </si>
  <si>
    <t>20220130148___Parsley___серый.jpg</t>
  </si>
  <si>
    <t>20220160175___Triana___синий</t>
  </si>
  <si>
    <t>20220160177___Galkin___черный принт.jpg</t>
  </si>
  <si>
    <t>20220160178___Galk___набивка.jpg</t>
  </si>
  <si>
    <t>20220180080___Cos___голубой.jpg</t>
  </si>
  <si>
    <t>20220180081___Lolita___набивка.jpg</t>
  </si>
  <si>
    <t>20220180082___Agutin___цветной.jpg</t>
  </si>
  <si>
    <t>20220180083___Yova___ассорти.jpg</t>
  </si>
  <si>
    <t>20220180084___Harad___серебряный.jpg</t>
  </si>
  <si>
    <t>20220200238___Alena___серый.jpg</t>
  </si>
  <si>
    <t>20220200280___Bravo___набивка.jpg</t>
  </si>
  <si>
    <t>20220200281___Hill___черный.jpg</t>
  </si>
  <si>
    <t>20220200284___Valinor___набивка.jpg</t>
  </si>
  <si>
    <t>20220200285___Eregon___темно-голубой.jpg</t>
  </si>
  <si>
    <t>20220200286___Utumno___серый.jpg</t>
  </si>
  <si>
    <t>20220260019___Tirion___черный принт.jpg</t>
  </si>
  <si>
    <t>20220260021___Romenna___голубой.jpg</t>
  </si>
  <si>
    <t>20220310064___Ginger___светло-розовый</t>
  </si>
  <si>
    <t>20220410028___Kosa___синий.jpg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</si>
</sst>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&quot;%Polyester/5%Elastane&quot;"/>
    <numFmt numFmtId="165" formatCode="#,##0.00&quot;р.&quot;"/>
  </numFmts>
  <fonts count="7" x14ac:knownFonts="1">
    <font>
      <sz val="8"/>
      <name val="Arial"/>
    </font>
    <font>
      <b/>
      <sz val="14"/>
      <name val="Arial"/>
      <family val="2"/>
      <charset val="1"/>
    </font>
    <font>
      <b/>
      <i/>
      <sz val="12"/>
      <name val="Arial"/>
      <family val="2"/>
      <charset val="1"/>
    </font>
    <font>
      <b/>
      <sz val="12"/>
      <name val="Arial"/>
      <family val="2"/>
      <charset val="1"/>
    </font>
    <font>
      <sz val="8"/>
      <name val="Arial"/>
      <family val="2"/>
      <charset val="204"/>
    </font>
    <font>
      <b/>
      <sz val="10"/>
      <name val="Arial"/>
      <family val="2"/>
      <charset val="204"/>
    </font>
    <font>
      <sz val="9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EAE5D8"/>
      </patternFill>
    </fill>
    <fill>
      <patternFill patternType="solid">
        <fgColor rgb="FFFFFBF0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9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/>
      <right/>
      <top/>
      <bottom style="thin">
        <color rgb="FF80808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36">
    <xf numFmtId="0" fontId="0" fillId="0" borderId="0" xfId="0"/>
    <xf numFmtId="0" fontId="0" fillId="0" borderId="0" xfId="0" applyAlignment="1">
      <alignment horizontal="left"/>
    </xf>
    <xf numFmtId="0" fontId="2" fillId="2" borderId="1" xfId="0" applyFont="1" applyFill="1" applyBorder="1" applyAlignment="1">
      <alignment horizontal="center" vertical="top"/>
    </xf>
    <xf numFmtId="0" fontId="2" fillId="2" borderId="1" xfId="0" applyFont="1" applyFill="1" applyBorder="1" applyAlignment="1">
      <alignment horizontal="center" vertical="top" wrapText="1"/>
    </xf>
    <xf numFmtId="0" fontId="0" fillId="2" borderId="2" xfId="0" applyFill="1" applyBorder="1" applyAlignment="1">
      <alignment horizontal="left"/>
    </xf>
    <xf numFmtId="0" fontId="0" fillId="2" borderId="3" xfId="0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0" borderId="0" xfId="0" applyAlignment="1">
      <alignment horizontal="left" vertical="top"/>
    </xf>
    <xf numFmtId="2" fontId="0" fillId="0" borderId="1" xfId="0" applyNumberFormat="1" applyBorder="1" applyAlignment="1">
      <alignment horizontal="center" vertical="top"/>
    </xf>
    <xf numFmtId="0" fontId="3" fillId="0" borderId="4" xfId="0" applyFont="1" applyBorder="1" applyAlignment="1">
      <alignment horizontal="left"/>
    </xf>
    <xf numFmtId="0" fontId="0" fillId="0" borderId="5" xfId="0" applyBorder="1" applyAlignment="1">
      <alignment horizontal="left"/>
    </xf>
    <xf numFmtId="165" fontId="2" fillId="2" borderId="1" xfId="0" applyNumberFormat="1" applyFont="1" applyFill="1" applyBorder="1" applyAlignment="1">
      <alignment horizontal="center" vertical="top"/>
    </xf>
    <xf numFmtId="165" fontId="0" fillId="0" borderId="1" xfId="0" applyNumberFormat="1" applyBorder="1" applyAlignment="1">
      <alignment horizontal="center" vertical="top"/>
    </xf>
    <xf numFmtId="165" fontId="0" fillId="0" borderId="5" xfId="0" applyNumberFormat="1" applyBorder="1" applyAlignment="1">
      <alignment horizontal="left"/>
    </xf>
    <xf numFmtId="165" fontId="0" fillId="0" borderId="0" xfId="0" applyNumberFormat="1" applyAlignment="1">
      <alignment horizontal="left"/>
    </xf>
    <xf numFmtId="1" fontId="4" fillId="0" borderId="1" xfId="0" applyNumberFormat="1" applyFont="1" applyBorder="1" applyAlignment="1">
      <alignment horizontal="center" vertical="top"/>
    </xf>
    <xf numFmtId="0" fontId="4" fillId="0" borderId="1" xfId="0" applyFont="1" applyBorder="1" applyAlignment="1">
      <alignment horizontal="center" vertical="top" wrapText="1"/>
    </xf>
    <xf numFmtId="164" fontId="4" fillId="0" borderId="1" xfId="0" applyNumberFormat="1" applyFont="1" applyBorder="1" applyAlignment="1">
      <alignment horizontal="center" vertical="top"/>
    </xf>
    <xf numFmtId="0" fontId="4" fillId="0" borderId="1" xfId="0" applyFont="1" applyBorder="1" applyAlignment="1">
      <alignment horizontal="center" vertical="top"/>
    </xf>
    <xf numFmtId="0" fontId="0" fillId="0" borderId="0" xfId="0" applyAlignment="1"/>
    <xf numFmtId="0" fontId="5" fillId="3" borderId="1" xfId="0" applyNumberFormat="1" applyFont="1" applyFill="1" applyBorder="1" applyAlignment="1">
      <alignment horizontal="left"/>
    </xf>
    <xf numFmtId="0" fontId="4" fillId="0" borderId="1" xfId="0" applyNumberFormat="1" applyFont="1" applyBorder="1" applyAlignment="1">
      <alignment horizontal="center" vertical="top"/>
    </xf>
    <xf numFmtId="0" fontId="5" fillId="0" borderId="1" xfId="0" applyNumberFormat="1" applyFont="1" applyFill="1" applyBorder="1" applyAlignment="1">
      <alignment horizontal="left"/>
    </xf>
    <xf numFmtId="0" fontId="1" fillId="5" borderId="7" xfId="1" applyFont="1" applyFill="1" applyBorder="1" applyAlignment="1">
      <alignment horizontal="center"/>
    </xf>
    <xf numFmtId="0" fontId="6" fillId="0" borderId="8" xfId="1" applyFont="1" applyBorder="1" applyAlignment="1">
      <alignment horizontal="center" vertical="top"/>
    </xf>
    <xf numFmtId="0" fontId="1" fillId="4" borderId="7" xfId="1" applyFont="1" applyFill="1" applyBorder="1" applyAlignment="1">
      <alignment horizontal="center"/>
    </xf>
    <xf numFmtId="0" fontId="1" fillId="6" borderId="7" xfId="1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 vertical="top"/>
    </xf>
    <xf numFmtId="0" fontId="1" fillId="0" borderId="7" xfId="0" applyFont="1" applyBorder="1" applyAlignment="1">
      <alignment horizontal="center"/>
    </xf>
    <xf numFmtId="1" fontId="0" fillId="0" borderId="0" xfId="0" applyNumberFormat="1" applyAlignment="1">
      <alignment horizontal="left"/>
    </xf>
    <xf numFmtId="1" fontId="0" fillId="0" borderId="0" xfId="0" applyNumberFormat="1" applyAlignment="1"/>
    <xf numFmtId="1" fontId="2" fillId="2" borderId="1" xfId="0" applyNumberFormat="1" applyFont="1" applyFill="1" applyBorder="1" applyAlignment="1">
      <alignment horizontal="center" vertical="top"/>
    </xf>
    <xf numFmtId="1" fontId="0" fillId="2" borderId="2" xfId="0" applyNumberFormat="1" applyFill="1" applyBorder="1" applyAlignment="1">
      <alignment horizontal="left"/>
    </xf>
    <xf numFmtId="1" fontId="0" fillId="3" borderId="1" xfId="0" applyNumberFormat="1" applyFill="1" applyBorder="1" applyAlignment="1">
      <alignment horizontal="left"/>
    </xf>
    <xf numFmtId="1" fontId="0" fillId="5" borderId="1" xfId="0" applyNumberFormat="1" applyFill="1" applyBorder="1" applyAlignment="1">
      <alignment horizontal="center" vertical="top"/>
    </xf>
    <xf numFmtId="1" fontId="0" fillId="0" borderId="5" xfId="0" applyNumberFormat="1" applyBorder="1" applyAlignment="1">
      <alignment horizontal="left"/>
    </xf>
  </cellXfs>
  <cellStyles count="2">
    <cellStyle name="Обычный" xfId="0" builtinId="0"/>
    <cellStyle name="Обычный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84" Type="http://schemas.openxmlformats.org/officeDocument/2006/relationships/image" Target="../media/image84.jpg"/><Relationship Id="rId89" Type="http://schemas.openxmlformats.org/officeDocument/2006/relationships/image" Target="../media/image89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66" Type="http://schemas.openxmlformats.org/officeDocument/2006/relationships/image" Target="../media/image66.jpg"/><Relationship Id="rId74" Type="http://schemas.openxmlformats.org/officeDocument/2006/relationships/image" Target="../media/image74.jpg"/><Relationship Id="rId79" Type="http://schemas.openxmlformats.org/officeDocument/2006/relationships/image" Target="../media/image79.jpg"/><Relationship Id="rId87" Type="http://schemas.openxmlformats.org/officeDocument/2006/relationships/image" Target="../media/image87.jpg"/><Relationship Id="rId102" Type="http://schemas.openxmlformats.org/officeDocument/2006/relationships/image" Target="../media/image102.jpg"/><Relationship Id="rId5" Type="http://schemas.openxmlformats.org/officeDocument/2006/relationships/image" Target="../media/image5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90" Type="http://schemas.openxmlformats.org/officeDocument/2006/relationships/image" Target="../media/image90.jpg"/><Relationship Id="rId95" Type="http://schemas.openxmlformats.org/officeDocument/2006/relationships/image" Target="../media/image95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103" Type="http://schemas.openxmlformats.org/officeDocument/2006/relationships/image" Target="../media/image103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133.jpeg"/><Relationship Id="rId21" Type="http://schemas.openxmlformats.org/officeDocument/2006/relationships/image" Target="../media/image128.jpeg"/><Relationship Id="rId42" Type="http://schemas.openxmlformats.org/officeDocument/2006/relationships/image" Target="../media/image149.jpeg"/><Relationship Id="rId47" Type="http://schemas.openxmlformats.org/officeDocument/2006/relationships/image" Target="../media/image154.jpeg"/><Relationship Id="rId63" Type="http://schemas.openxmlformats.org/officeDocument/2006/relationships/image" Target="../media/image170.jpeg"/><Relationship Id="rId68" Type="http://schemas.openxmlformats.org/officeDocument/2006/relationships/image" Target="../media/image175.jpeg"/><Relationship Id="rId84" Type="http://schemas.openxmlformats.org/officeDocument/2006/relationships/image" Target="../media/image191.jpeg"/><Relationship Id="rId89" Type="http://schemas.openxmlformats.org/officeDocument/2006/relationships/image" Target="../media/image196.jpeg"/><Relationship Id="rId7" Type="http://schemas.openxmlformats.org/officeDocument/2006/relationships/image" Target="../media/image114.jpeg"/><Relationship Id="rId71" Type="http://schemas.openxmlformats.org/officeDocument/2006/relationships/image" Target="../media/image178.jpeg"/><Relationship Id="rId92" Type="http://schemas.openxmlformats.org/officeDocument/2006/relationships/image" Target="../media/image199.jpeg"/><Relationship Id="rId2" Type="http://schemas.openxmlformats.org/officeDocument/2006/relationships/image" Target="../media/image109.jpeg"/><Relationship Id="rId16" Type="http://schemas.openxmlformats.org/officeDocument/2006/relationships/image" Target="../media/image123.jpeg"/><Relationship Id="rId29" Type="http://schemas.openxmlformats.org/officeDocument/2006/relationships/image" Target="../media/image136.jpeg"/><Relationship Id="rId107" Type="http://schemas.openxmlformats.org/officeDocument/2006/relationships/image" Target="../media/image214.jpeg"/><Relationship Id="rId11" Type="http://schemas.openxmlformats.org/officeDocument/2006/relationships/image" Target="../media/image118.jpeg"/><Relationship Id="rId24" Type="http://schemas.openxmlformats.org/officeDocument/2006/relationships/image" Target="../media/image131.jpeg"/><Relationship Id="rId32" Type="http://schemas.openxmlformats.org/officeDocument/2006/relationships/image" Target="../media/image139.jpeg"/><Relationship Id="rId37" Type="http://schemas.openxmlformats.org/officeDocument/2006/relationships/image" Target="../media/image144.jpeg"/><Relationship Id="rId40" Type="http://schemas.openxmlformats.org/officeDocument/2006/relationships/image" Target="../media/image147.jpeg"/><Relationship Id="rId45" Type="http://schemas.openxmlformats.org/officeDocument/2006/relationships/image" Target="../media/image152.jpeg"/><Relationship Id="rId53" Type="http://schemas.openxmlformats.org/officeDocument/2006/relationships/image" Target="../media/image160.jpeg"/><Relationship Id="rId58" Type="http://schemas.openxmlformats.org/officeDocument/2006/relationships/image" Target="../media/image165.jpeg"/><Relationship Id="rId66" Type="http://schemas.openxmlformats.org/officeDocument/2006/relationships/image" Target="../media/image173.jpeg"/><Relationship Id="rId74" Type="http://schemas.openxmlformats.org/officeDocument/2006/relationships/image" Target="../media/image181.jpeg"/><Relationship Id="rId79" Type="http://schemas.openxmlformats.org/officeDocument/2006/relationships/image" Target="../media/image186.jpeg"/><Relationship Id="rId87" Type="http://schemas.openxmlformats.org/officeDocument/2006/relationships/image" Target="../media/image194.jpeg"/><Relationship Id="rId102" Type="http://schemas.openxmlformats.org/officeDocument/2006/relationships/image" Target="../media/image209.jpeg"/><Relationship Id="rId5" Type="http://schemas.openxmlformats.org/officeDocument/2006/relationships/image" Target="../media/image112.jpeg"/><Relationship Id="rId61" Type="http://schemas.openxmlformats.org/officeDocument/2006/relationships/image" Target="../media/image168.jpeg"/><Relationship Id="rId82" Type="http://schemas.openxmlformats.org/officeDocument/2006/relationships/image" Target="../media/image189.jpeg"/><Relationship Id="rId90" Type="http://schemas.openxmlformats.org/officeDocument/2006/relationships/image" Target="../media/image197.jpeg"/><Relationship Id="rId95" Type="http://schemas.openxmlformats.org/officeDocument/2006/relationships/image" Target="../media/image202.jpeg"/><Relationship Id="rId19" Type="http://schemas.openxmlformats.org/officeDocument/2006/relationships/image" Target="../media/image126.jpeg"/><Relationship Id="rId14" Type="http://schemas.openxmlformats.org/officeDocument/2006/relationships/image" Target="../media/image121.jpeg"/><Relationship Id="rId22" Type="http://schemas.openxmlformats.org/officeDocument/2006/relationships/image" Target="../media/image129.jpeg"/><Relationship Id="rId27" Type="http://schemas.openxmlformats.org/officeDocument/2006/relationships/image" Target="../media/image134.jpeg"/><Relationship Id="rId30" Type="http://schemas.openxmlformats.org/officeDocument/2006/relationships/image" Target="../media/image137.jpeg"/><Relationship Id="rId35" Type="http://schemas.openxmlformats.org/officeDocument/2006/relationships/image" Target="../media/image142.jpeg"/><Relationship Id="rId43" Type="http://schemas.openxmlformats.org/officeDocument/2006/relationships/image" Target="../media/image150.jpeg"/><Relationship Id="rId48" Type="http://schemas.openxmlformats.org/officeDocument/2006/relationships/image" Target="../media/image155.jpeg"/><Relationship Id="rId56" Type="http://schemas.openxmlformats.org/officeDocument/2006/relationships/image" Target="../media/image163.jpeg"/><Relationship Id="rId64" Type="http://schemas.openxmlformats.org/officeDocument/2006/relationships/image" Target="../media/image171.jpeg"/><Relationship Id="rId69" Type="http://schemas.openxmlformats.org/officeDocument/2006/relationships/image" Target="../media/image176.jpeg"/><Relationship Id="rId77" Type="http://schemas.openxmlformats.org/officeDocument/2006/relationships/image" Target="../media/image184.jpeg"/><Relationship Id="rId100" Type="http://schemas.openxmlformats.org/officeDocument/2006/relationships/image" Target="../media/image207.jpeg"/><Relationship Id="rId105" Type="http://schemas.openxmlformats.org/officeDocument/2006/relationships/image" Target="../media/image212.jpeg"/><Relationship Id="rId8" Type="http://schemas.openxmlformats.org/officeDocument/2006/relationships/image" Target="../media/image115.jpeg"/><Relationship Id="rId51" Type="http://schemas.openxmlformats.org/officeDocument/2006/relationships/image" Target="../media/image158.jpeg"/><Relationship Id="rId72" Type="http://schemas.openxmlformats.org/officeDocument/2006/relationships/image" Target="../media/image179.jpeg"/><Relationship Id="rId80" Type="http://schemas.openxmlformats.org/officeDocument/2006/relationships/image" Target="../media/image187.jpeg"/><Relationship Id="rId85" Type="http://schemas.openxmlformats.org/officeDocument/2006/relationships/image" Target="../media/image192.jpeg"/><Relationship Id="rId93" Type="http://schemas.openxmlformats.org/officeDocument/2006/relationships/image" Target="../media/image200.jpeg"/><Relationship Id="rId98" Type="http://schemas.openxmlformats.org/officeDocument/2006/relationships/image" Target="../media/image205.jpeg"/><Relationship Id="rId3" Type="http://schemas.openxmlformats.org/officeDocument/2006/relationships/image" Target="../media/image110.jpeg"/><Relationship Id="rId12" Type="http://schemas.openxmlformats.org/officeDocument/2006/relationships/image" Target="../media/image119.jpeg"/><Relationship Id="rId17" Type="http://schemas.openxmlformats.org/officeDocument/2006/relationships/image" Target="../media/image124.jpeg"/><Relationship Id="rId25" Type="http://schemas.openxmlformats.org/officeDocument/2006/relationships/image" Target="../media/image132.jpeg"/><Relationship Id="rId33" Type="http://schemas.openxmlformats.org/officeDocument/2006/relationships/image" Target="../media/image140.jpeg"/><Relationship Id="rId38" Type="http://schemas.openxmlformats.org/officeDocument/2006/relationships/image" Target="../media/image145.jpeg"/><Relationship Id="rId46" Type="http://schemas.openxmlformats.org/officeDocument/2006/relationships/image" Target="../media/image153.jpeg"/><Relationship Id="rId59" Type="http://schemas.openxmlformats.org/officeDocument/2006/relationships/image" Target="../media/image166.jpeg"/><Relationship Id="rId67" Type="http://schemas.openxmlformats.org/officeDocument/2006/relationships/image" Target="../media/image174.jpeg"/><Relationship Id="rId103" Type="http://schemas.openxmlformats.org/officeDocument/2006/relationships/image" Target="../media/image210.jpeg"/><Relationship Id="rId20" Type="http://schemas.openxmlformats.org/officeDocument/2006/relationships/image" Target="../media/image127.jpeg"/><Relationship Id="rId41" Type="http://schemas.openxmlformats.org/officeDocument/2006/relationships/image" Target="../media/image148.jpeg"/><Relationship Id="rId54" Type="http://schemas.openxmlformats.org/officeDocument/2006/relationships/image" Target="../media/image161.jpeg"/><Relationship Id="rId62" Type="http://schemas.openxmlformats.org/officeDocument/2006/relationships/image" Target="../media/image169.jpeg"/><Relationship Id="rId70" Type="http://schemas.openxmlformats.org/officeDocument/2006/relationships/image" Target="../media/image177.jpeg"/><Relationship Id="rId75" Type="http://schemas.openxmlformats.org/officeDocument/2006/relationships/image" Target="../media/image182.jpeg"/><Relationship Id="rId83" Type="http://schemas.openxmlformats.org/officeDocument/2006/relationships/image" Target="../media/image190.jpeg"/><Relationship Id="rId88" Type="http://schemas.openxmlformats.org/officeDocument/2006/relationships/image" Target="../media/image195.jpeg"/><Relationship Id="rId91" Type="http://schemas.openxmlformats.org/officeDocument/2006/relationships/image" Target="../media/image198.jpeg"/><Relationship Id="rId96" Type="http://schemas.openxmlformats.org/officeDocument/2006/relationships/image" Target="../media/image203.jpeg"/><Relationship Id="rId1" Type="http://schemas.openxmlformats.org/officeDocument/2006/relationships/image" Target="../media/image108.jpeg"/><Relationship Id="rId6" Type="http://schemas.openxmlformats.org/officeDocument/2006/relationships/image" Target="../media/image113.jpeg"/><Relationship Id="rId15" Type="http://schemas.openxmlformats.org/officeDocument/2006/relationships/image" Target="../media/image122.jpeg"/><Relationship Id="rId23" Type="http://schemas.openxmlformats.org/officeDocument/2006/relationships/image" Target="../media/image130.jpeg"/><Relationship Id="rId28" Type="http://schemas.openxmlformats.org/officeDocument/2006/relationships/image" Target="../media/image135.jpeg"/><Relationship Id="rId36" Type="http://schemas.openxmlformats.org/officeDocument/2006/relationships/image" Target="../media/image143.jpeg"/><Relationship Id="rId49" Type="http://schemas.openxmlformats.org/officeDocument/2006/relationships/image" Target="../media/image156.jpeg"/><Relationship Id="rId57" Type="http://schemas.openxmlformats.org/officeDocument/2006/relationships/image" Target="../media/image164.jpeg"/><Relationship Id="rId106" Type="http://schemas.openxmlformats.org/officeDocument/2006/relationships/image" Target="../media/image213.jpeg"/><Relationship Id="rId10" Type="http://schemas.openxmlformats.org/officeDocument/2006/relationships/image" Target="../media/image117.jpeg"/><Relationship Id="rId31" Type="http://schemas.openxmlformats.org/officeDocument/2006/relationships/image" Target="../media/image138.jpeg"/><Relationship Id="rId44" Type="http://schemas.openxmlformats.org/officeDocument/2006/relationships/image" Target="../media/image151.jpeg"/><Relationship Id="rId52" Type="http://schemas.openxmlformats.org/officeDocument/2006/relationships/image" Target="../media/image159.jpeg"/><Relationship Id="rId60" Type="http://schemas.openxmlformats.org/officeDocument/2006/relationships/image" Target="../media/image167.jpeg"/><Relationship Id="rId65" Type="http://schemas.openxmlformats.org/officeDocument/2006/relationships/image" Target="../media/image172.jpeg"/><Relationship Id="rId73" Type="http://schemas.openxmlformats.org/officeDocument/2006/relationships/image" Target="../media/image180.jpeg"/><Relationship Id="rId78" Type="http://schemas.openxmlformats.org/officeDocument/2006/relationships/image" Target="../media/image185.jpeg"/><Relationship Id="rId81" Type="http://schemas.openxmlformats.org/officeDocument/2006/relationships/image" Target="../media/image188.jpeg"/><Relationship Id="rId86" Type="http://schemas.openxmlformats.org/officeDocument/2006/relationships/image" Target="../media/image193.jpeg"/><Relationship Id="rId94" Type="http://schemas.openxmlformats.org/officeDocument/2006/relationships/image" Target="../media/image201.jpeg"/><Relationship Id="rId99" Type="http://schemas.openxmlformats.org/officeDocument/2006/relationships/image" Target="../media/image206.jpeg"/><Relationship Id="rId101" Type="http://schemas.openxmlformats.org/officeDocument/2006/relationships/image" Target="../media/image208.jpeg"/><Relationship Id="rId4" Type="http://schemas.openxmlformats.org/officeDocument/2006/relationships/image" Target="../media/image111.jpeg"/><Relationship Id="rId9" Type="http://schemas.openxmlformats.org/officeDocument/2006/relationships/image" Target="../media/image116.jpeg"/><Relationship Id="rId13" Type="http://schemas.openxmlformats.org/officeDocument/2006/relationships/image" Target="../media/image120.jpeg"/><Relationship Id="rId18" Type="http://schemas.openxmlformats.org/officeDocument/2006/relationships/image" Target="../media/image125.jpeg"/><Relationship Id="rId39" Type="http://schemas.openxmlformats.org/officeDocument/2006/relationships/image" Target="../media/image146.jpeg"/><Relationship Id="rId34" Type="http://schemas.openxmlformats.org/officeDocument/2006/relationships/image" Target="../media/image141.jpeg"/><Relationship Id="rId50" Type="http://schemas.openxmlformats.org/officeDocument/2006/relationships/image" Target="../media/image157.jpeg"/><Relationship Id="rId55" Type="http://schemas.openxmlformats.org/officeDocument/2006/relationships/image" Target="../media/image162.jpeg"/><Relationship Id="rId76" Type="http://schemas.openxmlformats.org/officeDocument/2006/relationships/image" Target="../media/image183.jpeg"/><Relationship Id="rId97" Type="http://schemas.openxmlformats.org/officeDocument/2006/relationships/image" Target="../media/image204.jpeg"/><Relationship Id="rId104" Type="http://schemas.openxmlformats.org/officeDocument/2006/relationships/image" Target="../media/image2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23813</xdr:colOff>
      <xdr:row>7</xdr:row>
      <xdr:rowOff>23402</xdr:rowOff>
    </xdr:from>
    <xdr:to>
      <xdr:col>11</xdr:col>
      <xdr:colOff>557213</xdr:colOff>
      <xdr:row>7</xdr:row>
      <xdr:rowOff>814797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652177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15</xdr:row>
      <xdr:rowOff>23402</xdr:rowOff>
    </xdr:from>
    <xdr:to>
      <xdr:col>11</xdr:col>
      <xdr:colOff>557213</xdr:colOff>
      <xdr:row>15</xdr:row>
      <xdr:rowOff>814797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3452402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23</xdr:row>
      <xdr:rowOff>23402</xdr:rowOff>
    </xdr:from>
    <xdr:to>
      <xdr:col>11</xdr:col>
      <xdr:colOff>557213</xdr:colOff>
      <xdr:row>23</xdr:row>
      <xdr:rowOff>814797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5252627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31</xdr:row>
      <xdr:rowOff>23402</xdr:rowOff>
    </xdr:from>
    <xdr:to>
      <xdr:col>11</xdr:col>
      <xdr:colOff>557213</xdr:colOff>
      <xdr:row>31</xdr:row>
      <xdr:rowOff>814797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7052852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39</xdr:row>
      <xdr:rowOff>23402</xdr:rowOff>
    </xdr:from>
    <xdr:to>
      <xdr:col>11</xdr:col>
      <xdr:colOff>557213</xdr:colOff>
      <xdr:row>39</xdr:row>
      <xdr:rowOff>814797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8853077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48</xdr:row>
      <xdr:rowOff>23402</xdr:rowOff>
    </xdr:from>
    <xdr:to>
      <xdr:col>11</xdr:col>
      <xdr:colOff>557213</xdr:colOff>
      <xdr:row>48</xdr:row>
      <xdr:rowOff>814797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0853327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56</xdr:row>
      <xdr:rowOff>23402</xdr:rowOff>
    </xdr:from>
    <xdr:to>
      <xdr:col>11</xdr:col>
      <xdr:colOff>557213</xdr:colOff>
      <xdr:row>56</xdr:row>
      <xdr:rowOff>814797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2653552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64</xdr:row>
      <xdr:rowOff>23403</xdr:rowOff>
    </xdr:from>
    <xdr:to>
      <xdr:col>11</xdr:col>
      <xdr:colOff>557213</xdr:colOff>
      <xdr:row>64</xdr:row>
      <xdr:rowOff>814798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445377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72</xdr:row>
      <xdr:rowOff>23403</xdr:rowOff>
    </xdr:from>
    <xdr:to>
      <xdr:col>11</xdr:col>
      <xdr:colOff>557213</xdr:colOff>
      <xdr:row>72</xdr:row>
      <xdr:rowOff>814798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625400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80</xdr:row>
      <xdr:rowOff>23403</xdr:rowOff>
    </xdr:from>
    <xdr:to>
      <xdr:col>11</xdr:col>
      <xdr:colOff>557213</xdr:colOff>
      <xdr:row>80</xdr:row>
      <xdr:rowOff>814798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805422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88</xdr:row>
      <xdr:rowOff>23403</xdr:rowOff>
    </xdr:from>
    <xdr:to>
      <xdr:col>11</xdr:col>
      <xdr:colOff>557213</xdr:colOff>
      <xdr:row>88</xdr:row>
      <xdr:rowOff>814798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985445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97</xdr:row>
      <xdr:rowOff>23403</xdr:rowOff>
    </xdr:from>
    <xdr:to>
      <xdr:col>11</xdr:col>
      <xdr:colOff>557213</xdr:colOff>
      <xdr:row>97</xdr:row>
      <xdr:rowOff>814798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2185470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105</xdr:row>
      <xdr:rowOff>23403</xdr:rowOff>
    </xdr:from>
    <xdr:to>
      <xdr:col>11</xdr:col>
      <xdr:colOff>557213</xdr:colOff>
      <xdr:row>105</xdr:row>
      <xdr:rowOff>814798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2365492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109</xdr:row>
      <xdr:rowOff>23403</xdr:rowOff>
    </xdr:from>
    <xdr:to>
      <xdr:col>11</xdr:col>
      <xdr:colOff>557213</xdr:colOff>
      <xdr:row>109</xdr:row>
      <xdr:rowOff>814798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2492175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117</xdr:row>
      <xdr:rowOff>23403</xdr:rowOff>
    </xdr:from>
    <xdr:to>
      <xdr:col>11</xdr:col>
      <xdr:colOff>557213</xdr:colOff>
      <xdr:row>117</xdr:row>
      <xdr:rowOff>814798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2672197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125</xdr:row>
      <xdr:rowOff>23403</xdr:rowOff>
    </xdr:from>
    <xdr:to>
      <xdr:col>11</xdr:col>
      <xdr:colOff>557213</xdr:colOff>
      <xdr:row>125</xdr:row>
      <xdr:rowOff>814798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2852220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134</xdr:row>
      <xdr:rowOff>23403</xdr:rowOff>
    </xdr:from>
    <xdr:to>
      <xdr:col>11</xdr:col>
      <xdr:colOff>557213</xdr:colOff>
      <xdr:row>134</xdr:row>
      <xdr:rowOff>814798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3052245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142</xdr:row>
      <xdr:rowOff>23403</xdr:rowOff>
    </xdr:from>
    <xdr:to>
      <xdr:col>11</xdr:col>
      <xdr:colOff>557213</xdr:colOff>
      <xdr:row>142</xdr:row>
      <xdr:rowOff>814798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3232267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146</xdr:row>
      <xdr:rowOff>23403</xdr:rowOff>
    </xdr:from>
    <xdr:to>
      <xdr:col>11</xdr:col>
      <xdr:colOff>557213</xdr:colOff>
      <xdr:row>146</xdr:row>
      <xdr:rowOff>814798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3358950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155</xdr:row>
      <xdr:rowOff>23403</xdr:rowOff>
    </xdr:from>
    <xdr:to>
      <xdr:col>11</xdr:col>
      <xdr:colOff>557213</xdr:colOff>
      <xdr:row>155</xdr:row>
      <xdr:rowOff>814798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3558975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164</xdr:row>
      <xdr:rowOff>23403</xdr:rowOff>
    </xdr:from>
    <xdr:to>
      <xdr:col>11</xdr:col>
      <xdr:colOff>557213</xdr:colOff>
      <xdr:row>164</xdr:row>
      <xdr:rowOff>814798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3759000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172</xdr:row>
      <xdr:rowOff>23403</xdr:rowOff>
    </xdr:from>
    <xdr:to>
      <xdr:col>11</xdr:col>
      <xdr:colOff>557213</xdr:colOff>
      <xdr:row>172</xdr:row>
      <xdr:rowOff>814798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3939022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181</xdr:row>
      <xdr:rowOff>23403</xdr:rowOff>
    </xdr:from>
    <xdr:to>
      <xdr:col>11</xdr:col>
      <xdr:colOff>557213</xdr:colOff>
      <xdr:row>181</xdr:row>
      <xdr:rowOff>814798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4139047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190</xdr:row>
      <xdr:rowOff>23403</xdr:rowOff>
    </xdr:from>
    <xdr:to>
      <xdr:col>11</xdr:col>
      <xdr:colOff>557213</xdr:colOff>
      <xdr:row>190</xdr:row>
      <xdr:rowOff>814798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4339072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192</xdr:row>
      <xdr:rowOff>23403</xdr:rowOff>
    </xdr:from>
    <xdr:to>
      <xdr:col>11</xdr:col>
      <xdr:colOff>557213</xdr:colOff>
      <xdr:row>192</xdr:row>
      <xdr:rowOff>814798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4439085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199</xdr:row>
      <xdr:rowOff>23403</xdr:rowOff>
    </xdr:from>
    <xdr:to>
      <xdr:col>11</xdr:col>
      <xdr:colOff>557213</xdr:colOff>
      <xdr:row>199</xdr:row>
      <xdr:rowOff>814798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4605772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206</xdr:row>
      <xdr:rowOff>23403</xdr:rowOff>
    </xdr:from>
    <xdr:to>
      <xdr:col>11</xdr:col>
      <xdr:colOff>557213</xdr:colOff>
      <xdr:row>206</xdr:row>
      <xdr:rowOff>814798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4772460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214</xdr:row>
      <xdr:rowOff>23403</xdr:rowOff>
    </xdr:from>
    <xdr:to>
      <xdr:col>11</xdr:col>
      <xdr:colOff>557213</xdr:colOff>
      <xdr:row>214</xdr:row>
      <xdr:rowOff>814798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4959150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221</xdr:row>
      <xdr:rowOff>23403</xdr:rowOff>
    </xdr:from>
    <xdr:to>
      <xdr:col>11</xdr:col>
      <xdr:colOff>557213</xdr:colOff>
      <xdr:row>221</xdr:row>
      <xdr:rowOff>814798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5125837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229</xdr:row>
      <xdr:rowOff>23403</xdr:rowOff>
    </xdr:from>
    <xdr:to>
      <xdr:col>11</xdr:col>
      <xdr:colOff>557213</xdr:colOff>
      <xdr:row>229</xdr:row>
      <xdr:rowOff>814798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5312527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237</xdr:row>
      <xdr:rowOff>23403</xdr:rowOff>
    </xdr:from>
    <xdr:to>
      <xdr:col>11</xdr:col>
      <xdr:colOff>557213</xdr:colOff>
      <xdr:row>237</xdr:row>
      <xdr:rowOff>814798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5497312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244</xdr:row>
      <xdr:rowOff>23403</xdr:rowOff>
    </xdr:from>
    <xdr:to>
      <xdr:col>11</xdr:col>
      <xdr:colOff>557213</xdr:colOff>
      <xdr:row>244</xdr:row>
      <xdr:rowOff>814798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5664000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251</xdr:row>
      <xdr:rowOff>23403</xdr:rowOff>
    </xdr:from>
    <xdr:to>
      <xdr:col>11</xdr:col>
      <xdr:colOff>557213</xdr:colOff>
      <xdr:row>251</xdr:row>
      <xdr:rowOff>814798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5830687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258</xdr:row>
      <xdr:rowOff>23403</xdr:rowOff>
    </xdr:from>
    <xdr:to>
      <xdr:col>11</xdr:col>
      <xdr:colOff>557213</xdr:colOff>
      <xdr:row>258</xdr:row>
      <xdr:rowOff>814798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5997375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266</xdr:row>
      <xdr:rowOff>23403</xdr:rowOff>
    </xdr:from>
    <xdr:to>
      <xdr:col>11</xdr:col>
      <xdr:colOff>557213</xdr:colOff>
      <xdr:row>266</xdr:row>
      <xdr:rowOff>814798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6184065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274</xdr:row>
      <xdr:rowOff>23403</xdr:rowOff>
    </xdr:from>
    <xdr:to>
      <xdr:col>11</xdr:col>
      <xdr:colOff>557213</xdr:colOff>
      <xdr:row>274</xdr:row>
      <xdr:rowOff>814798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6370755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282</xdr:row>
      <xdr:rowOff>23403</xdr:rowOff>
    </xdr:from>
    <xdr:to>
      <xdr:col>11</xdr:col>
      <xdr:colOff>557213</xdr:colOff>
      <xdr:row>282</xdr:row>
      <xdr:rowOff>814798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6557445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290</xdr:row>
      <xdr:rowOff>23403</xdr:rowOff>
    </xdr:from>
    <xdr:to>
      <xdr:col>11</xdr:col>
      <xdr:colOff>557213</xdr:colOff>
      <xdr:row>290</xdr:row>
      <xdr:rowOff>814798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6734610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292</xdr:row>
      <xdr:rowOff>23403</xdr:rowOff>
    </xdr:from>
    <xdr:to>
      <xdr:col>11</xdr:col>
      <xdr:colOff>557213</xdr:colOff>
      <xdr:row>292</xdr:row>
      <xdr:rowOff>814798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6834622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300</xdr:row>
      <xdr:rowOff>23403</xdr:rowOff>
    </xdr:from>
    <xdr:to>
      <xdr:col>11</xdr:col>
      <xdr:colOff>557213</xdr:colOff>
      <xdr:row>300</xdr:row>
      <xdr:rowOff>814798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7021312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310</xdr:row>
      <xdr:rowOff>23403</xdr:rowOff>
    </xdr:from>
    <xdr:to>
      <xdr:col>11</xdr:col>
      <xdr:colOff>557213</xdr:colOff>
      <xdr:row>310</xdr:row>
      <xdr:rowOff>814798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7234672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316</xdr:row>
      <xdr:rowOff>23403</xdr:rowOff>
    </xdr:from>
    <xdr:to>
      <xdr:col>11</xdr:col>
      <xdr:colOff>557213</xdr:colOff>
      <xdr:row>316</xdr:row>
      <xdr:rowOff>814798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7388025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326</xdr:row>
      <xdr:rowOff>23403</xdr:rowOff>
    </xdr:from>
    <xdr:to>
      <xdr:col>11</xdr:col>
      <xdr:colOff>557213</xdr:colOff>
      <xdr:row>326</xdr:row>
      <xdr:rowOff>814798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7601385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329</xdr:row>
      <xdr:rowOff>23403</xdr:rowOff>
    </xdr:from>
    <xdr:to>
      <xdr:col>11</xdr:col>
      <xdr:colOff>557213</xdr:colOff>
      <xdr:row>329</xdr:row>
      <xdr:rowOff>814798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7721400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336</xdr:row>
      <xdr:rowOff>23403</xdr:rowOff>
    </xdr:from>
    <xdr:to>
      <xdr:col>11</xdr:col>
      <xdr:colOff>557213</xdr:colOff>
      <xdr:row>336</xdr:row>
      <xdr:rowOff>814798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7888087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342</xdr:row>
      <xdr:rowOff>23403</xdr:rowOff>
    </xdr:from>
    <xdr:to>
      <xdr:col>11</xdr:col>
      <xdr:colOff>557213</xdr:colOff>
      <xdr:row>342</xdr:row>
      <xdr:rowOff>814798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8041440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349</xdr:row>
      <xdr:rowOff>22002</xdr:rowOff>
    </xdr:from>
    <xdr:to>
      <xdr:col>11</xdr:col>
      <xdr:colOff>557213</xdr:colOff>
      <xdr:row>349</xdr:row>
      <xdr:rowOff>749521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82079877"/>
          <a:ext cx="533400" cy="727519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354</xdr:row>
      <xdr:rowOff>23403</xdr:rowOff>
    </xdr:from>
    <xdr:to>
      <xdr:col>11</xdr:col>
      <xdr:colOff>557213</xdr:colOff>
      <xdr:row>354</xdr:row>
      <xdr:rowOff>814798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8341477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361</xdr:row>
      <xdr:rowOff>23403</xdr:rowOff>
    </xdr:from>
    <xdr:to>
      <xdr:col>11</xdr:col>
      <xdr:colOff>557213</xdr:colOff>
      <xdr:row>361</xdr:row>
      <xdr:rowOff>814798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8508165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367</xdr:row>
      <xdr:rowOff>23403</xdr:rowOff>
    </xdr:from>
    <xdr:to>
      <xdr:col>11</xdr:col>
      <xdr:colOff>557213</xdr:colOff>
      <xdr:row>367</xdr:row>
      <xdr:rowOff>814798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8661517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378</xdr:row>
      <xdr:rowOff>23403</xdr:rowOff>
    </xdr:from>
    <xdr:to>
      <xdr:col>11</xdr:col>
      <xdr:colOff>557213</xdr:colOff>
      <xdr:row>378</xdr:row>
      <xdr:rowOff>814798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8878687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380</xdr:row>
      <xdr:rowOff>22858</xdr:rowOff>
    </xdr:from>
    <xdr:to>
      <xdr:col>11</xdr:col>
      <xdr:colOff>557213</xdr:colOff>
      <xdr:row>380</xdr:row>
      <xdr:rowOff>748667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89786458"/>
          <a:ext cx="533400" cy="725809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387</xdr:row>
      <xdr:rowOff>23403</xdr:rowOff>
    </xdr:from>
    <xdr:to>
      <xdr:col>11</xdr:col>
      <xdr:colOff>557213</xdr:colOff>
      <xdr:row>387</xdr:row>
      <xdr:rowOff>814798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9138720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394</xdr:row>
      <xdr:rowOff>23403</xdr:rowOff>
    </xdr:from>
    <xdr:to>
      <xdr:col>11</xdr:col>
      <xdr:colOff>557213</xdr:colOff>
      <xdr:row>394</xdr:row>
      <xdr:rowOff>814798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9305407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402</xdr:row>
      <xdr:rowOff>21921</xdr:rowOff>
    </xdr:from>
    <xdr:to>
      <xdr:col>11</xdr:col>
      <xdr:colOff>557213</xdr:colOff>
      <xdr:row>402</xdr:row>
      <xdr:rowOff>778180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94919496"/>
          <a:ext cx="533400" cy="756259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409</xdr:row>
      <xdr:rowOff>23403</xdr:rowOff>
    </xdr:from>
    <xdr:to>
      <xdr:col>11</xdr:col>
      <xdr:colOff>557213</xdr:colOff>
      <xdr:row>409</xdr:row>
      <xdr:rowOff>814798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9654975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416</xdr:row>
      <xdr:rowOff>23403</xdr:rowOff>
    </xdr:from>
    <xdr:to>
      <xdr:col>11</xdr:col>
      <xdr:colOff>557213</xdr:colOff>
      <xdr:row>416</xdr:row>
      <xdr:rowOff>814798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9821662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423</xdr:row>
      <xdr:rowOff>23403</xdr:rowOff>
    </xdr:from>
    <xdr:to>
      <xdr:col>11</xdr:col>
      <xdr:colOff>557213</xdr:colOff>
      <xdr:row>423</xdr:row>
      <xdr:rowOff>814798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9988350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425</xdr:row>
      <xdr:rowOff>23403</xdr:rowOff>
    </xdr:from>
    <xdr:to>
      <xdr:col>11</xdr:col>
      <xdr:colOff>557213</xdr:colOff>
      <xdr:row>425</xdr:row>
      <xdr:rowOff>814798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0088362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432</xdr:row>
      <xdr:rowOff>23403</xdr:rowOff>
    </xdr:from>
    <xdr:to>
      <xdr:col>11</xdr:col>
      <xdr:colOff>557213</xdr:colOff>
      <xdr:row>432</xdr:row>
      <xdr:rowOff>814798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0255050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439</xdr:row>
      <xdr:rowOff>23403</xdr:rowOff>
    </xdr:from>
    <xdr:to>
      <xdr:col>11</xdr:col>
      <xdr:colOff>557213</xdr:colOff>
      <xdr:row>439</xdr:row>
      <xdr:rowOff>814798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0421737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447</xdr:row>
      <xdr:rowOff>23403</xdr:rowOff>
    </xdr:from>
    <xdr:to>
      <xdr:col>11</xdr:col>
      <xdr:colOff>557213</xdr:colOff>
      <xdr:row>447</xdr:row>
      <xdr:rowOff>814798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0608427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455</xdr:row>
      <xdr:rowOff>23403</xdr:rowOff>
    </xdr:from>
    <xdr:to>
      <xdr:col>11</xdr:col>
      <xdr:colOff>557213</xdr:colOff>
      <xdr:row>455</xdr:row>
      <xdr:rowOff>814798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0795117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462</xdr:row>
      <xdr:rowOff>23403</xdr:rowOff>
    </xdr:from>
    <xdr:to>
      <xdr:col>11</xdr:col>
      <xdr:colOff>557213</xdr:colOff>
      <xdr:row>462</xdr:row>
      <xdr:rowOff>814798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0961805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465</xdr:row>
      <xdr:rowOff>23403</xdr:rowOff>
    </xdr:from>
    <xdr:to>
      <xdr:col>11</xdr:col>
      <xdr:colOff>557213</xdr:colOff>
      <xdr:row>465</xdr:row>
      <xdr:rowOff>814798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1075152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473</xdr:row>
      <xdr:rowOff>23403</xdr:rowOff>
    </xdr:from>
    <xdr:to>
      <xdr:col>11</xdr:col>
      <xdr:colOff>557213</xdr:colOff>
      <xdr:row>473</xdr:row>
      <xdr:rowOff>814798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1261842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480</xdr:row>
      <xdr:rowOff>23403</xdr:rowOff>
    </xdr:from>
    <xdr:to>
      <xdr:col>11</xdr:col>
      <xdr:colOff>557213</xdr:colOff>
      <xdr:row>480</xdr:row>
      <xdr:rowOff>814798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1428530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486</xdr:row>
      <xdr:rowOff>23403</xdr:rowOff>
    </xdr:from>
    <xdr:to>
      <xdr:col>11</xdr:col>
      <xdr:colOff>557213</xdr:colOff>
      <xdr:row>486</xdr:row>
      <xdr:rowOff>814798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1581882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493</xdr:row>
      <xdr:rowOff>23403</xdr:rowOff>
    </xdr:from>
    <xdr:to>
      <xdr:col>11</xdr:col>
      <xdr:colOff>557213</xdr:colOff>
      <xdr:row>493</xdr:row>
      <xdr:rowOff>814798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1748570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501</xdr:row>
      <xdr:rowOff>23813</xdr:rowOff>
    </xdr:from>
    <xdr:to>
      <xdr:col>11</xdr:col>
      <xdr:colOff>557213</xdr:colOff>
      <xdr:row>501</xdr:row>
      <xdr:rowOff>423863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19353013"/>
          <a:ext cx="533400" cy="400050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507</xdr:row>
      <xdr:rowOff>23403</xdr:rowOff>
    </xdr:from>
    <xdr:to>
      <xdr:col>11</xdr:col>
      <xdr:colOff>557213</xdr:colOff>
      <xdr:row>507</xdr:row>
      <xdr:rowOff>814798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2049560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514</xdr:row>
      <xdr:rowOff>23403</xdr:rowOff>
    </xdr:from>
    <xdr:to>
      <xdr:col>11</xdr:col>
      <xdr:colOff>557213</xdr:colOff>
      <xdr:row>514</xdr:row>
      <xdr:rowOff>814798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2216247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517</xdr:row>
      <xdr:rowOff>23403</xdr:rowOff>
    </xdr:from>
    <xdr:to>
      <xdr:col>11</xdr:col>
      <xdr:colOff>557213</xdr:colOff>
      <xdr:row>517</xdr:row>
      <xdr:rowOff>814798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2329595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524</xdr:row>
      <xdr:rowOff>23403</xdr:rowOff>
    </xdr:from>
    <xdr:to>
      <xdr:col>11</xdr:col>
      <xdr:colOff>557213</xdr:colOff>
      <xdr:row>524</xdr:row>
      <xdr:rowOff>814798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2496282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532</xdr:row>
      <xdr:rowOff>23403</xdr:rowOff>
    </xdr:from>
    <xdr:to>
      <xdr:col>11</xdr:col>
      <xdr:colOff>557213</xdr:colOff>
      <xdr:row>532</xdr:row>
      <xdr:rowOff>814798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2682972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540</xdr:row>
      <xdr:rowOff>23403</xdr:rowOff>
    </xdr:from>
    <xdr:to>
      <xdr:col>11</xdr:col>
      <xdr:colOff>557213</xdr:colOff>
      <xdr:row>540</xdr:row>
      <xdr:rowOff>814798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2869662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548</xdr:row>
      <xdr:rowOff>23403</xdr:rowOff>
    </xdr:from>
    <xdr:to>
      <xdr:col>11</xdr:col>
      <xdr:colOff>557213</xdr:colOff>
      <xdr:row>548</xdr:row>
      <xdr:rowOff>814798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3056352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555</xdr:row>
      <xdr:rowOff>23403</xdr:rowOff>
    </xdr:from>
    <xdr:to>
      <xdr:col>11</xdr:col>
      <xdr:colOff>557213</xdr:colOff>
      <xdr:row>555</xdr:row>
      <xdr:rowOff>814798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3223040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562</xdr:row>
      <xdr:rowOff>23403</xdr:rowOff>
    </xdr:from>
    <xdr:to>
      <xdr:col>11</xdr:col>
      <xdr:colOff>557213</xdr:colOff>
      <xdr:row>562</xdr:row>
      <xdr:rowOff>814798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3389727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569</xdr:row>
      <xdr:rowOff>24147</xdr:rowOff>
    </xdr:from>
    <xdr:to>
      <xdr:col>11</xdr:col>
      <xdr:colOff>557213</xdr:colOff>
      <xdr:row>569</xdr:row>
      <xdr:rowOff>671177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35564897"/>
          <a:ext cx="533400" cy="647030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575</xdr:row>
      <xdr:rowOff>23403</xdr:rowOff>
    </xdr:from>
    <xdr:to>
      <xdr:col>11</xdr:col>
      <xdr:colOff>557213</xdr:colOff>
      <xdr:row>575</xdr:row>
      <xdr:rowOff>814798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3695480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582</xdr:row>
      <xdr:rowOff>23403</xdr:rowOff>
    </xdr:from>
    <xdr:to>
      <xdr:col>11</xdr:col>
      <xdr:colOff>557213</xdr:colOff>
      <xdr:row>582</xdr:row>
      <xdr:rowOff>814798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3862167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589</xdr:row>
      <xdr:rowOff>23403</xdr:rowOff>
    </xdr:from>
    <xdr:to>
      <xdr:col>11</xdr:col>
      <xdr:colOff>557213</xdr:colOff>
      <xdr:row>589</xdr:row>
      <xdr:rowOff>814798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4028855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600</xdr:row>
      <xdr:rowOff>23403</xdr:rowOff>
    </xdr:from>
    <xdr:to>
      <xdr:col>11</xdr:col>
      <xdr:colOff>557213</xdr:colOff>
      <xdr:row>600</xdr:row>
      <xdr:rowOff>814798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4246025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602</xdr:row>
      <xdr:rowOff>25301</xdr:rowOff>
    </xdr:from>
    <xdr:to>
      <xdr:col>11</xdr:col>
      <xdr:colOff>557213</xdr:colOff>
      <xdr:row>602</xdr:row>
      <xdr:rowOff>679554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43462276"/>
          <a:ext cx="533400" cy="654253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609</xdr:row>
      <xdr:rowOff>23403</xdr:rowOff>
    </xdr:from>
    <xdr:to>
      <xdr:col>11</xdr:col>
      <xdr:colOff>557213</xdr:colOff>
      <xdr:row>609</xdr:row>
      <xdr:rowOff>814798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4499390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616</xdr:row>
      <xdr:rowOff>23403</xdr:rowOff>
    </xdr:from>
    <xdr:to>
      <xdr:col>11</xdr:col>
      <xdr:colOff>557213</xdr:colOff>
      <xdr:row>616</xdr:row>
      <xdr:rowOff>814798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4666077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624</xdr:row>
      <xdr:rowOff>23403</xdr:rowOff>
    </xdr:from>
    <xdr:to>
      <xdr:col>11</xdr:col>
      <xdr:colOff>557213</xdr:colOff>
      <xdr:row>624</xdr:row>
      <xdr:rowOff>814798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4852767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631</xdr:row>
      <xdr:rowOff>23403</xdr:rowOff>
    </xdr:from>
    <xdr:to>
      <xdr:col>11</xdr:col>
      <xdr:colOff>557213</xdr:colOff>
      <xdr:row>631</xdr:row>
      <xdr:rowOff>814798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5019455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638</xdr:row>
      <xdr:rowOff>23403</xdr:rowOff>
    </xdr:from>
    <xdr:to>
      <xdr:col>11</xdr:col>
      <xdr:colOff>557213</xdr:colOff>
      <xdr:row>638</xdr:row>
      <xdr:rowOff>814798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5186142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646</xdr:row>
      <xdr:rowOff>23403</xdr:rowOff>
    </xdr:from>
    <xdr:to>
      <xdr:col>11</xdr:col>
      <xdr:colOff>557213</xdr:colOff>
      <xdr:row>646</xdr:row>
      <xdr:rowOff>814798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5372832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650</xdr:row>
      <xdr:rowOff>23862</xdr:rowOff>
    </xdr:from>
    <xdr:to>
      <xdr:col>11</xdr:col>
      <xdr:colOff>557213</xdr:colOff>
      <xdr:row>650</xdr:row>
      <xdr:rowOff>871493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55062287"/>
          <a:ext cx="533400" cy="847631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657</xdr:row>
      <xdr:rowOff>23403</xdr:rowOff>
    </xdr:from>
    <xdr:to>
      <xdr:col>11</xdr:col>
      <xdr:colOff>557213</xdr:colOff>
      <xdr:row>657</xdr:row>
      <xdr:rowOff>814798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5678585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664</xdr:row>
      <xdr:rowOff>23403</xdr:rowOff>
    </xdr:from>
    <xdr:to>
      <xdr:col>11</xdr:col>
      <xdr:colOff>557213</xdr:colOff>
      <xdr:row>664</xdr:row>
      <xdr:rowOff>814798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5845272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671</xdr:row>
      <xdr:rowOff>23713</xdr:rowOff>
    </xdr:from>
    <xdr:to>
      <xdr:col>11</xdr:col>
      <xdr:colOff>557213</xdr:colOff>
      <xdr:row>671</xdr:row>
      <xdr:rowOff>824013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60186588"/>
          <a:ext cx="533400" cy="800300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678</xdr:row>
      <xdr:rowOff>23713</xdr:rowOff>
    </xdr:from>
    <xdr:to>
      <xdr:col>11</xdr:col>
      <xdr:colOff>557213</xdr:colOff>
      <xdr:row>678</xdr:row>
      <xdr:rowOff>824013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61862988"/>
          <a:ext cx="533400" cy="800300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684</xdr:row>
      <xdr:rowOff>23403</xdr:rowOff>
    </xdr:from>
    <xdr:to>
      <xdr:col>11</xdr:col>
      <xdr:colOff>557213</xdr:colOff>
      <xdr:row>684</xdr:row>
      <xdr:rowOff>814798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6340572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691</xdr:row>
      <xdr:rowOff>23403</xdr:rowOff>
    </xdr:from>
    <xdr:to>
      <xdr:col>11</xdr:col>
      <xdr:colOff>557213</xdr:colOff>
      <xdr:row>691</xdr:row>
      <xdr:rowOff>814798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6507260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698</xdr:row>
      <xdr:rowOff>23403</xdr:rowOff>
    </xdr:from>
    <xdr:to>
      <xdr:col>11</xdr:col>
      <xdr:colOff>557213</xdr:colOff>
      <xdr:row>698</xdr:row>
      <xdr:rowOff>814798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6673947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706</xdr:row>
      <xdr:rowOff>23813</xdr:rowOff>
    </xdr:from>
    <xdr:to>
      <xdr:col>11</xdr:col>
      <xdr:colOff>557213</xdr:colOff>
      <xdr:row>706</xdr:row>
      <xdr:rowOff>423863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68606788"/>
          <a:ext cx="533400" cy="400050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712</xdr:row>
      <xdr:rowOff>23403</xdr:rowOff>
    </xdr:from>
    <xdr:to>
      <xdr:col>11</xdr:col>
      <xdr:colOff>557213</xdr:colOff>
      <xdr:row>712</xdr:row>
      <xdr:rowOff>814798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6974937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719</xdr:row>
      <xdr:rowOff>23403</xdr:rowOff>
    </xdr:from>
    <xdr:to>
      <xdr:col>11</xdr:col>
      <xdr:colOff>557213</xdr:colOff>
      <xdr:row>719</xdr:row>
      <xdr:rowOff>814798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7141625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721</xdr:row>
      <xdr:rowOff>23403</xdr:rowOff>
    </xdr:from>
    <xdr:to>
      <xdr:col>11</xdr:col>
      <xdr:colOff>557213</xdr:colOff>
      <xdr:row>721</xdr:row>
      <xdr:rowOff>814798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7241637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728</xdr:row>
      <xdr:rowOff>23403</xdr:rowOff>
    </xdr:from>
    <xdr:to>
      <xdr:col>11</xdr:col>
      <xdr:colOff>557213</xdr:colOff>
      <xdr:row>728</xdr:row>
      <xdr:rowOff>814798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7408325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735</xdr:row>
      <xdr:rowOff>23403</xdr:rowOff>
    </xdr:from>
    <xdr:to>
      <xdr:col>11</xdr:col>
      <xdr:colOff>557213</xdr:colOff>
      <xdr:row>735</xdr:row>
      <xdr:rowOff>814798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7575012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743</xdr:row>
      <xdr:rowOff>23403</xdr:rowOff>
    </xdr:from>
    <xdr:to>
      <xdr:col>11</xdr:col>
      <xdr:colOff>557213</xdr:colOff>
      <xdr:row>743</xdr:row>
      <xdr:rowOff>814798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77617028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750</xdr:row>
      <xdr:rowOff>23403</xdr:rowOff>
    </xdr:from>
    <xdr:to>
      <xdr:col>11</xdr:col>
      <xdr:colOff>557213</xdr:colOff>
      <xdr:row>750</xdr:row>
      <xdr:rowOff>814798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7928390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758</xdr:row>
      <xdr:rowOff>23403</xdr:rowOff>
    </xdr:from>
    <xdr:to>
      <xdr:col>11</xdr:col>
      <xdr:colOff>557213</xdr:colOff>
      <xdr:row>758</xdr:row>
      <xdr:rowOff>814798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81150803"/>
          <a:ext cx="533400" cy="79139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23813</xdr:colOff>
      <xdr:row>766</xdr:row>
      <xdr:rowOff>25400</xdr:rowOff>
    </xdr:from>
    <xdr:to>
      <xdr:col>11</xdr:col>
      <xdr:colOff>557213</xdr:colOff>
      <xdr:row>766</xdr:row>
      <xdr:rowOff>736600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488" y="183019700"/>
          <a:ext cx="533400" cy="711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outlinePr summaryBelow="0" summaryRight="0"/>
    <pageSetUpPr autoPageBreaks="0"/>
  </sheetPr>
  <dimension ref="A1:L774"/>
  <sheetViews>
    <sheetView tabSelected="1" topLeftCell="A466" zoomScale="85" zoomScaleNormal="85" workbookViewId="0">
      <selection activeCell="A424" sqref="A424:G424"/>
    </sheetView>
  </sheetViews>
  <sheetFormatPr defaultColWidth="10.1640625" defaultRowHeight="11.45" customHeight="1" outlineLevelRow="2" x14ac:dyDescent="0.2"/>
  <cols>
    <col min="1" max="1" width="15.6640625" style="1" customWidth="1"/>
    <col min="2" max="2" width="48" style="1" customWidth="1"/>
    <col min="3" max="3" width="35.5" style="1" customWidth="1"/>
    <col min="4" max="4" width="23.83203125" style="1" customWidth="1"/>
    <col min="5" max="5" width="17.83203125" style="1" customWidth="1"/>
    <col min="6" max="6" width="15" style="1" hidden="1" customWidth="1"/>
    <col min="7" max="7" width="17.33203125" style="29" customWidth="1"/>
    <col min="8" max="8" width="13.5" style="14" customWidth="1"/>
    <col min="9" max="9" width="23.83203125" style="1" customWidth="1"/>
    <col min="10" max="10" width="32" hidden="1" customWidth="1"/>
    <col min="11" max="11" width="44" hidden="1" customWidth="1"/>
  </cols>
  <sheetData>
    <row r="1" spans="1:12" ht="11.45" customHeight="1" x14ac:dyDescent="0.25">
      <c r="A1" s="23"/>
      <c r="B1" s="24" t="s">
        <v>784</v>
      </c>
    </row>
    <row r="2" spans="1:12" ht="11.45" customHeight="1" x14ac:dyDescent="0.25">
      <c r="A2" s="25"/>
      <c r="B2" s="24" t="s">
        <v>785</v>
      </c>
    </row>
    <row r="3" spans="1:12" ht="11.45" customHeight="1" x14ac:dyDescent="0.25">
      <c r="A3" s="26"/>
      <c r="B3" s="24" t="s">
        <v>786</v>
      </c>
      <c r="C3" s="19"/>
      <c r="D3" s="19"/>
      <c r="E3" s="19"/>
      <c r="F3" s="19"/>
      <c r="G3" s="30"/>
      <c r="H3" s="19"/>
      <c r="I3" s="19"/>
    </row>
    <row r="4" spans="1:12" s="1" customFormat="1" ht="26.1" customHeight="1" x14ac:dyDescent="0.25">
      <c r="A4" s="28" t="s">
        <v>783</v>
      </c>
      <c r="B4" s="28"/>
      <c r="C4" s="28"/>
      <c r="D4" s="28"/>
      <c r="E4" s="28"/>
      <c r="F4" s="28"/>
      <c r="G4" s="28"/>
      <c r="H4" s="28"/>
      <c r="I4" s="28"/>
    </row>
    <row r="5" spans="1:12" s="1" customFormat="1" ht="41.1" customHeight="1" x14ac:dyDescent="0.2">
      <c r="A5" s="2" t="s">
        <v>0</v>
      </c>
      <c r="B5" s="2" t="s">
        <v>1</v>
      </c>
      <c r="C5" s="2" t="s">
        <v>2</v>
      </c>
      <c r="D5" s="2" t="s">
        <v>3</v>
      </c>
      <c r="E5" s="2" t="s">
        <v>4</v>
      </c>
      <c r="F5" s="3" t="s">
        <v>5</v>
      </c>
      <c r="G5" s="31" t="s">
        <v>6</v>
      </c>
      <c r="H5" s="11" t="s">
        <v>7</v>
      </c>
      <c r="I5" s="2" t="s">
        <v>8</v>
      </c>
    </row>
    <row r="6" spans="1:12" ht="15.95" customHeight="1" x14ac:dyDescent="0.2">
      <c r="A6" s="27" t="s">
        <v>10</v>
      </c>
      <c r="B6" s="27"/>
      <c r="C6" s="27"/>
      <c r="D6" s="27"/>
      <c r="E6" s="27"/>
      <c r="F6" s="27"/>
      <c r="G6" s="32"/>
      <c r="H6" s="4"/>
      <c r="I6" s="5"/>
    </row>
    <row r="7" spans="1:12" ht="12.75" outlineLevel="1" x14ac:dyDescent="0.2">
      <c r="A7" s="20">
        <v>20110100135</v>
      </c>
      <c r="B7" s="6"/>
      <c r="C7" s="6"/>
      <c r="D7" s="6"/>
      <c r="E7" s="6"/>
      <c r="F7" s="6"/>
      <c r="G7" s="33"/>
      <c r="H7" s="6"/>
      <c r="I7" s="6"/>
    </row>
    <row r="8" spans="1:12" s="7" customFormat="1" ht="66.400000000000006" customHeight="1" outlineLevel="2" x14ac:dyDescent="0.2">
      <c r="A8" s="21">
        <v>20110100135</v>
      </c>
      <c r="B8" s="16" t="s">
        <v>11</v>
      </c>
      <c r="C8" s="17" t="s">
        <v>13</v>
      </c>
      <c r="D8" s="18" t="s">
        <v>14</v>
      </c>
      <c r="E8" s="18" t="s">
        <v>12</v>
      </c>
      <c r="F8" s="8">
        <v>1050</v>
      </c>
      <c r="G8" s="34">
        <f>F8*0.8</f>
        <v>840</v>
      </c>
      <c r="H8" s="12">
        <f t="shared" ref="H8:H14" si="0">F8*G8</f>
        <v>882000</v>
      </c>
      <c r="I8" s="15" t="s">
        <v>15</v>
      </c>
      <c r="J8" s="7" t="s">
        <v>787</v>
      </c>
      <c r="K8" s="7" t="s">
        <v>896</v>
      </c>
    </row>
    <row r="9" spans="1:12" s="7" customFormat="1" ht="11.1" customHeight="1" outlineLevel="2" x14ac:dyDescent="0.2">
      <c r="A9" s="21">
        <v>20110100135</v>
      </c>
      <c r="B9" s="16" t="s">
        <v>11</v>
      </c>
      <c r="C9" s="17" t="s">
        <v>13</v>
      </c>
      <c r="D9" s="18" t="s">
        <v>14</v>
      </c>
      <c r="E9" s="18" t="s">
        <v>16</v>
      </c>
      <c r="F9" s="8">
        <v>1050</v>
      </c>
      <c r="G9" s="34">
        <f t="shared" ref="G9:G72" si="1">F9*0.8</f>
        <v>840</v>
      </c>
      <c r="H9" s="12">
        <f t="shared" si="0"/>
        <v>882000</v>
      </c>
      <c r="I9" s="15" t="s">
        <v>17</v>
      </c>
    </row>
    <row r="10" spans="1:12" s="7" customFormat="1" ht="11.1" customHeight="1" outlineLevel="2" x14ac:dyDescent="0.2">
      <c r="A10" s="21">
        <v>20110100135</v>
      </c>
      <c r="B10" s="16" t="s">
        <v>11</v>
      </c>
      <c r="C10" s="17" t="s">
        <v>13</v>
      </c>
      <c r="D10" s="18" t="s">
        <v>14</v>
      </c>
      <c r="E10" s="18" t="s">
        <v>18</v>
      </c>
      <c r="F10" s="8">
        <v>1050</v>
      </c>
      <c r="G10" s="34">
        <f t="shared" si="1"/>
        <v>840</v>
      </c>
      <c r="H10" s="12">
        <f t="shared" si="0"/>
        <v>882000</v>
      </c>
      <c r="I10" s="15" t="s">
        <v>19</v>
      </c>
    </row>
    <row r="11" spans="1:12" s="7" customFormat="1" ht="11.1" customHeight="1" outlineLevel="2" x14ac:dyDescent="0.2">
      <c r="A11" s="21">
        <v>20110100135</v>
      </c>
      <c r="B11" s="16" t="s">
        <v>11</v>
      </c>
      <c r="C11" s="17" t="s">
        <v>13</v>
      </c>
      <c r="D11" s="18" t="s">
        <v>14</v>
      </c>
      <c r="E11" s="18" t="s">
        <v>20</v>
      </c>
      <c r="F11" s="8">
        <v>1050</v>
      </c>
      <c r="G11" s="34">
        <f t="shared" si="1"/>
        <v>840</v>
      </c>
      <c r="H11" s="12">
        <f t="shared" si="0"/>
        <v>882000</v>
      </c>
      <c r="I11" s="15" t="s">
        <v>21</v>
      </c>
    </row>
    <row r="12" spans="1:12" s="7" customFormat="1" ht="11.1" customHeight="1" outlineLevel="2" x14ac:dyDescent="0.2">
      <c r="A12" s="21">
        <v>20110100135</v>
      </c>
      <c r="B12" s="16" t="s">
        <v>11</v>
      </c>
      <c r="C12" s="17" t="s">
        <v>13</v>
      </c>
      <c r="D12" s="18" t="s">
        <v>14</v>
      </c>
      <c r="E12" s="18" t="s">
        <v>22</v>
      </c>
      <c r="F12" s="8">
        <v>1050</v>
      </c>
      <c r="G12" s="34">
        <f t="shared" si="1"/>
        <v>840</v>
      </c>
      <c r="H12" s="12">
        <f t="shared" si="0"/>
        <v>882000</v>
      </c>
      <c r="I12" s="15" t="s">
        <v>23</v>
      </c>
    </row>
    <row r="13" spans="1:12" s="7" customFormat="1" ht="11.1" customHeight="1" outlineLevel="2" x14ac:dyDescent="0.2">
      <c r="A13" s="21">
        <v>20110100135</v>
      </c>
      <c r="B13" s="16" t="s">
        <v>11</v>
      </c>
      <c r="C13" s="17" t="s">
        <v>13</v>
      </c>
      <c r="D13" s="18" t="s">
        <v>14</v>
      </c>
      <c r="E13" s="18" t="s">
        <v>24</v>
      </c>
      <c r="F13" s="8">
        <v>1050</v>
      </c>
      <c r="G13" s="34">
        <f t="shared" si="1"/>
        <v>840</v>
      </c>
      <c r="H13" s="12">
        <f t="shared" si="0"/>
        <v>882000</v>
      </c>
      <c r="I13" s="15" t="s">
        <v>25</v>
      </c>
    </row>
    <row r="14" spans="1:12" s="7" customFormat="1" ht="11.1" customHeight="1" outlineLevel="2" x14ac:dyDescent="0.2">
      <c r="A14" s="21">
        <v>20110100135</v>
      </c>
      <c r="B14" s="16" t="s">
        <v>11</v>
      </c>
      <c r="C14" s="17" t="s">
        <v>13</v>
      </c>
      <c r="D14" s="18" t="s">
        <v>14</v>
      </c>
      <c r="E14" s="18" t="s">
        <v>26</v>
      </c>
      <c r="F14" s="8">
        <v>1050</v>
      </c>
      <c r="G14" s="34">
        <f t="shared" si="1"/>
        <v>840</v>
      </c>
      <c r="H14" s="12">
        <f t="shared" si="0"/>
        <v>882000</v>
      </c>
      <c r="I14" s="15" t="s">
        <v>27</v>
      </c>
    </row>
    <row r="15" spans="1:12" ht="12.75" outlineLevel="1" x14ac:dyDescent="0.2">
      <c r="A15" s="20">
        <v>20110100136</v>
      </c>
      <c r="B15" s="6"/>
      <c r="C15" s="6"/>
      <c r="D15" s="6"/>
      <c r="E15" s="6"/>
      <c r="F15" s="6"/>
      <c r="G15" s="34">
        <f t="shared" si="1"/>
        <v>0</v>
      </c>
      <c r="H15" s="6"/>
      <c r="I15" s="6"/>
      <c r="J15" s="7"/>
      <c r="K15" s="7"/>
    </row>
    <row r="16" spans="1:12" s="7" customFormat="1" ht="66.400000000000006" customHeight="1" outlineLevel="2" x14ac:dyDescent="0.2">
      <c r="A16" s="21">
        <v>20110100136</v>
      </c>
      <c r="B16" s="16" t="s">
        <v>28</v>
      </c>
      <c r="C16" s="17" t="s">
        <v>29</v>
      </c>
      <c r="D16" s="18" t="s">
        <v>14</v>
      </c>
      <c r="E16" s="18" t="s">
        <v>12</v>
      </c>
      <c r="F16" s="8">
        <v>420</v>
      </c>
      <c r="G16" s="34">
        <f t="shared" si="1"/>
        <v>336</v>
      </c>
      <c r="H16" s="12">
        <f t="shared" ref="H16:H22" si="2">F16*G16</f>
        <v>141120</v>
      </c>
      <c r="I16" s="15" t="s">
        <v>30</v>
      </c>
      <c r="J16" s="7" t="s">
        <v>788</v>
      </c>
      <c r="K16" s="7" t="s">
        <v>897</v>
      </c>
    </row>
    <row r="17" spans="1:12" s="7" customFormat="1" ht="11.1" customHeight="1" outlineLevel="2" x14ac:dyDescent="0.2">
      <c r="A17" s="21">
        <v>20110100136</v>
      </c>
      <c r="B17" s="16" t="s">
        <v>28</v>
      </c>
      <c r="C17" s="17" t="s">
        <v>29</v>
      </c>
      <c r="D17" s="18" t="s">
        <v>14</v>
      </c>
      <c r="E17" s="18" t="s">
        <v>16</v>
      </c>
      <c r="F17" s="8">
        <v>420</v>
      </c>
      <c r="G17" s="34">
        <f t="shared" si="1"/>
        <v>336</v>
      </c>
      <c r="H17" s="12">
        <f t="shared" si="2"/>
        <v>141120</v>
      </c>
      <c r="I17" s="15" t="s">
        <v>31</v>
      </c>
    </row>
    <row r="18" spans="1:12" s="7" customFormat="1" ht="11.1" customHeight="1" outlineLevel="2" x14ac:dyDescent="0.2">
      <c r="A18" s="21">
        <v>20110100136</v>
      </c>
      <c r="B18" s="16" t="s">
        <v>28</v>
      </c>
      <c r="C18" s="17" t="s">
        <v>29</v>
      </c>
      <c r="D18" s="18" t="s">
        <v>14</v>
      </c>
      <c r="E18" s="18" t="s">
        <v>18</v>
      </c>
      <c r="F18" s="8">
        <v>420</v>
      </c>
      <c r="G18" s="34">
        <f t="shared" si="1"/>
        <v>336</v>
      </c>
      <c r="H18" s="12">
        <f t="shared" si="2"/>
        <v>141120</v>
      </c>
      <c r="I18" s="15" t="s">
        <v>32</v>
      </c>
    </row>
    <row r="19" spans="1:12" s="7" customFormat="1" ht="11.1" customHeight="1" outlineLevel="2" x14ac:dyDescent="0.2">
      <c r="A19" s="21">
        <v>20110100136</v>
      </c>
      <c r="B19" s="16" t="s">
        <v>28</v>
      </c>
      <c r="C19" s="17" t="s">
        <v>29</v>
      </c>
      <c r="D19" s="18" t="s">
        <v>14</v>
      </c>
      <c r="E19" s="18" t="s">
        <v>20</v>
      </c>
      <c r="F19" s="8">
        <v>420</v>
      </c>
      <c r="G19" s="34">
        <f t="shared" si="1"/>
        <v>336</v>
      </c>
      <c r="H19" s="12">
        <f t="shared" si="2"/>
        <v>141120</v>
      </c>
      <c r="I19" s="15" t="s">
        <v>33</v>
      </c>
    </row>
    <row r="20" spans="1:12" s="7" customFormat="1" ht="11.1" customHeight="1" outlineLevel="2" x14ac:dyDescent="0.2">
      <c r="A20" s="21">
        <v>20110100136</v>
      </c>
      <c r="B20" s="16" t="s">
        <v>28</v>
      </c>
      <c r="C20" s="17" t="s">
        <v>29</v>
      </c>
      <c r="D20" s="18" t="s">
        <v>14</v>
      </c>
      <c r="E20" s="18" t="s">
        <v>22</v>
      </c>
      <c r="F20" s="8">
        <v>420</v>
      </c>
      <c r="G20" s="34">
        <f t="shared" si="1"/>
        <v>336</v>
      </c>
      <c r="H20" s="12">
        <f t="shared" si="2"/>
        <v>141120</v>
      </c>
      <c r="I20" s="15" t="s">
        <v>34</v>
      </c>
    </row>
    <row r="21" spans="1:12" s="7" customFormat="1" ht="11.1" customHeight="1" outlineLevel="2" x14ac:dyDescent="0.2">
      <c r="A21" s="21">
        <v>20110100136</v>
      </c>
      <c r="B21" s="16" t="s">
        <v>28</v>
      </c>
      <c r="C21" s="17" t="s">
        <v>29</v>
      </c>
      <c r="D21" s="18" t="s">
        <v>14</v>
      </c>
      <c r="E21" s="18" t="s">
        <v>24</v>
      </c>
      <c r="F21" s="8">
        <v>420</v>
      </c>
      <c r="G21" s="34">
        <f t="shared" si="1"/>
        <v>336</v>
      </c>
      <c r="H21" s="12">
        <f t="shared" si="2"/>
        <v>141120</v>
      </c>
      <c r="I21" s="15" t="s">
        <v>35</v>
      </c>
    </row>
    <row r="22" spans="1:12" s="7" customFormat="1" ht="11.1" customHeight="1" outlineLevel="2" x14ac:dyDescent="0.2">
      <c r="A22" s="21">
        <v>20110100136</v>
      </c>
      <c r="B22" s="16" t="s">
        <v>28</v>
      </c>
      <c r="C22" s="17" t="s">
        <v>29</v>
      </c>
      <c r="D22" s="18" t="s">
        <v>14</v>
      </c>
      <c r="E22" s="18" t="s">
        <v>26</v>
      </c>
      <c r="F22" s="8">
        <v>420</v>
      </c>
      <c r="G22" s="34">
        <f t="shared" si="1"/>
        <v>336</v>
      </c>
      <c r="H22" s="12">
        <f t="shared" si="2"/>
        <v>141120</v>
      </c>
      <c r="I22" s="15" t="s">
        <v>36</v>
      </c>
    </row>
    <row r="23" spans="1:12" ht="12.75" outlineLevel="1" x14ac:dyDescent="0.2">
      <c r="A23" s="20">
        <v>20110100138</v>
      </c>
      <c r="B23" s="6"/>
      <c r="C23" s="6"/>
      <c r="D23" s="6"/>
      <c r="E23" s="6"/>
      <c r="F23" s="6"/>
      <c r="G23" s="34">
        <f t="shared" si="1"/>
        <v>0</v>
      </c>
      <c r="H23" s="6"/>
      <c r="I23" s="6"/>
      <c r="J23" s="7"/>
      <c r="K23" s="7"/>
    </row>
    <row r="24" spans="1:12" s="7" customFormat="1" ht="66.400000000000006" customHeight="1" outlineLevel="2" x14ac:dyDescent="0.2">
      <c r="A24" s="21">
        <v>20110100138</v>
      </c>
      <c r="B24" s="16" t="s">
        <v>37</v>
      </c>
      <c r="C24" s="17" t="s">
        <v>29</v>
      </c>
      <c r="D24" s="18" t="s">
        <v>38</v>
      </c>
      <c r="E24" s="18" t="s">
        <v>12</v>
      </c>
      <c r="F24" s="8">
        <v>525</v>
      </c>
      <c r="G24" s="34">
        <f t="shared" si="1"/>
        <v>420</v>
      </c>
      <c r="H24" s="12">
        <f t="shared" ref="H24:H30" si="3">F24*G24</f>
        <v>220500</v>
      </c>
      <c r="I24" s="15" t="s">
        <v>39</v>
      </c>
      <c r="J24" s="7" t="s">
        <v>789</v>
      </c>
      <c r="K24" s="7" t="s">
        <v>898</v>
      </c>
    </row>
    <row r="25" spans="1:12" s="7" customFormat="1" ht="11.1" customHeight="1" outlineLevel="2" x14ac:dyDescent="0.2">
      <c r="A25" s="21">
        <v>20110100138</v>
      </c>
      <c r="B25" s="16" t="s">
        <v>37</v>
      </c>
      <c r="C25" s="17" t="s">
        <v>29</v>
      </c>
      <c r="D25" s="18" t="s">
        <v>38</v>
      </c>
      <c r="E25" s="18" t="s">
        <v>16</v>
      </c>
      <c r="F25" s="8">
        <v>525</v>
      </c>
      <c r="G25" s="34">
        <f t="shared" si="1"/>
        <v>420</v>
      </c>
      <c r="H25" s="12">
        <f t="shared" si="3"/>
        <v>220500</v>
      </c>
      <c r="I25" s="15" t="s">
        <v>40</v>
      </c>
    </row>
    <row r="26" spans="1:12" s="7" customFormat="1" ht="11.1" customHeight="1" outlineLevel="2" x14ac:dyDescent="0.2">
      <c r="A26" s="21">
        <v>20110100138</v>
      </c>
      <c r="B26" s="16" t="s">
        <v>37</v>
      </c>
      <c r="C26" s="17" t="s">
        <v>29</v>
      </c>
      <c r="D26" s="18" t="s">
        <v>38</v>
      </c>
      <c r="E26" s="18" t="s">
        <v>18</v>
      </c>
      <c r="F26" s="8">
        <v>525</v>
      </c>
      <c r="G26" s="34">
        <f t="shared" si="1"/>
        <v>420</v>
      </c>
      <c r="H26" s="12">
        <f t="shared" si="3"/>
        <v>220500</v>
      </c>
      <c r="I26" s="15" t="s">
        <v>41</v>
      </c>
    </row>
    <row r="27" spans="1:12" s="7" customFormat="1" ht="11.1" customHeight="1" outlineLevel="2" x14ac:dyDescent="0.2">
      <c r="A27" s="21">
        <v>20110100138</v>
      </c>
      <c r="B27" s="16" t="s">
        <v>37</v>
      </c>
      <c r="C27" s="17" t="s">
        <v>29</v>
      </c>
      <c r="D27" s="18" t="s">
        <v>38</v>
      </c>
      <c r="E27" s="18" t="s">
        <v>20</v>
      </c>
      <c r="F27" s="8">
        <v>525</v>
      </c>
      <c r="G27" s="34">
        <f t="shared" si="1"/>
        <v>420</v>
      </c>
      <c r="H27" s="12">
        <f t="shared" si="3"/>
        <v>220500</v>
      </c>
      <c r="I27" s="15" t="s">
        <v>42</v>
      </c>
    </row>
    <row r="28" spans="1:12" s="7" customFormat="1" ht="11.1" customHeight="1" outlineLevel="2" x14ac:dyDescent="0.2">
      <c r="A28" s="21">
        <v>20110100138</v>
      </c>
      <c r="B28" s="16" t="s">
        <v>37</v>
      </c>
      <c r="C28" s="17" t="s">
        <v>29</v>
      </c>
      <c r="D28" s="18" t="s">
        <v>38</v>
      </c>
      <c r="E28" s="18" t="s">
        <v>22</v>
      </c>
      <c r="F28" s="8">
        <v>525</v>
      </c>
      <c r="G28" s="34">
        <f t="shared" si="1"/>
        <v>420</v>
      </c>
      <c r="H28" s="12">
        <f t="shared" si="3"/>
        <v>220500</v>
      </c>
      <c r="I28" s="15" t="s">
        <v>43</v>
      </c>
    </row>
    <row r="29" spans="1:12" s="7" customFormat="1" ht="11.1" customHeight="1" outlineLevel="2" x14ac:dyDescent="0.2">
      <c r="A29" s="21">
        <v>20110100138</v>
      </c>
      <c r="B29" s="16" t="s">
        <v>37</v>
      </c>
      <c r="C29" s="17" t="s">
        <v>29</v>
      </c>
      <c r="D29" s="18" t="s">
        <v>38</v>
      </c>
      <c r="E29" s="18" t="s">
        <v>24</v>
      </c>
      <c r="F29" s="8">
        <v>525</v>
      </c>
      <c r="G29" s="34">
        <f t="shared" si="1"/>
        <v>420</v>
      </c>
      <c r="H29" s="12">
        <f t="shared" si="3"/>
        <v>220500</v>
      </c>
      <c r="I29" s="15" t="s">
        <v>44</v>
      </c>
    </row>
    <row r="30" spans="1:12" s="7" customFormat="1" ht="11.1" customHeight="1" outlineLevel="2" x14ac:dyDescent="0.2">
      <c r="A30" s="21">
        <v>20110100138</v>
      </c>
      <c r="B30" s="16" t="s">
        <v>37</v>
      </c>
      <c r="C30" s="17" t="s">
        <v>29</v>
      </c>
      <c r="D30" s="18" t="s">
        <v>38</v>
      </c>
      <c r="E30" s="18" t="s">
        <v>26</v>
      </c>
      <c r="F30" s="8">
        <v>525</v>
      </c>
      <c r="G30" s="34">
        <f t="shared" si="1"/>
        <v>420</v>
      </c>
      <c r="H30" s="12">
        <f t="shared" si="3"/>
        <v>220500</v>
      </c>
      <c r="I30" s="15" t="s">
        <v>45</v>
      </c>
    </row>
    <row r="31" spans="1:12" ht="12.75" outlineLevel="1" x14ac:dyDescent="0.2">
      <c r="A31" s="20">
        <v>20110100139</v>
      </c>
      <c r="B31" s="6"/>
      <c r="C31" s="6"/>
      <c r="D31" s="6"/>
      <c r="E31" s="6"/>
      <c r="F31" s="6"/>
      <c r="G31" s="34">
        <f t="shared" si="1"/>
        <v>0</v>
      </c>
      <c r="H31" s="6"/>
      <c r="I31" s="6"/>
      <c r="J31" s="7"/>
      <c r="K31" s="7"/>
    </row>
    <row r="32" spans="1:12" s="7" customFormat="1" ht="66.400000000000006" customHeight="1" outlineLevel="2" x14ac:dyDescent="0.2">
      <c r="A32" s="21">
        <v>20110100139</v>
      </c>
      <c r="B32" s="16" t="s">
        <v>46</v>
      </c>
      <c r="C32" s="17" t="s">
        <v>47</v>
      </c>
      <c r="D32" s="18" t="s">
        <v>48</v>
      </c>
      <c r="E32" s="18" t="s">
        <v>12</v>
      </c>
      <c r="F32" s="8">
        <v>682</v>
      </c>
      <c r="G32" s="34">
        <f t="shared" si="1"/>
        <v>545.6</v>
      </c>
      <c r="H32" s="12">
        <f t="shared" ref="H32:H38" si="4">F32*G32</f>
        <v>372099.2</v>
      </c>
      <c r="I32" s="15" t="s">
        <v>49</v>
      </c>
      <c r="J32" s="7" t="s">
        <v>790</v>
      </c>
      <c r="K32" s="7" t="s">
        <v>899</v>
      </c>
    </row>
    <row r="33" spans="1:12" s="7" customFormat="1" ht="11.1" customHeight="1" outlineLevel="2" x14ac:dyDescent="0.2">
      <c r="A33" s="21">
        <v>20110100139</v>
      </c>
      <c r="B33" s="16" t="s">
        <v>46</v>
      </c>
      <c r="C33" s="17" t="s">
        <v>47</v>
      </c>
      <c r="D33" s="18" t="s">
        <v>48</v>
      </c>
      <c r="E33" s="18" t="s">
        <v>16</v>
      </c>
      <c r="F33" s="8">
        <v>682</v>
      </c>
      <c r="G33" s="34">
        <f t="shared" si="1"/>
        <v>545.6</v>
      </c>
      <c r="H33" s="12">
        <f t="shared" si="4"/>
        <v>372099.2</v>
      </c>
      <c r="I33" s="15" t="s">
        <v>50</v>
      </c>
    </row>
    <row r="34" spans="1:12" s="7" customFormat="1" ht="11.1" customHeight="1" outlineLevel="2" x14ac:dyDescent="0.2">
      <c r="A34" s="21">
        <v>20110100139</v>
      </c>
      <c r="B34" s="16" t="s">
        <v>46</v>
      </c>
      <c r="C34" s="17" t="s">
        <v>47</v>
      </c>
      <c r="D34" s="18" t="s">
        <v>48</v>
      </c>
      <c r="E34" s="18" t="s">
        <v>18</v>
      </c>
      <c r="F34" s="8">
        <v>682</v>
      </c>
      <c r="G34" s="34">
        <f t="shared" si="1"/>
        <v>545.6</v>
      </c>
      <c r="H34" s="12">
        <f t="shared" si="4"/>
        <v>372099.2</v>
      </c>
      <c r="I34" s="15" t="s">
        <v>51</v>
      </c>
    </row>
    <row r="35" spans="1:12" s="7" customFormat="1" ht="11.1" customHeight="1" outlineLevel="2" x14ac:dyDescent="0.2">
      <c r="A35" s="21">
        <v>20110100139</v>
      </c>
      <c r="B35" s="16" t="s">
        <v>46</v>
      </c>
      <c r="C35" s="17" t="s">
        <v>47</v>
      </c>
      <c r="D35" s="18" t="s">
        <v>48</v>
      </c>
      <c r="E35" s="18" t="s">
        <v>20</v>
      </c>
      <c r="F35" s="8">
        <v>682</v>
      </c>
      <c r="G35" s="34">
        <f t="shared" si="1"/>
        <v>545.6</v>
      </c>
      <c r="H35" s="12">
        <f t="shared" si="4"/>
        <v>372099.2</v>
      </c>
      <c r="I35" s="15" t="s">
        <v>52</v>
      </c>
    </row>
    <row r="36" spans="1:12" s="7" customFormat="1" ht="11.1" customHeight="1" outlineLevel="2" x14ac:dyDescent="0.2">
      <c r="A36" s="21">
        <v>20110100139</v>
      </c>
      <c r="B36" s="16" t="s">
        <v>46</v>
      </c>
      <c r="C36" s="17" t="s">
        <v>47</v>
      </c>
      <c r="D36" s="18" t="s">
        <v>48</v>
      </c>
      <c r="E36" s="18" t="s">
        <v>22</v>
      </c>
      <c r="F36" s="8">
        <v>682</v>
      </c>
      <c r="G36" s="34">
        <f t="shared" si="1"/>
        <v>545.6</v>
      </c>
      <c r="H36" s="12">
        <f t="shared" si="4"/>
        <v>372099.2</v>
      </c>
      <c r="I36" s="15" t="s">
        <v>53</v>
      </c>
    </row>
    <row r="37" spans="1:12" s="7" customFormat="1" ht="11.1" customHeight="1" outlineLevel="2" x14ac:dyDescent="0.2">
      <c r="A37" s="21">
        <v>20110100139</v>
      </c>
      <c r="B37" s="16" t="s">
        <v>46</v>
      </c>
      <c r="C37" s="17" t="s">
        <v>47</v>
      </c>
      <c r="D37" s="18" t="s">
        <v>48</v>
      </c>
      <c r="E37" s="18" t="s">
        <v>24</v>
      </c>
      <c r="F37" s="8">
        <v>682</v>
      </c>
      <c r="G37" s="34">
        <f t="shared" si="1"/>
        <v>545.6</v>
      </c>
      <c r="H37" s="12">
        <f t="shared" si="4"/>
        <v>372099.2</v>
      </c>
      <c r="I37" s="15" t="s">
        <v>54</v>
      </c>
    </row>
    <row r="38" spans="1:12" s="7" customFormat="1" ht="11.1" customHeight="1" outlineLevel="2" x14ac:dyDescent="0.2">
      <c r="A38" s="21">
        <v>20110100139</v>
      </c>
      <c r="B38" s="16" t="s">
        <v>46</v>
      </c>
      <c r="C38" s="17" t="s">
        <v>47</v>
      </c>
      <c r="D38" s="18" t="s">
        <v>48</v>
      </c>
      <c r="E38" s="18" t="s">
        <v>26</v>
      </c>
      <c r="F38" s="8">
        <v>682</v>
      </c>
      <c r="G38" s="34">
        <f t="shared" si="1"/>
        <v>545.6</v>
      </c>
      <c r="H38" s="12">
        <f t="shared" si="4"/>
        <v>372099.2</v>
      </c>
      <c r="I38" s="15" t="s">
        <v>55</v>
      </c>
    </row>
    <row r="39" spans="1:12" ht="12.75" outlineLevel="1" x14ac:dyDescent="0.2">
      <c r="A39" s="20">
        <v>20110100140</v>
      </c>
      <c r="B39" s="6"/>
      <c r="C39" s="6"/>
      <c r="D39" s="6"/>
      <c r="E39" s="6"/>
      <c r="F39" s="6"/>
      <c r="G39" s="34">
        <f t="shared" si="1"/>
        <v>0</v>
      </c>
      <c r="H39" s="6"/>
      <c r="I39" s="6"/>
      <c r="J39" s="7"/>
      <c r="K39" s="7"/>
    </row>
    <row r="40" spans="1:12" s="7" customFormat="1" ht="66.400000000000006" customHeight="1" outlineLevel="2" x14ac:dyDescent="0.2">
      <c r="A40" s="21">
        <v>20110100140</v>
      </c>
      <c r="B40" s="16" t="s">
        <v>56</v>
      </c>
      <c r="C40" s="17" t="s">
        <v>29</v>
      </c>
      <c r="D40" s="18" t="s">
        <v>38</v>
      </c>
      <c r="E40" s="18" t="s">
        <v>12</v>
      </c>
      <c r="F40" s="8">
        <v>682</v>
      </c>
      <c r="G40" s="34">
        <f t="shared" si="1"/>
        <v>545.6</v>
      </c>
      <c r="H40" s="12">
        <f t="shared" ref="H40:H46" si="5">F40*G40</f>
        <v>372099.2</v>
      </c>
      <c r="I40" s="15" t="s">
        <v>57</v>
      </c>
      <c r="J40" s="7" t="s">
        <v>791</v>
      </c>
      <c r="K40" s="7" t="s">
        <v>900</v>
      </c>
    </row>
    <row r="41" spans="1:12" s="7" customFormat="1" ht="11.1" customHeight="1" outlineLevel="2" x14ac:dyDescent="0.2">
      <c r="A41" s="21">
        <v>20110100140</v>
      </c>
      <c r="B41" s="16" t="s">
        <v>56</v>
      </c>
      <c r="C41" s="17" t="s">
        <v>29</v>
      </c>
      <c r="D41" s="18" t="s">
        <v>38</v>
      </c>
      <c r="E41" s="18" t="s">
        <v>16</v>
      </c>
      <c r="F41" s="8">
        <v>682</v>
      </c>
      <c r="G41" s="34">
        <f t="shared" si="1"/>
        <v>545.6</v>
      </c>
      <c r="H41" s="12">
        <f t="shared" si="5"/>
        <v>372099.2</v>
      </c>
      <c r="I41" s="15" t="s">
        <v>58</v>
      </c>
    </row>
    <row r="42" spans="1:12" s="7" customFormat="1" ht="11.1" customHeight="1" outlineLevel="2" x14ac:dyDescent="0.2">
      <c r="A42" s="21">
        <v>20110100140</v>
      </c>
      <c r="B42" s="16" t="s">
        <v>56</v>
      </c>
      <c r="C42" s="17" t="s">
        <v>29</v>
      </c>
      <c r="D42" s="18" t="s">
        <v>38</v>
      </c>
      <c r="E42" s="18" t="s">
        <v>18</v>
      </c>
      <c r="F42" s="8">
        <v>682</v>
      </c>
      <c r="G42" s="34">
        <f t="shared" si="1"/>
        <v>545.6</v>
      </c>
      <c r="H42" s="12">
        <f t="shared" si="5"/>
        <v>372099.2</v>
      </c>
      <c r="I42" s="15" t="s">
        <v>59</v>
      </c>
    </row>
    <row r="43" spans="1:12" s="7" customFormat="1" ht="11.1" customHeight="1" outlineLevel="2" x14ac:dyDescent="0.2">
      <c r="A43" s="21">
        <v>20110100140</v>
      </c>
      <c r="B43" s="16" t="s">
        <v>56</v>
      </c>
      <c r="C43" s="17" t="s">
        <v>29</v>
      </c>
      <c r="D43" s="18" t="s">
        <v>38</v>
      </c>
      <c r="E43" s="18" t="s">
        <v>20</v>
      </c>
      <c r="F43" s="8">
        <v>682</v>
      </c>
      <c r="G43" s="34">
        <f t="shared" si="1"/>
        <v>545.6</v>
      </c>
      <c r="H43" s="12">
        <f t="shared" si="5"/>
        <v>372099.2</v>
      </c>
      <c r="I43" s="15" t="s">
        <v>60</v>
      </c>
    </row>
    <row r="44" spans="1:12" s="7" customFormat="1" ht="11.1" customHeight="1" outlineLevel="2" x14ac:dyDescent="0.2">
      <c r="A44" s="21">
        <v>20110100140</v>
      </c>
      <c r="B44" s="16" t="s">
        <v>56</v>
      </c>
      <c r="C44" s="17" t="s">
        <v>29</v>
      </c>
      <c r="D44" s="18" t="s">
        <v>38</v>
      </c>
      <c r="E44" s="18" t="s">
        <v>22</v>
      </c>
      <c r="F44" s="8">
        <v>682</v>
      </c>
      <c r="G44" s="34">
        <f t="shared" si="1"/>
        <v>545.6</v>
      </c>
      <c r="H44" s="12">
        <f t="shared" si="5"/>
        <v>372099.2</v>
      </c>
      <c r="I44" s="15" t="s">
        <v>61</v>
      </c>
    </row>
    <row r="45" spans="1:12" s="7" customFormat="1" ht="11.1" customHeight="1" outlineLevel="2" x14ac:dyDescent="0.2">
      <c r="A45" s="21">
        <v>20110100140</v>
      </c>
      <c r="B45" s="16" t="s">
        <v>56</v>
      </c>
      <c r="C45" s="17" t="s">
        <v>29</v>
      </c>
      <c r="D45" s="18" t="s">
        <v>38</v>
      </c>
      <c r="E45" s="18" t="s">
        <v>24</v>
      </c>
      <c r="F45" s="8">
        <v>682</v>
      </c>
      <c r="G45" s="34">
        <f t="shared" si="1"/>
        <v>545.6</v>
      </c>
      <c r="H45" s="12">
        <f t="shared" si="5"/>
        <v>372099.2</v>
      </c>
      <c r="I45" s="15" t="s">
        <v>62</v>
      </c>
    </row>
    <row r="46" spans="1:12" s="7" customFormat="1" ht="11.1" customHeight="1" outlineLevel="2" x14ac:dyDescent="0.2">
      <c r="A46" s="21">
        <v>20110100140</v>
      </c>
      <c r="B46" s="16" t="s">
        <v>56</v>
      </c>
      <c r="C46" s="17" t="s">
        <v>29</v>
      </c>
      <c r="D46" s="18" t="s">
        <v>38</v>
      </c>
      <c r="E46" s="18" t="s">
        <v>26</v>
      </c>
      <c r="F46" s="8">
        <v>682</v>
      </c>
      <c r="G46" s="34">
        <f t="shared" si="1"/>
        <v>545.6</v>
      </c>
      <c r="H46" s="12">
        <f t="shared" si="5"/>
        <v>372099.2</v>
      </c>
      <c r="I46" s="15" t="s">
        <v>63</v>
      </c>
    </row>
    <row r="47" spans="1:12" ht="15.95" customHeight="1" x14ac:dyDescent="0.2">
      <c r="A47" s="27" t="s">
        <v>69</v>
      </c>
      <c r="B47" s="27"/>
      <c r="C47" s="27"/>
      <c r="D47" s="27"/>
      <c r="E47" s="27"/>
      <c r="F47" s="27"/>
      <c r="G47" s="34">
        <f t="shared" si="1"/>
        <v>0</v>
      </c>
      <c r="H47" s="4"/>
      <c r="I47" s="5"/>
      <c r="J47" s="7"/>
      <c r="K47" s="7"/>
    </row>
    <row r="48" spans="1:12" ht="12.75" outlineLevel="1" x14ac:dyDescent="0.2">
      <c r="A48" s="20">
        <v>20110110137</v>
      </c>
      <c r="B48" s="6"/>
      <c r="C48" s="6"/>
      <c r="D48" s="6"/>
      <c r="E48" s="6"/>
      <c r="F48" s="6"/>
      <c r="G48" s="34">
        <f t="shared" si="1"/>
        <v>0</v>
      </c>
      <c r="H48" s="6"/>
      <c r="I48" s="6"/>
      <c r="J48" s="7"/>
      <c r="K48" s="7"/>
    </row>
    <row r="49" spans="1:12" s="7" customFormat="1" ht="66.400000000000006" customHeight="1" outlineLevel="2" x14ac:dyDescent="0.2">
      <c r="A49" s="21">
        <v>20110110137</v>
      </c>
      <c r="B49" s="16" t="s">
        <v>71</v>
      </c>
      <c r="C49" s="17" t="s">
        <v>29</v>
      </c>
      <c r="D49" s="18" t="s">
        <v>72</v>
      </c>
      <c r="E49" s="18" t="s">
        <v>12</v>
      </c>
      <c r="F49" s="8">
        <v>367</v>
      </c>
      <c r="G49" s="34">
        <f t="shared" si="1"/>
        <v>293.60000000000002</v>
      </c>
      <c r="H49" s="12">
        <f t="shared" ref="H49:H55" si="6">F49*G49</f>
        <v>107751.20000000001</v>
      </c>
      <c r="I49" s="15" t="s">
        <v>73</v>
      </c>
      <c r="J49" s="7" t="s">
        <v>792</v>
      </c>
      <c r="K49" s="7" t="s">
        <v>901</v>
      </c>
    </row>
    <row r="50" spans="1:12" s="7" customFormat="1" ht="11.1" customHeight="1" outlineLevel="2" x14ac:dyDescent="0.2">
      <c r="A50" s="21">
        <v>20110110137</v>
      </c>
      <c r="B50" s="16" t="s">
        <v>71</v>
      </c>
      <c r="C50" s="17" t="s">
        <v>29</v>
      </c>
      <c r="D50" s="18" t="s">
        <v>72</v>
      </c>
      <c r="E50" s="18" t="s">
        <v>16</v>
      </c>
      <c r="F50" s="8">
        <v>367</v>
      </c>
      <c r="G50" s="34">
        <f t="shared" si="1"/>
        <v>293.60000000000002</v>
      </c>
      <c r="H50" s="12">
        <f t="shared" si="6"/>
        <v>107751.20000000001</v>
      </c>
      <c r="I50" s="15" t="s">
        <v>74</v>
      </c>
    </row>
    <row r="51" spans="1:12" s="7" customFormat="1" ht="11.1" customHeight="1" outlineLevel="2" x14ac:dyDescent="0.2">
      <c r="A51" s="21">
        <v>20110110137</v>
      </c>
      <c r="B51" s="16" t="s">
        <v>71</v>
      </c>
      <c r="C51" s="17" t="s">
        <v>29</v>
      </c>
      <c r="D51" s="18" t="s">
        <v>72</v>
      </c>
      <c r="E51" s="18" t="s">
        <v>18</v>
      </c>
      <c r="F51" s="8">
        <v>367</v>
      </c>
      <c r="G51" s="34">
        <f t="shared" si="1"/>
        <v>293.60000000000002</v>
      </c>
      <c r="H51" s="12">
        <f t="shared" si="6"/>
        <v>107751.20000000001</v>
      </c>
      <c r="I51" s="15" t="s">
        <v>75</v>
      </c>
    </row>
    <row r="52" spans="1:12" s="7" customFormat="1" ht="11.1" customHeight="1" outlineLevel="2" x14ac:dyDescent="0.2">
      <c r="A52" s="21">
        <v>20110110137</v>
      </c>
      <c r="B52" s="16" t="s">
        <v>71</v>
      </c>
      <c r="C52" s="17" t="s">
        <v>29</v>
      </c>
      <c r="D52" s="18" t="s">
        <v>72</v>
      </c>
      <c r="E52" s="18" t="s">
        <v>20</v>
      </c>
      <c r="F52" s="8">
        <v>367</v>
      </c>
      <c r="G52" s="34">
        <f t="shared" si="1"/>
        <v>293.60000000000002</v>
      </c>
      <c r="H52" s="12">
        <f t="shared" si="6"/>
        <v>107751.20000000001</v>
      </c>
      <c r="I52" s="15" t="s">
        <v>76</v>
      </c>
    </row>
    <row r="53" spans="1:12" s="7" customFormat="1" ht="11.1" customHeight="1" outlineLevel="2" x14ac:dyDescent="0.2">
      <c r="A53" s="21">
        <v>20110110137</v>
      </c>
      <c r="B53" s="16" t="s">
        <v>71</v>
      </c>
      <c r="C53" s="17" t="s">
        <v>29</v>
      </c>
      <c r="D53" s="18" t="s">
        <v>72</v>
      </c>
      <c r="E53" s="18" t="s">
        <v>22</v>
      </c>
      <c r="F53" s="8">
        <v>367</v>
      </c>
      <c r="G53" s="34">
        <f t="shared" si="1"/>
        <v>293.60000000000002</v>
      </c>
      <c r="H53" s="12">
        <f t="shared" si="6"/>
        <v>107751.20000000001</v>
      </c>
      <c r="I53" s="15" t="s">
        <v>77</v>
      </c>
    </row>
    <row r="54" spans="1:12" s="7" customFormat="1" ht="11.1" customHeight="1" outlineLevel="2" x14ac:dyDescent="0.2">
      <c r="A54" s="21">
        <v>20110110137</v>
      </c>
      <c r="B54" s="16" t="s">
        <v>71</v>
      </c>
      <c r="C54" s="17" t="s">
        <v>29</v>
      </c>
      <c r="D54" s="18" t="s">
        <v>72</v>
      </c>
      <c r="E54" s="18" t="s">
        <v>24</v>
      </c>
      <c r="F54" s="8">
        <v>367</v>
      </c>
      <c r="G54" s="34">
        <f t="shared" si="1"/>
        <v>293.60000000000002</v>
      </c>
      <c r="H54" s="12">
        <f t="shared" si="6"/>
        <v>107751.20000000001</v>
      </c>
      <c r="I54" s="15" t="s">
        <v>78</v>
      </c>
    </row>
    <row r="55" spans="1:12" s="7" customFormat="1" ht="11.1" customHeight="1" outlineLevel="2" x14ac:dyDescent="0.2">
      <c r="A55" s="21">
        <v>20110110137</v>
      </c>
      <c r="B55" s="16" t="s">
        <v>71</v>
      </c>
      <c r="C55" s="17" t="s">
        <v>29</v>
      </c>
      <c r="D55" s="18" t="s">
        <v>72</v>
      </c>
      <c r="E55" s="18" t="s">
        <v>26</v>
      </c>
      <c r="F55" s="8">
        <v>367</v>
      </c>
      <c r="G55" s="34">
        <f t="shared" si="1"/>
        <v>293.60000000000002</v>
      </c>
      <c r="H55" s="12">
        <f t="shared" si="6"/>
        <v>107751.20000000001</v>
      </c>
      <c r="I55" s="15" t="s">
        <v>79</v>
      </c>
    </row>
    <row r="56" spans="1:12" ht="12.75" outlineLevel="1" x14ac:dyDescent="0.2">
      <c r="A56" s="20">
        <v>20110110138</v>
      </c>
      <c r="B56" s="6"/>
      <c r="C56" s="6"/>
      <c r="D56" s="6"/>
      <c r="E56" s="6"/>
      <c r="F56" s="6"/>
      <c r="G56" s="34">
        <f t="shared" si="1"/>
        <v>0</v>
      </c>
      <c r="H56" s="6"/>
      <c r="I56" s="6"/>
      <c r="J56" s="7"/>
      <c r="K56" s="7"/>
    </row>
    <row r="57" spans="1:12" s="7" customFormat="1" ht="66.400000000000006" customHeight="1" outlineLevel="2" x14ac:dyDescent="0.2">
      <c r="A57" s="21">
        <v>20110110138</v>
      </c>
      <c r="B57" s="16" t="s">
        <v>80</v>
      </c>
      <c r="C57" s="17" t="s">
        <v>29</v>
      </c>
      <c r="D57" s="18" t="s">
        <v>38</v>
      </c>
      <c r="E57" s="18" t="s">
        <v>12</v>
      </c>
      <c r="F57" s="8">
        <v>420</v>
      </c>
      <c r="G57" s="34">
        <f t="shared" si="1"/>
        <v>336</v>
      </c>
      <c r="H57" s="12">
        <f t="shared" ref="H57:H63" si="7">F57*G57</f>
        <v>141120</v>
      </c>
      <c r="I57" s="15" t="s">
        <v>81</v>
      </c>
      <c r="J57" s="7" t="s">
        <v>793</v>
      </c>
      <c r="K57" s="7" t="s">
        <v>902</v>
      </c>
    </row>
    <row r="58" spans="1:12" s="7" customFormat="1" ht="11.1" customHeight="1" outlineLevel="2" x14ac:dyDescent="0.2">
      <c r="A58" s="21">
        <v>20110110138</v>
      </c>
      <c r="B58" s="16" t="s">
        <v>80</v>
      </c>
      <c r="C58" s="17" t="s">
        <v>29</v>
      </c>
      <c r="D58" s="18" t="s">
        <v>38</v>
      </c>
      <c r="E58" s="18" t="s">
        <v>16</v>
      </c>
      <c r="F58" s="8">
        <v>420</v>
      </c>
      <c r="G58" s="34">
        <f t="shared" si="1"/>
        <v>336</v>
      </c>
      <c r="H58" s="12">
        <f t="shared" si="7"/>
        <v>141120</v>
      </c>
      <c r="I58" s="15" t="s">
        <v>82</v>
      </c>
    </row>
    <row r="59" spans="1:12" s="7" customFormat="1" ht="11.1" customHeight="1" outlineLevel="2" x14ac:dyDescent="0.2">
      <c r="A59" s="21">
        <v>20110110138</v>
      </c>
      <c r="B59" s="16" t="s">
        <v>80</v>
      </c>
      <c r="C59" s="17" t="s">
        <v>29</v>
      </c>
      <c r="D59" s="18" t="s">
        <v>38</v>
      </c>
      <c r="E59" s="18" t="s">
        <v>18</v>
      </c>
      <c r="F59" s="8">
        <v>420</v>
      </c>
      <c r="G59" s="34">
        <f t="shared" si="1"/>
        <v>336</v>
      </c>
      <c r="H59" s="12">
        <f t="shared" si="7"/>
        <v>141120</v>
      </c>
      <c r="I59" s="15" t="s">
        <v>83</v>
      </c>
    </row>
    <row r="60" spans="1:12" s="7" customFormat="1" ht="11.1" customHeight="1" outlineLevel="2" x14ac:dyDescent="0.2">
      <c r="A60" s="21">
        <v>20110110138</v>
      </c>
      <c r="B60" s="16" t="s">
        <v>80</v>
      </c>
      <c r="C60" s="17" t="s">
        <v>29</v>
      </c>
      <c r="D60" s="18" t="s">
        <v>38</v>
      </c>
      <c r="E60" s="18" t="s">
        <v>20</v>
      </c>
      <c r="F60" s="8">
        <v>420</v>
      </c>
      <c r="G60" s="34">
        <f t="shared" si="1"/>
        <v>336</v>
      </c>
      <c r="H60" s="12">
        <f t="shared" si="7"/>
        <v>141120</v>
      </c>
      <c r="I60" s="15" t="s">
        <v>84</v>
      </c>
    </row>
    <row r="61" spans="1:12" s="7" customFormat="1" ht="11.1" customHeight="1" outlineLevel="2" x14ac:dyDescent="0.2">
      <c r="A61" s="21">
        <v>20110110138</v>
      </c>
      <c r="B61" s="16" t="s">
        <v>80</v>
      </c>
      <c r="C61" s="17" t="s">
        <v>29</v>
      </c>
      <c r="D61" s="18" t="s">
        <v>38</v>
      </c>
      <c r="E61" s="18" t="s">
        <v>22</v>
      </c>
      <c r="F61" s="8">
        <v>420</v>
      </c>
      <c r="G61" s="34">
        <f t="shared" si="1"/>
        <v>336</v>
      </c>
      <c r="H61" s="12">
        <f t="shared" si="7"/>
        <v>141120</v>
      </c>
      <c r="I61" s="15" t="s">
        <v>85</v>
      </c>
    </row>
    <row r="62" spans="1:12" s="7" customFormat="1" ht="11.1" customHeight="1" outlineLevel="2" x14ac:dyDescent="0.2">
      <c r="A62" s="21">
        <v>20110110138</v>
      </c>
      <c r="B62" s="16" t="s">
        <v>80</v>
      </c>
      <c r="C62" s="17" t="s">
        <v>29</v>
      </c>
      <c r="D62" s="18" t="s">
        <v>38</v>
      </c>
      <c r="E62" s="18" t="s">
        <v>24</v>
      </c>
      <c r="F62" s="8">
        <v>420</v>
      </c>
      <c r="G62" s="34">
        <f t="shared" si="1"/>
        <v>336</v>
      </c>
      <c r="H62" s="12">
        <f t="shared" si="7"/>
        <v>141120</v>
      </c>
      <c r="I62" s="15" t="s">
        <v>86</v>
      </c>
    </row>
    <row r="63" spans="1:12" s="7" customFormat="1" ht="11.1" customHeight="1" outlineLevel="2" x14ac:dyDescent="0.2">
      <c r="A63" s="21">
        <v>20110110138</v>
      </c>
      <c r="B63" s="16" t="s">
        <v>80</v>
      </c>
      <c r="C63" s="17" t="s">
        <v>29</v>
      </c>
      <c r="D63" s="18" t="s">
        <v>38</v>
      </c>
      <c r="E63" s="18" t="s">
        <v>26</v>
      </c>
      <c r="F63" s="8">
        <v>420</v>
      </c>
      <c r="G63" s="34">
        <f t="shared" si="1"/>
        <v>336</v>
      </c>
      <c r="H63" s="12">
        <f t="shared" si="7"/>
        <v>141120</v>
      </c>
      <c r="I63" s="15" t="s">
        <v>87</v>
      </c>
    </row>
    <row r="64" spans="1:12" ht="12.75" outlineLevel="1" x14ac:dyDescent="0.2">
      <c r="A64" s="20">
        <v>20110110139</v>
      </c>
      <c r="B64" s="6"/>
      <c r="C64" s="6"/>
      <c r="D64" s="6"/>
      <c r="E64" s="6"/>
      <c r="F64" s="6"/>
      <c r="G64" s="34">
        <f t="shared" si="1"/>
        <v>0</v>
      </c>
      <c r="H64" s="6"/>
      <c r="I64" s="6"/>
      <c r="J64" s="7"/>
      <c r="K64" s="7"/>
    </row>
    <row r="65" spans="1:12" s="7" customFormat="1" ht="66.400000000000006" customHeight="1" outlineLevel="2" x14ac:dyDescent="0.2">
      <c r="A65" s="21">
        <v>20110110139</v>
      </c>
      <c r="B65" s="16" t="s">
        <v>88</v>
      </c>
      <c r="C65" s="17" t="s">
        <v>29</v>
      </c>
      <c r="D65" s="18" t="s">
        <v>89</v>
      </c>
      <c r="E65" s="18" t="s">
        <v>12</v>
      </c>
      <c r="F65" s="8">
        <v>367</v>
      </c>
      <c r="G65" s="34">
        <f t="shared" si="1"/>
        <v>293.60000000000002</v>
      </c>
      <c r="H65" s="12">
        <f t="shared" ref="H65:H71" si="8">F65*G65</f>
        <v>107751.20000000001</v>
      </c>
      <c r="I65" s="15" t="s">
        <v>90</v>
      </c>
      <c r="J65" s="7" t="s">
        <v>794</v>
      </c>
      <c r="K65" s="7" t="s">
        <v>903</v>
      </c>
    </row>
    <row r="66" spans="1:12" s="7" customFormat="1" ht="11.1" customHeight="1" outlineLevel="2" x14ac:dyDescent="0.2">
      <c r="A66" s="21">
        <v>20110110139</v>
      </c>
      <c r="B66" s="16" t="s">
        <v>88</v>
      </c>
      <c r="C66" s="17" t="s">
        <v>29</v>
      </c>
      <c r="D66" s="18" t="s">
        <v>89</v>
      </c>
      <c r="E66" s="18" t="s">
        <v>16</v>
      </c>
      <c r="F66" s="8">
        <v>367</v>
      </c>
      <c r="G66" s="34">
        <f t="shared" si="1"/>
        <v>293.60000000000002</v>
      </c>
      <c r="H66" s="12">
        <f t="shared" si="8"/>
        <v>107751.20000000001</v>
      </c>
      <c r="I66" s="15" t="s">
        <v>91</v>
      </c>
    </row>
    <row r="67" spans="1:12" s="7" customFormat="1" ht="11.1" customHeight="1" outlineLevel="2" x14ac:dyDescent="0.2">
      <c r="A67" s="21">
        <v>20110110139</v>
      </c>
      <c r="B67" s="16" t="s">
        <v>88</v>
      </c>
      <c r="C67" s="17" t="s">
        <v>29</v>
      </c>
      <c r="D67" s="18" t="s">
        <v>89</v>
      </c>
      <c r="E67" s="18" t="s">
        <v>18</v>
      </c>
      <c r="F67" s="8">
        <v>367</v>
      </c>
      <c r="G67" s="34">
        <f t="shared" si="1"/>
        <v>293.60000000000002</v>
      </c>
      <c r="H67" s="12">
        <f t="shared" si="8"/>
        <v>107751.20000000001</v>
      </c>
      <c r="I67" s="15" t="s">
        <v>92</v>
      </c>
    </row>
    <row r="68" spans="1:12" s="7" customFormat="1" ht="11.1" customHeight="1" outlineLevel="2" x14ac:dyDescent="0.2">
      <c r="A68" s="21">
        <v>20110110139</v>
      </c>
      <c r="B68" s="16" t="s">
        <v>88</v>
      </c>
      <c r="C68" s="17" t="s">
        <v>29</v>
      </c>
      <c r="D68" s="18" t="s">
        <v>89</v>
      </c>
      <c r="E68" s="18" t="s">
        <v>20</v>
      </c>
      <c r="F68" s="8">
        <v>367</v>
      </c>
      <c r="G68" s="34">
        <f t="shared" si="1"/>
        <v>293.60000000000002</v>
      </c>
      <c r="H68" s="12">
        <f t="shared" si="8"/>
        <v>107751.20000000001</v>
      </c>
      <c r="I68" s="15" t="s">
        <v>93</v>
      </c>
    </row>
    <row r="69" spans="1:12" s="7" customFormat="1" ht="11.1" customHeight="1" outlineLevel="2" x14ac:dyDescent="0.2">
      <c r="A69" s="21">
        <v>20110110139</v>
      </c>
      <c r="B69" s="16" t="s">
        <v>88</v>
      </c>
      <c r="C69" s="17" t="s">
        <v>29</v>
      </c>
      <c r="D69" s="18" t="s">
        <v>89</v>
      </c>
      <c r="E69" s="18" t="s">
        <v>22</v>
      </c>
      <c r="F69" s="8">
        <v>367</v>
      </c>
      <c r="G69" s="34">
        <f t="shared" si="1"/>
        <v>293.60000000000002</v>
      </c>
      <c r="H69" s="12">
        <f t="shared" si="8"/>
        <v>107751.20000000001</v>
      </c>
      <c r="I69" s="15" t="s">
        <v>94</v>
      </c>
    </row>
    <row r="70" spans="1:12" s="7" customFormat="1" ht="11.1" customHeight="1" outlineLevel="2" x14ac:dyDescent="0.2">
      <c r="A70" s="21">
        <v>20110110139</v>
      </c>
      <c r="B70" s="16" t="s">
        <v>88</v>
      </c>
      <c r="C70" s="17" t="s">
        <v>29</v>
      </c>
      <c r="D70" s="18" t="s">
        <v>89</v>
      </c>
      <c r="E70" s="18" t="s">
        <v>24</v>
      </c>
      <c r="F70" s="8">
        <v>367</v>
      </c>
      <c r="G70" s="34">
        <f t="shared" si="1"/>
        <v>293.60000000000002</v>
      </c>
      <c r="H70" s="12">
        <f t="shared" si="8"/>
        <v>107751.20000000001</v>
      </c>
      <c r="I70" s="15" t="s">
        <v>95</v>
      </c>
    </row>
    <row r="71" spans="1:12" s="7" customFormat="1" ht="11.1" customHeight="1" outlineLevel="2" x14ac:dyDescent="0.2">
      <c r="A71" s="21">
        <v>20110110139</v>
      </c>
      <c r="B71" s="16" t="s">
        <v>88</v>
      </c>
      <c r="C71" s="17" t="s">
        <v>29</v>
      </c>
      <c r="D71" s="18" t="s">
        <v>89</v>
      </c>
      <c r="E71" s="18" t="s">
        <v>26</v>
      </c>
      <c r="F71" s="8">
        <v>367</v>
      </c>
      <c r="G71" s="34">
        <f t="shared" si="1"/>
        <v>293.60000000000002</v>
      </c>
      <c r="H71" s="12">
        <f t="shared" si="8"/>
        <v>107751.20000000001</v>
      </c>
      <c r="I71" s="15" t="s">
        <v>96</v>
      </c>
    </row>
    <row r="72" spans="1:12" ht="12.75" outlineLevel="1" x14ac:dyDescent="0.2">
      <c r="A72" s="20">
        <v>20110110140</v>
      </c>
      <c r="B72" s="6"/>
      <c r="C72" s="6"/>
      <c r="D72" s="6"/>
      <c r="E72" s="6"/>
      <c r="F72" s="6"/>
      <c r="G72" s="34">
        <f t="shared" si="1"/>
        <v>0</v>
      </c>
      <c r="H72" s="6"/>
      <c r="I72" s="6"/>
      <c r="J72" s="7"/>
      <c r="K72" s="7"/>
    </row>
    <row r="73" spans="1:12" s="7" customFormat="1" ht="66.400000000000006" customHeight="1" outlineLevel="2" x14ac:dyDescent="0.2">
      <c r="A73" s="21">
        <v>20110110140</v>
      </c>
      <c r="B73" s="16" t="s">
        <v>97</v>
      </c>
      <c r="C73" s="17" t="s">
        <v>29</v>
      </c>
      <c r="D73" s="18" t="s">
        <v>38</v>
      </c>
      <c r="E73" s="18" t="s">
        <v>12</v>
      </c>
      <c r="F73" s="8">
        <v>367</v>
      </c>
      <c r="G73" s="34">
        <f t="shared" ref="G73:G136" si="9">F73*0.8</f>
        <v>293.60000000000002</v>
      </c>
      <c r="H73" s="12">
        <f t="shared" ref="H73:H79" si="10">F73*G73</f>
        <v>107751.20000000001</v>
      </c>
      <c r="I73" s="15" t="s">
        <v>98</v>
      </c>
      <c r="J73" s="7" t="s">
        <v>795</v>
      </c>
      <c r="K73" s="7" t="s">
        <v>904</v>
      </c>
    </row>
    <row r="74" spans="1:12" s="7" customFormat="1" ht="11.1" customHeight="1" outlineLevel="2" x14ac:dyDescent="0.2">
      <c r="A74" s="21">
        <v>20110110140</v>
      </c>
      <c r="B74" s="16" t="s">
        <v>97</v>
      </c>
      <c r="C74" s="17" t="s">
        <v>29</v>
      </c>
      <c r="D74" s="18" t="s">
        <v>38</v>
      </c>
      <c r="E74" s="18" t="s">
        <v>16</v>
      </c>
      <c r="F74" s="8">
        <v>367</v>
      </c>
      <c r="G74" s="34">
        <f t="shared" si="9"/>
        <v>293.60000000000002</v>
      </c>
      <c r="H74" s="12">
        <f t="shared" si="10"/>
        <v>107751.20000000001</v>
      </c>
      <c r="I74" s="15" t="s">
        <v>99</v>
      </c>
    </row>
    <row r="75" spans="1:12" s="7" customFormat="1" ht="11.1" customHeight="1" outlineLevel="2" x14ac:dyDescent="0.2">
      <c r="A75" s="21">
        <v>20110110140</v>
      </c>
      <c r="B75" s="16" t="s">
        <v>97</v>
      </c>
      <c r="C75" s="17" t="s">
        <v>29</v>
      </c>
      <c r="D75" s="18" t="s">
        <v>38</v>
      </c>
      <c r="E75" s="18" t="s">
        <v>18</v>
      </c>
      <c r="F75" s="8">
        <v>367</v>
      </c>
      <c r="G75" s="34">
        <f t="shared" si="9"/>
        <v>293.60000000000002</v>
      </c>
      <c r="H75" s="12">
        <f t="shared" si="10"/>
        <v>107751.20000000001</v>
      </c>
      <c r="I75" s="15" t="s">
        <v>100</v>
      </c>
    </row>
    <row r="76" spans="1:12" s="7" customFormat="1" ht="11.1" customHeight="1" outlineLevel="2" x14ac:dyDescent="0.2">
      <c r="A76" s="21">
        <v>20110110140</v>
      </c>
      <c r="B76" s="16" t="s">
        <v>97</v>
      </c>
      <c r="C76" s="17" t="s">
        <v>29</v>
      </c>
      <c r="D76" s="18" t="s">
        <v>38</v>
      </c>
      <c r="E76" s="18" t="s">
        <v>20</v>
      </c>
      <c r="F76" s="8">
        <v>367</v>
      </c>
      <c r="G76" s="34">
        <f t="shared" si="9"/>
        <v>293.60000000000002</v>
      </c>
      <c r="H76" s="12">
        <f t="shared" si="10"/>
        <v>107751.20000000001</v>
      </c>
      <c r="I76" s="15" t="s">
        <v>101</v>
      </c>
    </row>
    <row r="77" spans="1:12" s="7" customFormat="1" ht="11.1" customHeight="1" outlineLevel="2" x14ac:dyDescent="0.2">
      <c r="A77" s="21">
        <v>20110110140</v>
      </c>
      <c r="B77" s="16" t="s">
        <v>97</v>
      </c>
      <c r="C77" s="17" t="s">
        <v>29</v>
      </c>
      <c r="D77" s="18" t="s">
        <v>38</v>
      </c>
      <c r="E77" s="18" t="s">
        <v>22</v>
      </c>
      <c r="F77" s="8">
        <v>367</v>
      </c>
      <c r="G77" s="34">
        <f t="shared" si="9"/>
        <v>293.60000000000002</v>
      </c>
      <c r="H77" s="12">
        <f t="shared" si="10"/>
        <v>107751.20000000001</v>
      </c>
      <c r="I77" s="15" t="s">
        <v>102</v>
      </c>
    </row>
    <row r="78" spans="1:12" s="7" customFormat="1" ht="11.1" customHeight="1" outlineLevel="2" x14ac:dyDescent="0.2">
      <c r="A78" s="21">
        <v>20110110140</v>
      </c>
      <c r="B78" s="16" t="s">
        <v>97</v>
      </c>
      <c r="C78" s="17" t="s">
        <v>29</v>
      </c>
      <c r="D78" s="18" t="s">
        <v>38</v>
      </c>
      <c r="E78" s="18" t="s">
        <v>24</v>
      </c>
      <c r="F78" s="8">
        <v>367</v>
      </c>
      <c r="G78" s="34">
        <f t="shared" si="9"/>
        <v>293.60000000000002</v>
      </c>
      <c r="H78" s="12">
        <f t="shared" si="10"/>
        <v>107751.20000000001</v>
      </c>
      <c r="I78" s="15" t="s">
        <v>103</v>
      </c>
    </row>
    <row r="79" spans="1:12" s="7" customFormat="1" ht="11.1" customHeight="1" outlineLevel="2" x14ac:dyDescent="0.2">
      <c r="A79" s="21">
        <v>20110110140</v>
      </c>
      <c r="B79" s="16" t="s">
        <v>97</v>
      </c>
      <c r="C79" s="17" t="s">
        <v>29</v>
      </c>
      <c r="D79" s="18" t="s">
        <v>38</v>
      </c>
      <c r="E79" s="18" t="s">
        <v>26</v>
      </c>
      <c r="F79" s="8">
        <v>367</v>
      </c>
      <c r="G79" s="34">
        <f t="shared" si="9"/>
        <v>293.60000000000002</v>
      </c>
      <c r="H79" s="12">
        <f t="shared" si="10"/>
        <v>107751.20000000001</v>
      </c>
      <c r="I79" s="15" t="s">
        <v>104</v>
      </c>
    </row>
    <row r="80" spans="1:12" ht="12.75" outlineLevel="1" x14ac:dyDescent="0.2">
      <c r="A80" s="20">
        <v>20110110141</v>
      </c>
      <c r="B80" s="6"/>
      <c r="C80" s="6"/>
      <c r="D80" s="6"/>
      <c r="E80" s="6"/>
      <c r="F80" s="6"/>
      <c r="G80" s="34">
        <f t="shared" si="9"/>
        <v>0</v>
      </c>
      <c r="H80" s="6"/>
      <c r="I80" s="6"/>
      <c r="J80" s="7"/>
      <c r="K80" s="7"/>
    </row>
    <row r="81" spans="1:12" s="7" customFormat="1" ht="66.400000000000006" customHeight="1" outlineLevel="2" x14ac:dyDescent="0.2">
      <c r="A81" s="21">
        <v>20110110141</v>
      </c>
      <c r="B81" s="16" t="s">
        <v>105</v>
      </c>
      <c r="C81" s="17" t="s">
        <v>66</v>
      </c>
      <c r="D81" s="18" t="s">
        <v>67</v>
      </c>
      <c r="E81" s="18" t="s">
        <v>12</v>
      </c>
      <c r="F81" s="8">
        <v>525</v>
      </c>
      <c r="G81" s="34">
        <f t="shared" si="9"/>
        <v>420</v>
      </c>
      <c r="H81" s="12">
        <f t="shared" ref="H81:H87" si="11">F81*G81</f>
        <v>220500</v>
      </c>
      <c r="I81" s="15" t="s">
        <v>106</v>
      </c>
      <c r="J81" s="7" t="s">
        <v>796</v>
      </c>
      <c r="K81" s="7" t="s">
        <v>905</v>
      </c>
    </row>
    <row r="82" spans="1:12" s="7" customFormat="1" ht="11.1" customHeight="1" outlineLevel="2" x14ac:dyDescent="0.2">
      <c r="A82" s="21">
        <v>20110110141</v>
      </c>
      <c r="B82" s="16" t="s">
        <v>105</v>
      </c>
      <c r="C82" s="17" t="s">
        <v>66</v>
      </c>
      <c r="D82" s="18" t="s">
        <v>67</v>
      </c>
      <c r="E82" s="18" t="s">
        <v>16</v>
      </c>
      <c r="F82" s="8">
        <v>525</v>
      </c>
      <c r="G82" s="34">
        <f t="shared" si="9"/>
        <v>420</v>
      </c>
      <c r="H82" s="12">
        <f t="shared" si="11"/>
        <v>220500</v>
      </c>
      <c r="I82" s="15" t="s">
        <v>107</v>
      </c>
    </row>
    <row r="83" spans="1:12" s="7" customFormat="1" ht="11.1" customHeight="1" outlineLevel="2" x14ac:dyDescent="0.2">
      <c r="A83" s="21">
        <v>20110110141</v>
      </c>
      <c r="B83" s="16" t="s">
        <v>105</v>
      </c>
      <c r="C83" s="17" t="s">
        <v>66</v>
      </c>
      <c r="D83" s="18" t="s">
        <v>67</v>
      </c>
      <c r="E83" s="18" t="s">
        <v>18</v>
      </c>
      <c r="F83" s="8">
        <v>525</v>
      </c>
      <c r="G83" s="34">
        <f t="shared" si="9"/>
        <v>420</v>
      </c>
      <c r="H83" s="12">
        <f t="shared" si="11"/>
        <v>220500</v>
      </c>
      <c r="I83" s="15" t="s">
        <v>108</v>
      </c>
    </row>
    <row r="84" spans="1:12" s="7" customFormat="1" ht="11.1" customHeight="1" outlineLevel="2" x14ac:dyDescent="0.2">
      <c r="A84" s="21">
        <v>20110110141</v>
      </c>
      <c r="B84" s="16" t="s">
        <v>105</v>
      </c>
      <c r="C84" s="17" t="s">
        <v>66</v>
      </c>
      <c r="D84" s="18" t="s">
        <v>67</v>
      </c>
      <c r="E84" s="18" t="s">
        <v>20</v>
      </c>
      <c r="F84" s="8">
        <v>525</v>
      </c>
      <c r="G84" s="34">
        <f t="shared" si="9"/>
        <v>420</v>
      </c>
      <c r="H84" s="12">
        <f t="shared" si="11"/>
        <v>220500</v>
      </c>
      <c r="I84" s="15" t="s">
        <v>109</v>
      </c>
    </row>
    <row r="85" spans="1:12" s="7" customFormat="1" ht="11.1" customHeight="1" outlineLevel="2" x14ac:dyDescent="0.2">
      <c r="A85" s="21">
        <v>20110110141</v>
      </c>
      <c r="B85" s="16" t="s">
        <v>105</v>
      </c>
      <c r="C85" s="17" t="s">
        <v>66</v>
      </c>
      <c r="D85" s="18" t="s">
        <v>67</v>
      </c>
      <c r="E85" s="18" t="s">
        <v>22</v>
      </c>
      <c r="F85" s="8">
        <v>525</v>
      </c>
      <c r="G85" s="34">
        <f t="shared" si="9"/>
        <v>420</v>
      </c>
      <c r="H85" s="12">
        <f t="shared" si="11"/>
        <v>220500</v>
      </c>
      <c r="I85" s="15" t="s">
        <v>110</v>
      </c>
    </row>
    <row r="86" spans="1:12" s="7" customFormat="1" ht="11.1" customHeight="1" outlineLevel="2" x14ac:dyDescent="0.2">
      <c r="A86" s="21">
        <v>20110110141</v>
      </c>
      <c r="B86" s="16" t="s">
        <v>105</v>
      </c>
      <c r="C86" s="17" t="s">
        <v>66</v>
      </c>
      <c r="D86" s="18" t="s">
        <v>67</v>
      </c>
      <c r="E86" s="18" t="s">
        <v>24</v>
      </c>
      <c r="F86" s="8">
        <v>525</v>
      </c>
      <c r="G86" s="34">
        <f t="shared" si="9"/>
        <v>420</v>
      </c>
      <c r="H86" s="12">
        <f t="shared" si="11"/>
        <v>220500</v>
      </c>
      <c r="I86" s="15" t="s">
        <v>111</v>
      </c>
    </row>
    <row r="87" spans="1:12" s="7" customFormat="1" ht="11.1" customHeight="1" outlineLevel="2" x14ac:dyDescent="0.2">
      <c r="A87" s="21">
        <v>20110110141</v>
      </c>
      <c r="B87" s="16" t="s">
        <v>105</v>
      </c>
      <c r="C87" s="17" t="s">
        <v>66</v>
      </c>
      <c r="D87" s="18" t="s">
        <v>67</v>
      </c>
      <c r="E87" s="18" t="s">
        <v>26</v>
      </c>
      <c r="F87" s="8">
        <v>525</v>
      </c>
      <c r="G87" s="34">
        <f t="shared" si="9"/>
        <v>420</v>
      </c>
      <c r="H87" s="12">
        <f t="shared" si="11"/>
        <v>220500</v>
      </c>
      <c r="I87" s="15" t="s">
        <v>112</v>
      </c>
    </row>
    <row r="88" spans="1:12" ht="12.75" outlineLevel="1" x14ac:dyDescent="0.2">
      <c r="A88" s="20">
        <v>20110110142</v>
      </c>
      <c r="B88" s="6"/>
      <c r="C88" s="6"/>
      <c r="D88" s="6"/>
      <c r="E88" s="6"/>
      <c r="F88" s="6"/>
      <c r="G88" s="34">
        <f t="shared" si="9"/>
        <v>0</v>
      </c>
      <c r="H88" s="6"/>
      <c r="I88" s="6"/>
      <c r="J88" s="7"/>
      <c r="K88" s="7"/>
    </row>
    <row r="89" spans="1:12" s="7" customFormat="1" ht="66.400000000000006" customHeight="1" outlineLevel="2" x14ac:dyDescent="0.2">
      <c r="A89" s="21">
        <v>20110110142</v>
      </c>
      <c r="B89" s="16" t="s">
        <v>113</v>
      </c>
      <c r="C89" s="17" t="s">
        <v>66</v>
      </c>
      <c r="D89" s="18" t="s">
        <v>14</v>
      </c>
      <c r="E89" s="18" t="s">
        <v>12</v>
      </c>
      <c r="F89" s="8">
        <v>525</v>
      </c>
      <c r="G89" s="34">
        <f t="shared" si="9"/>
        <v>420</v>
      </c>
      <c r="H89" s="12">
        <f t="shared" ref="H89:H95" si="12">F89*G89</f>
        <v>220500</v>
      </c>
      <c r="I89" s="15" t="s">
        <v>114</v>
      </c>
      <c r="J89" s="7" t="s">
        <v>797</v>
      </c>
      <c r="K89" s="7" t="s">
        <v>906</v>
      </c>
    </row>
    <row r="90" spans="1:12" s="7" customFormat="1" ht="11.1" customHeight="1" outlineLevel="2" x14ac:dyDescent="0.2">
      <c r="A90" s="21">
        <v>20110110142</v>
      </c>
      <c r="B90" s="16" t="s">
        <v>113</v>
      </c>
      <c r="C90" s="17" t="s">
        <v>66</v>
      </c>
      <c r="D90" s="18" t="s">
        <v>14</v>
      </c>
      <c r="E90" s="18" t="s">
        <v>16</v>
      </c>
      <c r="F90" s="8">
        <v>525</v>
      </c>
      <c r="G90" s="34">
        <f t="shared" si="9"/>
        <v>420</v>
      </c>
      <c r="H90" s="12">
        <f t="shared" si="12"/>
        <v>220500</v>
      </c>
      <c r="I90" s="15" t="s">
        <v>115</v>
      </c>
    </row>
    <row r="91" spans="1:12" s="7" customFormat="1" ht="11.1" customHeight="1" outlineLevel="2" x14ac:dyDescent="0.2">
      <c r="A91" s="21">
        <v>20110110142</v>
      </c>
      <c r="B91" s="16" t="s">
        <v>113</v>
      </c>
      <c r="C91" s="17" t="s">
        <v>66</v>
      </c>
      <c r="D91" s="18" t="s">
        <v>14</v>
      </c>
      <c r="E91" s="18" t="s">
        <v>18</v>
      </c>
      <c r="F91" s="8">
        <v>525</v>
      </c>
      <c r="G91" s="34">
        <f t="shared" si="9"/>
        <v>420</v>
      </c>
      <c r="H91" s="12">
        <f t="shared" si="12"/>
        <v>220500</v>
      </c>
      <c r="I91" s="15" t="s">
        <v>116</v>
      </c>
    </row>
    <row r="92" spans="1:12" s="7" customFormat="1" ht="11.1" customHeight="1" outlineLevel="2" x14ac:dyDescent="0.2">
      <c r="A92" s="21">
        <v>20110110142</v>
      </c>
      <c r="B92" s="16" t="s">
        <v>113</v>
      </c>
      <c r="C92" s="17" t="s">
        <v>66</v>
      </c>
      <c r="D92" s="18" t="s">
        <v>14</v>
      </c>
      <c r="E92" s="18" t="s">
        <v>20</v>
      </c>
      <c r="F92" s="8">
        <v>525</v>
      </c>
      <c r="G92" s="34">
        <f t="shared" si="9"/>
        <v>420</v>
      </c>
      <c r="H92" s="12">
        <f t="shared" si="12"/>
        <v>220500</v>
      </c>
      <c r="I92" s="15" t="s">
        <v>117</v>
      </c>
    </row>
    <row r="93" spans="1:12" s="7" customFormat="1" ht="11.1" customHeight="1" outlineLevel="2" x14ac:dyDescent="0.2">
      <c r="A93" s="21">
        <v>20110110142</v>
      </c>
      <c r="B93" s="16" t="s">
        <v>113</v>
      </c>
      <c r="C93" s="17" t="s">
        <v>66</v>
      </c>
      <c r="D93" s="18" t="s">
        <v>14</v>
      </c>
      <c r="E93" s="18" t="s">
        <v>22</v>
      </c>
      <c r="F93" s="8">
        <v>525</v>
      </c>
      <c r="G93" s="34">
        <f t="shared" si="9"/>
        <v>420</v>
      </c>
      <c r="H93" s="12">
        <f t="shared" si="12"/>
        <v>220500</v>
      </c>
      <c r="I93" s="15" t="s">
        <v>118</v>
      </c>
    </row>
    <row r="94" spans="1:12" s="7" customFormat="1" ht="11.1" customHeight="1" outlineLevel="2" x14ac:dyDescent="0.2">
      <c r="A94" s="21">
        <v>20110110142</v>
      </c>
      <c r="B94" s="16" t="s">
        <v>113</v>
      </c>
      <c r="C94" s="17" t="s">
        <v>66</v>
      </c>
      <c r="D94" s="18" t="s">
        <v>14</v>
      </c>
      <c r="E94" s="18" t="s">
        <v>24</v>
      </c>
      <c r="F94" s="8">
        <v>525</v>
      </c>
      <c r="G94" s="34">
        <f t="shared" si="9"/>
        <v>420</v>
      </c>
      <c r="H94" s="12">
        <f t="shared" si="12"/>
        <v>220500</v>
      </c>
      <c r="I94" s="15" t="s">
        <v>119</v>
      </c>
    </row>
    <row r="95" spans="1:12" s="7" customFormat="1" ht="11.1" customHeight="1" outlineLevel="2" x14ac:dyDescent="0.2">
      <c r="A95" s="21">
        <v>20110110142</v>
      </c>
      <c r="B95" s="16" t="s">
        <v>113</v>
      </c>
      <c r="C95" s="17" t="s">
        <v>66</v>
      </c>
      <c r="D95" s="18" t="s">
        <v>14</v>
      </c>
      <c r="E95" s="18" t="s">
        <v>26</v>
      </c>
      <c r="F95" s="8">
        <v>525</v>
      </c>
      <c r="G95" s="34">
        <f t="shared" si="9"/>
        <v>420</v>
      </c>
      <c r="H95" s="12">
        <f t="shared" si="12"/>
        <v>220500</v>
      </c>
      <c r="I95" s="15" t="s">
        <v>120</v>
      </c>
    </row>
    <row r="96" spans="1:12" ht="15.95" customHeight="1" x14ac:dyDescent="0.2">
      <c r="A96" s="27" t="s">
        <v>125</v>
      </c>
      <c r="B96" s="27"/>
      <c r="C96" s="27"/>
      <c r="D96" s="27"/>
      <c r="E96" s="27"/>
      <c r="F96" s="27"/>
      <c r="G96" s="34">
        <f t="shared" si="9"/>
        <v>0</v>
      </c>
      <c r="H96" s="4"/>
      <c r="I96" s="5"/>
      <c r="J96" s="7"/>
      <c r="K96" s="7"/>
    </row>
    <row r="97" spans="1:12" ht="12.75" outlineLevel="1" x14ac:dyDescent="0.2">
      <c r="A97" s="20">
        <v>20110160163</v>
      </c>
      <c r="B97" s="6"/>
      <c r="C97" s="6"/>
      <c r="D97" s="6"/>
      <c r="E97" s="6"/>
      <c r="F97" s="6"/>
      <c r="G97" s="34">
        <f t="shared" si="9"/>
        <v>0</v>
      </c>
      <c r="H97" s="6"/>
      <c r="I97" s="6"/>
      <c r="J97" s="7"/>
      <c r="K97" s="7"/>
    </row>
    <row r="98" spans="1:12" s="7" customFormat="1" ht="66.400000000000006" customHeight="1" outlineLevel="2" x14ac:dyDescent="0.2">
      <c r="A98" s="21">
        <v>20110160163</v>
      </c>
      <c r="B98" s="16" t="s">
        <v>127</v>
      </c>
      <c r="C98" s="17" t="s">
        <v>126</v>
      </c>
      <c r="D98" s="18" t="s">
        <v>124</v>
      </c>
      <c r="E98" s="18" t="s">
        <v>12</v>
      </c>
      <c r="F98" s="8">
        <v>1050</v>
      </c>
      <c r="G98" s="34">
        <f t="shared" si="9"/>
        <v>840</v>
      </c>
      <c r="H98" s="12">
        <f t="shared" ref="H98:H104" si="13">F98*G98</f>
        <v>882000</v>
      </c>
      <c r="I98" s="15" t="s">
        <v>128</v>
      </c>
      <c r="J98" s="7" t="s">
        <v>798</v>
      </c>
      <c r="K98" s="7" t="s">
        <v>907</v>
      </c>
    </row>
    <row r="99" spans="1:12" s="7" customFormat="1" ht="11.1" customHeight="1" outlineLevel="2" x14ac:dyDescent="0.2">
      <c r="A99" s="21">
        <v>20110160163</v>
      </c>
      <c r="B99" s="16" t="s">
        <v>127</v>
      </c>
      <c r="C99" s="17" t="s">
        <v>126</v>
      </c>
      <c r="D99" s="18" t="s">
        <v>124</v>
      </c>
      <c r="E99" s="18" t="s">
        <v>16</v>
      </c>
      <c r="F99" s="8">
        <v>1050</v>
      </c>
      <c r="G99" s="34">
        <f t="shared" si="9"/>
        <v>840</v>
      </c>
      <c r="H99" s="12">
        <f t="shared" si="13"/>
        <v>882000</v>
      </c>
      <c r="I99" s="15" t="s">
        <v>129</v>
      </c>
    </row>
    <row r="100" spans="1:12" s="7" customFormat="1" ht="11.1" customHeight="1" outlineLevel="2" x14ac:dyDescent="0.2">
      <c r="A100" s="21">
        <v>20110160163</v>
      </c>
      <c r="B100" s="16" t="s">
        <v>127</v>
      </c>
      <c r="C100" s="17" t="s">
        <v>126</v>
      </c>
      <c r="D100" s="18" t="s">
        <v>124</v>
      </c>
      <c r="E100" s="18" t="s">
        <v>18</v>
      </c>
      <c r="F100" s="8">
        <v>1050</v>
      </c>
      <c r="G100" s="34">
        <f t="shared" si="9"/>
        <v>840</v>
      </c>
      <c r="H100" s="12">
        <f t="shared" si="13"/>
        <v>882000</v>
      </c>
      <c r="I100" s="15" t="s">
        <v>130</v>
      </c>
    </row>
    <row r="101" spans="1:12" s="7" customFormat="1" ht="11.1" customHeight="1" outlineLevel="2" x14ac:dyDescent="0.2">
      <c r="A101" s="21">
        <v>20110160163</v>
      </c>
      <c r="B101" s="16" t="s">
        <v>127</v>
      </c>
      <c r="C101" s="17" t="s">
        <v>126</v>
      </c>
      <c r="D101" s="18" t="s">
        <v>124</v>
      </c>
      <c r="E101" s="18" t="s">
        <v>20</v>
      </c>
      <c r="F101" s="8">
        <v>1050</v>
      </c>
      <c r="G101" s="34">
        <f t="shared" si="9"/>
        <v>840</v>
      </c>
      <c r="H101" s="12">
        <f t="shared" si="13"/>
        <v>882000</v>
      </c>
      <c r="I101" s="15" t="s">
        <v>131</v>
      </c>
    </row>
    <row r="102" spans="1:12" s="7" customFormat="1" ht="11.1" customHeight="1" outlineLevel="2" x14ac:dyDescent="0.2">
      <c r="A102" s="21">
        <v>20110160163</v>
      </c>
      <c r="B102" s="16" t="s">
        <v>127</v>
      </c>
      <c r="C102" s="17" t="s">
        <v>126</v>
      </c>
      <c r="D102" s="18" t="s">
        <v>124</v>
      </c>
      <c r="E102" s="18" t="s">
        <v>22</v>
      </c>
      <c r="F102" s="8">
        <v>1050</v>
      </c>
      <c r="G102" s="34">
        <f t="shared" si="9"/>
        <v>840</v>
      </c>
      <c r="H102" s="12">
        <f t="shared" si="13"/>
        <v>882000</v>
      </c>
      <c r="I102" s="15" t="s">
        <v>132</v>
      </c>
    </row>
    <row r="103" spans="1:12" s="7" customFormat="1" ht="11.1" customHeight="1" outlineLevel="2" x14ac:dyDescent="0.2">
      <c r="A103" s="21">
        <v>20110160163</v>
      </c>
      <c r="B103" s="16" t="s">
        <v>127</v>
      </c>
      <c r="C103" s="17" t="s">
        <v>126</v>
      </c>
      <c r="D103" s="18" t="s">
        <v>124</v>
      </c>
      <c r="E103" s="18" t="s">
        <v>24</v>
      </c>
      <c r="F103" s="8">
        <v>1050</v>
      </c>
      <c r="G103" s="34">
        <f t="shared" si="9"/>
        <v>840</v>
      </c>
      <c r="H103" s="12">
        <f t="shared" si="13"/>
        <v>882000</v>
      </c>
      <c r="I103" s="15" t="s">
        <v>133</v>
      </c>
    </row>
    <row r="104" spans="1:12" s="7" customFormat="1" ht="11.1" customHeight="1" outlineLevel="2" x14ac:dyDescent="0.2">
      <c r="A104" s="21">
        <v>20110160163</v>
      </c>
      <c r="B104" s="16" t="s">
        <v>127</v>
      </c>
      <c r="C104" s="17" t="s">
        <v>126</v>
      </c>
      <c r="D104" s="18" t="s">
        <v>124</v>
      </c>
      <c r="E104" s="18" t="s">
        <v>26</v>
      </c>
      <c r="F104" s="8">
        <v>1050</v>
      </c>
      <c r="G104" s="34">
        <f t="shared" si="9"/>
        <v>840</v>
      </c>
      <c r="H104" s="12">
        <f t="shared" si="13"/>
        <v>882000</v>
      </c>
      <c r="I104" s="15" t="s">
        <v>134</v>
      </c>
    </row>
    <row r="105" spans="1:12" ht="12.75" outlineLevel="1" x14ac:dyDescent="0.2">
      <c r="A105" s="20">
        <v>20110160164</v>
      </c>
      <c r="B105" s="6"/>
      <c r="C105" s="6"/>
      <c r="D105" s="6"/>
      <c r="E105" s="6"/>
      <c r="F105" s="6"/>
      <c r="G105" s="34">
        <f t="shared" si="9"/>
        <v>0</v>
      </c>
      <c r="H105" s="6"/>
      <c r="I105" s="6"/>
      <c r="J105" s="7"/>
      <c r="K105" s="7"/>
    </row>
    <row r="106" spans="1:12" s="7" customFormat="1" ht="66.400000000000006" customHeight="1" outlineLevel="2" x14ac:dyDescent="0.2">
      <c r="A106" s="21">
        <v>20110160164</v>
      </c>
      <c r="B106" s="16" t="s">
        <v>135</v>
      </c>
      <c r="C106" s="17" t="s">
        <v>126</v>
      </c>
      <c r="D106" s="18" t="s">
        <v>14</v>
      </c>
      <c r="E106" s="18" t="s">
        <v>12</v>
      </c>
      <c r="F106" s="8">
        <v>787</v>
      </c>
      <c r="G106" s="34">
        <f t="shared" si="9"/>
        <v>629.6</v>
      </c>
      <c r="H106" s="12">
        <f>F106*G106</f>
        <v>495495.2</v>
      </c>
      <c r="I106" s="15" t="s">
        <v>136</v>
      </c>
      <c r="J106" s="7" t="s">
        <v>799</v>
      </c>
      <c r="K106" s="7" t="s">
        <v>908</v>
      </c>
    </row>
    <row r="107" spans="1:12" s="7" customFormat="1" ht="11.1" customHeight="1" outlineLevel="2" x14ac:dyDescent="0.2">
      <c r="A107" s="21">
        <v>20110160164</v>
      </c>
      <c r="B107" s="16" t="s">
        <v>135</v>
      </c>
      <c r="C107" s="17" t="s">
        <v>126</v>
      </c>
      <c r="D107" s="18" t="s">
        <v>14</v>
      </c>
      <c r="E107" s="18" t="s">
        <v>16</v>
      </c>
      <c r="F107" s="8">
        <v>787</v>
      </c>
      <c r="G107" s="34">
        <f t="shared" si="9"/>
        <v>629.6</v>
      </c>
      <c r="H107" s="12">
        <f>F107*G107</f>
        <v>495495.2</v>
      </c>
      <c r="I107" s="15" t="s">
        <v>137</v>
      </c>
    </row>
    <row r="108" spans="1:12" s="7" customFormat="1" ht="11.1" customHeight="1" outlineLevel="2" x14ac:dyDescent="0.2">
      <c r="A108" s="21">
        <v>20110160164</v>
      </c>
      <c r="B108" s="16" t="s">
        <v>135</v>
      </c>
      <c r="C108" s="17" t="s">
        <v>126</v>
      </c>
      <c r="D108" s="18" t="s">
        <v>14</v>
      </c>
      <c r="E108" s="18" t="s">
        <v>18</v>
      </c>
      <c r="F108" s="8">
        <v>787</v>
      </c>
      <c r="G108" s="34">
        <f t="shared" si="9"/>
        <v>629.6</v>
      </c>
      <c r="H108" s="12">
        <f>F108*G108</f>
        <v>495495.2</v>
      </c>
      <c r="I108" s="15" t="s">
        <v>138</v>
      </c>
    </row>
    <row r="109" spans="1:12" ht="12.75" outlineLevel="1" x14ac:dyDescent="0.2">
      <c r="A109" s="20">
        <v>20110160168</v>
      </c>
      <c r="B109" s="6"/>
      <c r="C109" s="6"/>
      <c r="D109" s="6"/>
      <c r="E109" s="6"/>
      <c r="F109" s="6"/>
      <c r="G109" s="34">
        <f t="shared" si="9"/>
        <v>0</v>
      </c>
      <c r="H109" s="6"/>
      <c r="I109" s="6"/>
      <c r="J109" s="7"/>
      <c r="K109" s="7"/>
    </row>
    <row r="110" spans="1:12" s="7" customFormat="1" ht="66.400000000000006" customHeight="1" outlineLevel="2" x14ac:dyDescent="0.2">
      <c r="A110" s="21">
        <v>20110160168</v>
      </c>
      <c r="B110" s="16" t="s">
        <v>139</v>
      </c>
      <c r="C110" s="17" t="s">
        <v>140</v>
      </c>
      <c r="D110" s="18" t="s">
        <v>38</v>
      </c>
      <c r="E110" s="18" t="s">
        <v>12</v>
      </c>
      <c r="F110" s="8">
        <v>945</v>
      </c>
      <c r="G110" s="34">
        <f t="shared" si="9"/>
        <v>756</v>
      </c>
      <c r="H110" s="12">
        <f t="shared" ref="H110:H116" si="14">F110*G110</f>
        <v>714420</v>
      </c>
      <c r="I110" s="15" t="s">
        <v>141</v>
      </c>
      <c r="J110" s="7" t="s">
        <v>800</v>
      </c>
      <c r="K110" s="7" t="s">
        <v>909</v>
      </c>
    </row>
    <row r="111" spans="1:12" s="7" customFormat="1" ht="11.1" customHeight="1" outlineLevel="2" x14ac:dyDescent="0.2">
      <c r="A111" s="21">
        <v>20110160168</v>
      </c>
      <c r="B111" s="16" t="s">
        <v>139</v>
      </c>
      <c r="C111" s="17" t="s">
        <v>140</v>
      </c>
      <c r="D111" s="18" t="s">
        <v>38</v>
      </c>
      <c r="E111" s="18" t="s">
        <v>16</v>
      </c>
      <c r="F111" s="8">
        <v>945</v>
      </c>
      <c r="G111" s="34">
        <f t="shared" si="9"/>
        <v>756</v>
      </c>
      <c r="H111" s="12">
        <f t="shared" si="14"/>
        <v>714420</v>
      </c>
      <c r="I111" s="15" t="s">
        <v>142</v>
      </c>
    </row>
    <row r="112" spans="1:12" s="7" customFormat="1" ht="11.1" customHeight="1" outlineLevel="2" x14ac:dyDescent="0.2">
      <c r="A112" s="21">
        <v>20110160168</v>
      </c>
      <c r="B112" s="16" t="s">
        <v>139</v>
      </c>
      <c r="C112" s="17" t="s">
        <v>140</v>
      </c>
      <c r="D112" s="18" t="s">
        <v>38</v>
      </c>
      <c r="E112" s="18" t="s">
        <v>18</v>
      </c>
      <c r="F112" s="8">
        <v>945</v>
      </c>
      <c r="G112" s="34">
        <f t="shared" si="9"/>
        <v>756</v>
      </c>
      <c r="H112" s="12">
        <f t="shared" si="14"/>
        <v>714420</v>
      </c>
      <c r="I112" s="15" t="s">
        <v>143</v>
      </c>
    </row>
    <row r="113" spans="1:12" s="7" customFormat="1" ht="11.1" customHeight="1" outlineLevel="2" x14ac:dyDescent="0.2">
      <c r="A113" s="21">
        <v>20110160168</v>
      </c>
      <c r="B113" s="16" t="s">
        <v>139</v>
      </c>
      <c r="C113" s="17" t="s">
        <v>140</v>
      </c>
      <c r="D113" s="18" t="s">
        <v>38</v>
      </c>
      <c r="E113" s="18" t="s">
        <v>20</v>
      </c>
      <c r="F113" s="8">
        <v>945</v>
      </c>
      <c r="G113" s="34">
        <f t="shared" si="9"/>
        <v>756</v>
      </c>
      <c r="H113" s="12">
        <f t="shared" si="14"/>
        <v>714420</v>
      </c>
      <c r="I113" s="15" t="s">
        <v>144</v>
      </c>
    </row>
    <row r="114" spans="1:12" s="7" customFormat="1" ht="11.1" customHeight="1" outlineLevel="2" x14ac:dyDescent="0.2">
      <c r="A114" s="21">
        <v>20110160168</v>
      </c>
      <c r="B114" s="16" t="s">
        <v>139</v>
      </c>
      <c r="C114" s="17" t="s">
        <v>140</v>
      </c>
      <c r="D114" s="18" t="s">
        <v>38</v>
      </c>
      <c r="E114" s="18" t="s">
        <v>22</v>
      </c>
      <c r="F114" s="8">
        <v>945</v>
      </c>
      <c r="G114" s="34">
        <f t="shared" si="9"/>
        <v>756</v>
      </c>
      <c r="H114" s="12">
        <f t="shared" si="14"/>
        <v>714420</v>
      </c>
      <c r="I114" s="15" t="s">
        <v>145</v>
      </c>
    </row>
    <row r="115" spans="1:12" s="7" customFormat="1" ht="11.1" customHeight="1" outlineLevel="2" x14ac:dyDescent="0.2">
      <c r="A115" s="21">
        <v>20110160168</v>
      </c>
      <c r="B115" s="16" t="s">
        <v>139</v>
      </c>
      <c r="C115" s="17" t="s">
        <v>140</v>
      </c>
      <c r="D115" s="18" t="s">
        <v>38</v>
      </c>
      <c r="E115" s="18" t="s">
        <v>24</v>
      </c>
      <c r="F115" s="8">
        <v>945</v>
      </c>
      <c r="G115" s="34">
        <f t="shared" si="9"/>
        <v>756</v>
      </c>
      <c r="H115" s="12">
        <f t="shared" si="14"/>
        <v>714420</v>
      </c>
      <c r="I115" s="15" t="s">
        <v>146</v>
      </c>
    </row>
    <row r="116" spans="1:12" s="7" customFormat="1" ht="11.1" customHeight="1" outlineLevel="2" x14ac:dyDescent="0.2">
      <c r="A116" s="21">
        <v>20110160168</v>
      </c>
      <c r="B116" s="16" t="s">
        <v>139</v>
      </c>
      <c r="C116" s="17" t="s">
        <v>140</v>
      </c>
      <c r="D116" s="18" t="s">
        <v>38</v>
      </c>
      <c r="E116" s="18" t="s">
        <v>26</v>
      </c>
      <c r="F116" s="8">
        <v>945</v>
      </c>
      <c r="G116" s="34">
        <f t="shared" si="9"/>
        <v>756</v>
      </c>
      <c r="H116" s="12">
        <f t="shared" si="14"/>
        <v>714420</v>
      </c>
      <c r="I116" s="15" t="s">
        <v>147</v>
      </c>
    </row>
    <row r="117" spans="1:12" ht="12.75" outlineLevel="1" x14ac:dyDescent="0.2">
      <c r="A117" s="20">
        <v>20110160169</v>
      </c>
      <c r="B117" s="6"/>
      <c r="C117" s="6"/>
      <c r="D117" s="6"/>
      <c r="E117" s="6"/>
      <c r="F117" s="6"/>
      <c r="G117" s="34">
        <f t="shared" si="9"/>
        <v>0</v>
      </c>
      <c r="H117" s="6"/>
      <c r="I117" s="6"/>
      <c r="J117" s="7"/>
      <c r="K117" s="7"/>
    </row>
    <row r="118" spans="1:12" s="7" customFormat="1" ht="66.400000000000006" customHeight="1" outlineLevel="2" x14ac:dyDescent="0.2">
      <c r="A118" s="21">
        <v>20110160169</v>
      </c>
      <c r="B118" s="16" t="s">
        <v>148</v>
      </c>
      <c r="C118" s="17" t="s">
        <v>149</v>
      </c>
      <c r="D118" s="18" t="s">
        <v>123</v>
      </c>
      <c r="E118" s="18" t="s">
        <v>12</v>
      </c>
      <c r="F118" s="8">
        <v>1207</v>
      </c>
      <c r="G118" s="34">
        <f t="shared" si="9"/>
        <v>965.6</v>
      </c>
      <c r="H118" s="12">
        <f t="shared" ref="H118:H124" si="15">F118*G118</f>
        <v>1165479.2</v>
      </c>
      <c r="I118" s="15" t="s">
        <v>150</v>
      </c>
      <c r="J118" s="7" t="s">
        <v>801</v>
      </c>
      <c r="K118" s="7" t="s">
        <v>910</v>
      </c>
    </row>
    <row r="119" spans="1:12" s="7" customFormat="1" ht="11.1" customHeight="1" outlineLevel="2" x14ac:dyDescent="0.2">
      <c r="A119" s="21">
        <v>20110160169</v>
      </c>
      <c r="B119" s="16" t="s">
        <v>148</v>
      </c>
      <c r="C119" s="17" t="s">
        <v>149</v>
      </c>
      <c r="D119" s="18" t="s">
        <v>123</v>
      </c>
      <c r="E119" s="18" t="s">
        <v>16</v>
      </c>
      <c r="F119" s="8">
        <v>1207</v>
      </c>
      <c r="G119" s="34">
        <f t="shared" si="9"/>
        <v>965.6</v>
      </c>
      <c r="H119" s="12">
        <f t="shared" si="15"/>
        <v>1165479.2</v>
      </c>
      <c r="I119" s="15" t="s">
        <v>151</v>
      </c>
    </row>
    <row r="120" spans="1:12" s="7" customFormat="1" ht="11.1" customHeight="1" outlineLevel="2" x14ac:dyDescent="0.2">
      <c r="A120" s="21">
        <v>20110160169</v>
      </c>
      <c r="B120" s="16" t="s">
        <v>148</v>
      </c>
      <c r="C120" s="17" t="s">
        <v>149</v>
      </c>
      <c r="D120" s="18" t="s">
        <v>123</v>
      </c>
      <c r="E120" s="18" t="s">
        <v>18</v>
      </c>
      <c r="F120" s="8">
        <v>1207</v>
      </c>
      <c r="G120" s="34">
        <f t="shared" si="9"/>
        <v>965.6</v>
      </c>
      <c r="H120" s="12">
        <f t="shared" si="15"/>
        <v>1165479.2</v>
      </c>
      <c r="I120" s="15" t="s">
        <v>152</v>
      </c>
    </row>
    <row r="121" spans="1:12" s="7" customFormat="1" ht="11.1" customHeight="1" outlineLevel="2" x14ac:dyDescent="0.2">
      <c r="A121" s="21">
        <v>20110160169</v>
      </c>
      <c r="B121" s="16" t="s">
        <v>148</v>
      </c>
      <c r="C121" s="17" t="s">
        <v>149</v>
      </c>
      <c r="D121" s="18" t="s">
        <v>123</v>
      </c>
      <c r="E121" s="18" t="s">
        <v>20</v>
      </c>
      <c r="F121" s="8">
        <v>1207</v>
      </c>
      <c r="G121" s="34">
        <f t="shared" si="9"/>
        <v>965.6</v>
      </c>
      <c r="H121" s="12">
        <f t="shared" si="15"/>
        <v>1165479.2</v>
      </c>
      <c r="I121" s="15" t="s">
        <v>153</v>
      </c>
    </row>
    <row r="122" spans="1:12" s="7" customFormat="1" ht="11.1" customHeight="1" outlineLevel="2" x14ac:dyDescent="0.2">
      <c r="A122" s="21">
        <v>20110160169</v>
      </c>
      <c r="B122" s="16" t="s">
        <v>148</v>
      </c>
      <c r="C122" s="17" t="s">
        <v>149</v>
      </c>
      <c r="D122" s="18" t="s">
        <v>123</v>
      </c>
      <c r="E122" s="18" t="s">
        <v>22</v>
      </c>
      <c r="F122" s="8">
        <v>1207</v>
      </c>
      <c r="G122" s="34">
        <f t="shared" si="9"/>
        <v>965.6</v>
      </c>
      <c r="H122" s="12">
        <f t="shared" si="15"/>
        <v>1165479.2</v>
      </c>
      <c r="I122" s="15" t="s">
        <v>154</v>
      </c>
    </row>
    <row r="123" spans="1:12" s="7" customFormat="1" ht="11.1" customHeight="1" outlineLevel="2" x14ac:dyDescent="0.2">
      <c r="A123" s="21">
        <v>20110160169</v>
      </c>
      <c r="B123" s="16" t="s">
        <v>148</v>
      </c>
      <c r="C123" s="17" t="s">
        <v>149</v>
      </c>
      <c r="D123" s="18" t="s">
        <v>123</v>
      </c>
      <c r="E123" s="18" t="s">
        <v>24</v>
      </c>
      <c r="F123" s="8">
        <v>1207</v>
      </c>
      <c r="G123" s="34">
        <f t="shared" si="9"/>
        <v>965.6</v>
      </c>
      <c r="H123" s="12">
        <f t="shared" si="15"/>
        <v>1165479.2</v>
      </c>
      <c r="I123" s="15" t="s">
        <v>155</v>
      </c>
    </row>
    <row r="124" spans="1:12" s="7" customFormat="1" ht="11.1" customHeight="1" outlineLevel="2" x14ac:dyDescent="0.2">
      <c r="A124" s="21">
        <v>20110160169</v>
      </c>
      <c r="B124" s="16" t="s">
        <v>148</v>
      </c>
      <c r="C124" s="17" t="s">
        <v>149</v>
      </c>
      <c r="D124" s="18" t="s">
        <v>123</v>
      </c>
      <c r="E124" s="18" t="s">
        <v>26</v>
      </c>
      <c r="F124" s="8">
        <v>1207</v>
      </c>
      <c r="G124" s="34">
        <f t="shared" si="9"/>
        <v>965.6</v>
      </c>
      <c r="H124" s="12">
        <f t="shared" si="15"/>
        <v>1165479.2</v>
      </c>
      <c r="I124" s="15" t="s">
        <v>156</v>
      </c>
    </row>
    <row r="125" spans="1:12" ht="12.75" outlineLevel="1" x14ac:dyDescent="0.2">
      <c r="A125" s="20">
        <v>20110160170</v>
      </c>
      <c r="B125" s="6"/>
      <c r="C125" s="6"/>
      <c r="D125" s="6"/>
      <c r="E125" s="6"/>
      <c r="F125" s="6"/>
      <c r="G125" s="34">
        <f t="shared" si="9"/>
        <v>0</v>
      </c>
      <c r="H125" s="6"/>
      <c r="I125" s="6"/>
      <c r="J125" s="7"/>
      <c r="K125" s="7"/>
    </row>
    <row r="126" spans="1:12" s="7" customFormat="1" ht="66.400000000000006" customHeight="1" outlineLevel="2" x14ac:dyDescent="0.2">
      <c r="A126" s="21">
        <v>20110160170</v>
      </c>
      <c r="B126" s="16" t="s">
        <v>157</v>
      </c>
      <c r="C126" s="17" t="s">
        <v>149</v>
      </c>
      <c r="D126" s="18" t="s">
        <v>68</v>
      </c>
      <c r="E126" s="18" t="s">
        <v>12</v>
      </c>
      <c r="F126" s="8">
        <v>1207</v>
      </c>
      <c r="G126" s="34">
        <f t="shared" si="9"/>
        <v>965.6</v>
      </c>
      <c r="H126" s="12">
        <f t="shared" ref="H126:H132" si="16">F126*G126</f>
        <v>1165479.2</v>
      </c>
      <c r="I126" s="15" t="s">
        <v>158</v>
      </c>
      <c r="J126" s="7" t="s">
        <v>802</v>
      </c>
      <c r="K126" s="7" t="s">
        <v>911</v>
      </c>
    </row>
    <row r="127" spans="1:12" s="7" customFormat="1" ht="11.1" customHeight="1" outlineLevel="2" x14ac:dyDescent="0.2">
      <c r="A127" s="21">
        <v>20110160170</v>
      </c>
      <c r="B127" s="16" t="s">
        <v>157</v>
      </c>
      <c r="C127" s="17" t="s">
        <v>149</v>
      </c>
      <c r="D127" s="18" t="s">
        <v>68</v>
      </c>
      <c r="E127" s="18" t="s">
        <v>16</v>
      </c>
      <c r="F127" s="8">
        <v>1207</v>
      </c>
      <c r="G127" s="34">
        <f t="shared" si="9"/>
        <v>965.6</v>
      </c>
      <c r="H127" s="12">
        <f t="shared" si="16"/>
        <v>1165479.2</v>
      </c>
      <c r="I127" s="15" t="s">
        <v>159</v>
      </c>
    </row>
    <row r="128" spans="1:12" s="7" customFormat="1" ht="11.1" customHeight="1" outlineLevel="2" x14ac:dyDescent="0.2">
      <c r="A128" s="21">
        <v>20110160170</v>
      </c>
      <c r="B128" s="16" t="s">
        <v>157</v>
      </c>
      <c r="C128" s="17" t="s">
        <v>149</v>
      </c>
      <c r="D128" s="18" t="s">
        <v>68</v>
      </c>
      <c r="E128" s="18" t="s">
        <v>18</v>
      </c>
      <c r="F128" s="8">
        <v>1207</v>
      </c>
      <c r="G128" s="34">
        <f t="shared" si="9"/>
        <v>965.6</v>
      </c>
      <c r="H128" s="12">
        <f t="shared" si="16"/>
        <v>1165479.2</v>
      </c>
      <c r="I128" s="15" t="s">
        <v>160</v>
      </c>
    </row>
    <row r="129" spans="1:12" s="7" customFormat="1" ht="11.1" customHeight="1" outlineLevel="2" x14ac:dyDescent="0.2">
      <c r="A129" s="21">
        <v>20110160170</v>
      </c>
      <c r="B129" s="16" t="s">
        <v>157</v>
      </c>
      <c r="C129" s="17" t="s">
        <v>149</v>
      </c>
      <c r="D129" s="18" t="s">
        <v>68</v>
      </c>
      <c r="E129" s="18" t="s">
        <v>20</v>
      </c>
      <c r="F129" s="8">
        <v>1207</v>
      </c>
      <c r="G129" s="34">
        <f t="shared" si="9"/>
        <v>965.6</v>
      </c>
      <c r="H129" s="12">
        <f t="shared" si="16"/>
        <v>1165479.2</v>
      </c>
      <c r="I129" s="15" t="s">
        <v>161</v>
      </c>
    </row>
    <row r="130" spans="1:12" s="7" customFormat="1" ht="11.1" customHeight="1" outlineLevel="2" x14ac:dyDescent="0.2">
      <c r="A130" s="21">
        <v>20110160170</v>
      </c>
      <c r="B130" s="16" t="s">
        <v>157</v>
      </c>
      <c r="C130" s="17" t="s">
        <v>149</v>
      </c>
      <c r="D130" s="18" t="s">
        <v>68</v>
      </c>
      <c r="E130" s="18" t="s">
        <v>22</v>
      </c>
      <c r="F130" s="8">
        <v>1207</v>
      </c>
      <c r="G130" s="34">
        <f t="shared" si="9"/>
        <v>965.6</v>
      </c>
      <c r="H130" s="12">
        <f t="shared" si="16"/>
        <v>1165479.2</v>
      </c>
      <c r="I130" s="15" t="s">
        <v>162</v>
      </c>
    </row>
    <row r="131" spans="1:12" s="7" customFormat="1" ht="11.1" customHeight="1" outlineLevel="2" x14ac:dyDescent="0.2">
      <c r="A131" s="21">
        <v>20110160170</v>
      </c>
      <c r="B131" s="16" t="s">
        <v>157</v>
      </c>
      <c r="C131" s="17" t="s">
        <v>149</v>
      </c>
      <c r="D131" s="18" t="s">
        <v>68</v>
      </c>
      <c r="E131" s="18" t="s">
        <v>24</v>
      </c>
      <c r="F131" s="8">
        <v>1207</v>
      </c>
      <c r="G131" s="34">
        <f t="shared" si="9"/>
        <v>965.6</v>
      </c>
      <c r="H131" s="12">
        <f t="shared" si="16"/>
        <v>1165479.2</v>
      </c>
      <c r="I131" s="15" t="s">
        <v>163</v>
      </c>
    </row>
    <row r="132" spans="1:12" s="7" customFormat="1" ht="11.1" customHeight="1" outlineLevel="2" x14ac:dyDescent="0.2">
      <c r="A132" s="21">
        <v>20110160170</v>
      </c>
      <c r="B132" s="16" t="s">
        <v>157</v>
      </c>
      <c r="C132" s="17" t="s">
        <v>149</v>
      </c>
      <c r="D132" s="18" t="s">
        <v>68</v>
      </c>
      <c r="E132" s="18" t="s">
        <v>26</v>
      </c>
      <c r="F132" s="8">
        <v>1207</v>
      </c>
      <c r="G132" s="34">
        <f t="shared" si="9"/>
        <v>965.6</v>
      </c>
      <c r="H132" s="12">
        <f t="shared" si="16"/>
        <v>1165479.2</v>
      </c>
      <c r="I132" s="15" t="s">
        <v>164</v>
      </c>
    </row>
    <row r="133" spans="1:12" ht="15.95" customHeight="1" x14ac:dyDescent="0.2">
      <c r="A133" s="27" t="s">
        <v>165</v>
      </c>
      <c r="B133" s="27"/>
      <c r="C133" s="27"/>
      <c r="D133" s="27"/>
      <c r="E133" s="27"/>
      <c r="F133" s="27"/>
      <c r="G133" s="34">
        <f t="shared" si="9"/>
        <v>0</v>
      </c>
      <c r="H133" s="4"/>
      <c r="I133" s="5"/>
      <c r="J133" s="7"/>
      <c r="K133" s="7"/>
    </row>
    <row r="134" spans="1:12" ht="12.75" outlineLevel="1" x14ac:dyDescent="0.2">
      <c r="A134" s="20">
        <v>20110170048</v>
      </c>
      <c r="B134" s="6"/>
      <c r="C134" s="6"/>
      <c r="D134" s="6"/>
      <c r="E134" s="6"/>
      <c r="F134" s="6"/>
      <c r="G134" s="34">
        <f t="shared" si="9"/>
        <v>0</v>
      </c>
      <c r="H134" s="6"/>
      <c r="I134" s="6"/>
      <c r="J134" s="7"/>
      <c r="K134" s="7"/>
    </row>
    <row r="135" spans="1:12" s="7" customFormat="1" ht="66.400000000000006" customHeight="1" outlineLevel="2" x14ac:dyDescent="0.2">
      <c r="A135" s="21">
        <v>20110170048</v>
      </c>
      <c r="B135" s="16" t="s">
        <v>166</v>
      </c>
      <c r="C135" s="17" t="s">
        <v>13</v>
      </c>
      <c r="D135" s="18" t="s">
        <v>38</v>
      </c>
      <c r="E135" s="18" t="s">
        <v>12</v>
      </c>
      <c r="F135" s="8">
        <v>1050</v>
      </c>
      <c r="G135" s="34">
        <f t="shared" si="9"/>
        <v>840</v>
      </c>
      <c r="H135" s="12">
        <f t="shared" ref="H135:H141" si="17">F135*G135</f>
        <v>882000</v>
      </c>
      <c r="I135" s="15" t="s">
        <v>167</v>
      </c>
      <c r="J135" s="7" t="s">
        <v>803</v>
      </c>
      <c r="K135" s="7" t="s">
        <v>912</v>
      </c>
    </row>
    <row r="136" spans="1:12" s="7" customFormat="1" ht="11.1" customHeight="1" outlineLevel="2" x14ac:dyDescent="0.2">
      <c r="A136" s="21">
        <v>20110170048</v>
      </c>
      <c r="B136" s="16" t="s">
        <v>166</v>
      </c>
      <c r="C136" s="17" t="s">
        <v>13</v>
      </c>
      <c r="D136" s="18" t="s">
        <v>38</v>
      </c>
      <c r="E136" s="18" t="s">
        <v>16</v>
      </c>
      <c r="F136" s="8">
        <v>1050</v>
      </c>
      <c r="G136" s="34">
        <f t="shared" si="9"/>
        <v>840</v>
      </c>
      <c r="H136" s="12">
        <f t="shared" si="17"/>
        <v>882000</v>
      </c>
      <c r="I136" s="15" t="s">
        <v>168</v>
      </c>
    </row>
    <row r="137" spans="1:12" s="7" customFormat="1" ht="11.1" customHeight="1" outlineLevel="2" x14ac:dyDescent="0.2">
      <c r="A137" s="21">
        <v>20110170048</v>
      </c>
      <c r="B137" s="16" t="s">
        <v>166</v>
      </c>
      <c r="C137" s="17" t="s">
        <v>13</v>
      </c>
      <c r="D137" s="18" t="s">
        <v>38</v>
      </c>
      <c r="E137" s="18" t="s">
        <v>18</v>
      </c>
      <c r="F137" s="8">
        <v>1050</v>
      </c>
      <c r="G137" s="34">
        <f t="shared" ref="G137:G200" si="18">F137*0.8</f>
        <v>840</v>
      </c>
      <c r="H137" s="12">
        <f t="shared" si="17"/>
        <v>882000</v>
      </c>
      <c r="I137" s="15" t="s">
        <v>169</v>
      </c>
    </row>
    <row r="138" spans="1:12" s="7" customFormat="1" ht="11.1" customHeight="1" outlineLevel="2" x14ac:dyDescent="0.2">
      <c r="A138" s="21">
        <v>20110170048</v>
      </c>
      <c r="B138" s="16" t="s">
        <v>166</v>
      </c>
      <c r="C138" s="17" t="s">
        <v>13</v>
      </c>
      <c r="D138" s="18" t="s">
        <v>38</v>
      </c>
      <c r="E138" s="18" t="s">
        <v>20</v>
      </c>
      <c r="F138" s="8">
        <v>1050</v>
      </c>
      <c r="G138" s="34">
        <f t="shared" si="18"/>
        <v>840</v>
      </c>
      <c r="H138" s="12">
        <f t="shared" si="17"/>
        <v>882000</v>
      </c>
      <c r="I138" s="15" t="s">
        <v>170</v>
      </c>
    </row>
    <row r="139" spans="1:12" s="7" customFormat="1" ht="11.1" customHeight="1" outlineLevel="2" x14ac:dyDescent="0.2">
      <c r="A139" s="21">
        <v>20110170048</v>
      </c>
      <c r="B139" s="16" t="s">
        <v>166</v>
      </c>
      <c r="C139" s="17" t="s">
        <v>13</v>
      </c>
      <c r="D139" s="18" t="s">
        <v>38</v>
      </c>
      <c r="E139" s="18" t="s">
        <v>22</v>
      </c>
      <c r="F139" s="8">
        <v>1050</v>
      </c>
      <c r="G139" s="34">
        <f t="shared" si="18"/>
        <v>840</v>
      </c>
      <c r="H139" s="12">
        <f t="shared" si="17"/>
        <v>882000</v>
      </c>
      <c r="I139" s="15" t="s">
        <v>171</v>
      </c>
    </row>
    <row r="140" spans="1:12" s="7" customFormat="1" ht="11.1" customHeight="1" outlineLevel="2" x14ac:dyDescent="0.2">
      <c r="A140" s="21">
        <v>20110170048</v>
      </c>
      <c r="B140" s="16" t="s">
        <v>166</v>
      </c>
      <c r="C140" s="17" t="s">
        <v>13</v>
      </c>
      <c r="D140" s="18" t="s">
        <v>38</v>
      </c>
      <c r="E140" s="18" t="s">
        <v>24</v>
      </c>
      <c r="F140" s="8">
        <v>1050</v>
      </c>
      <c r="G140" s="34">
        <f t="shared" si="18"/>
        <v>840</v>
      </c>
      <c r="H140" s="12">
        <f t="shared" si="17"/>
        <v>882000</v>
      </c>
      <c r="I140" s="15" t="s">
        <v>172</v>
      </c>
    </row>
    <row r="141" spans="1:12" s="7" customFormat="1" ht="11.1" customHeight="1" outlineLevel="2" x14ac:dyDescent="0.2">
      <c r="A141" s="21">
        <v>20110170048</v>
      </c>
      <c r="B141" s="16" t="s">
        <v>166</v>
      </c>
      <c r="C141" s="17" t="s">
        <v>13</v>
      </c>
      <c r="D141" s="18" t="s">
        <v>38</v>
      </c>
      <c r="E141" s="18" t="s">
        <v>26</v>
      </c>
      <c r="F141" s="8">
        <v>1050</v>
      </c>
      <c r="G141" s="34">
        <f t="shared" si="18"/>
        <v>840</v>
      </c>
      <c r="H141" s="12">
        <f t="shared" si="17"/>
        <v>882000</v>
      </c>
      <c r="I141" s="15" t="s">
        <v>173</v>
      </c>
    </row>
    <row r="142" spans="1:12" ht="12.75" outlineLevel="1" x14ac:dyDescent="0.2">
      <c r="A142" s="20">
        <v>20110170049</v>
      </c>
      <c r="B142" s="6"/>
      <c r="C142" s="6"/>
      <c r="D142" s="6"/>
      <c r="E142" s="6"/>
      <c r="F142" s="6"/>
      <c r="G142" s="34">
        <f t="shared" si="18"/>
        <v>0</v>
      </c>
      <c r="H142" s="6"/>
      <c r="I142" s="6"/>
      <c r="J142" s="7"/>
      <c r="K142" s="7"/>
    </row>
    <row r="143" spans="1:12" s="7" customFormat="1" ht="66.400000000000006" customHeight="1" outlineLevel="2" x14ac:dyDescent="0.2">
      <c r="A143" s="21">
        <v>20110170049</v>
      </c>
      <c r="B143" s="16" t="s">
        <v>174</v>
      </c>
      <c r="C143" s="17" t="s">
        <v>29</v>
      </c>
      <c r="D143" s="18" t="s">
        <v>14</v>
      </c>
      <c r="E143" s="18" t="s">
        <v>12</v>
      </c>
      <c r="F143" s="8">
        <v>525</v>
      </c>
      <c r="G143" s="34">
        <f t="shared" si="18"/>
        <v>420</v>
      </c>
      <c r="H143" s="12">
        <f>F143*G143</f>
        <v>220500</v>
      </c>
      <c r="I143" s="15" t="s">
        <v>175</v>
      </c>
      <c r="J143" s="7" t="s">
        <v>804</v>
      </c>
      <c r="K143" s="7" t="s">
        <v>913</v>
      </c>
    </row>
    <row r="144" spans="1:12" s="7" customFormat="1" ht="11.1" customHeight="1" outlineLevel="2" x14ac:dyDescent="0.2">
      <c r="A144" s="21">
        <v>20110170049</v>
      </c>
      <c r="B144" s="16" t="s">
        <v>174</v>
      </c>
      <c r="C144" s="17" t="s">
        <v>29</v>
      </c>
      <c r="D144" s="18" t="s">
        <v>14</v>
      </c>
      <c r="E144" s="18" t="s">
        <v>18</v>
      </c>
      <c r="F144" s="8">
        <v>525</v>
      </c>
      <c r="G144" s="34">
        <f t="shared" si="18"/>
        <v>420</v>
      </c>
      <c r="H144" s="12">
        <f>F144*G144</f>
        <v>220500</v>
      </c>
      <c r="I144" s="15" t="s">
        <v>176</v>
      </c>
    </row>
    <row r="145" spans="1:12" s="7" customFormat="1" ht="11.1" customHeight="1" outlineLevel="2" x14ac:dyDescent="0.2">
      <c r="A145" s="21">
        <v>20110170049</v>
      </c>
      <c r="B145" s="16" t="s">
        <v>174</v>
      </c>
      <c r="C145" s="17" t="s">
        <v>29</v>
      </c>
      <c r="D145" s="18" t="s">
        <v>14</v>
      </c>
      <c r="E145" s="18" t="s">
        <v>20</v>
      </c>
      <c r="F145" s="8">
        <v>525</v>
      </c>
      <c r="G145" s="34">
        <f t="shared" si="18"/>
        <v>420</v>
      </c>
      <c r="H145" s="12">
        <f>F145*G145</f>
        <v>220500</v>
      </c>
      <c r="I145" s="15" t="s">
        <v>177</v>
      </c>
    </row>
    <row r="146" spans="1:12" ht="12.75" outlineLevel="1" x14ac:dyDescent="0.2">
      <c r="A146" s="20">
        <v>20110170050</v>
      </c>
      <c r="B146" s="6"/>
      <c r="C146" s="6"/>
      <c r="D146" s="6"/>
      <c r="E146" s="6"/>
      <c r="F146" s="6"/>
      <c r="G146" s="34">
        <f t="shared" si="18"/>
        <v>0</v>
      </c>
      <c r="H146" s="6"/>
      <c r="I146" s="6"/>
      <c r="J146" s="7"/>
      <c r="K146" s="7"/>
    </row>
    <row r="147" spans="1:12" s="7" customFormat="1" ht="66.400000000000006" customHeight="1" outlineLevel="2" x14ac:dyDescent="0.2">
      <c r="A147" s="21">
        <v>20110170050</v>
      </c>
      <c r="B147" s="16" t="s">
        <v>178</v>
      </c>
      <c r="C147" s="17" t="s">
        <v>29</v>
      </c>
      <c r="D147" s="18" t="s">
        <v>179</v>
      </c>
      <c r="E147" s="18" t="s">
        <v>12</v>
      </c>
      <c r="F147" s="8">
        <v>420</v>
      </c>
      <c r="G147" s="34">
        <f t="shared" si="18"/>
        <v>336</v>
      </c>
      <c r="H147" s="12">
        <f t="shared" ref="H147:H153" si="19">F147*G147</f>
        <v>141120</v>
      </c>
      <c r="I147" s="15" t="s">
        <v>180</v>
      </c>
      <c r="J147" s="7" t="s">
        <v>805</v>
      </c>
      <c r="K147" s="7" t="s">
        <v>914</v>
      </c>
    </row>
    <row r="148" spans="1:12" s="7" customFormat="1" ht="11.1" customHeight="1" outlineLevel="2" x14ac:dyDescent="0.2">
      <c r="A148" s="21">
        <v>20110170050</v>
      </c>
      <c r="B148" s="16" t="s">
        <v>178</v>
      </c>
      <c r="C148" s="17" t="s">
        <v>29</v>
      </c>
      <c r="D148" s="18" t="s">
        <v>179</v>
      </c>
      <c r="E148" s="18" t="s">
        <v>16</v>
      </c>
      <c r="F148" s="8">
        <v>420</v>
      </c>
      <c r="G148" s="34">
        <f t="shared" si="18"/>
        <v>336</v>
      </c>
      <c r="H148" s="12">
        <f t="shared" si="19"/>
        <v>141120</v>
      </c>
      <c r="I148" s="15" t="s">
        <v>181</v>
      </c>
    </row>
    <row r="149" spans="1:12" s="7" customFormat="1" ht="11.1" customHeight="1" outlineLevel="2" x14ac:dyDescent="0.2">
      <c r="A149" s="21">
        <v>20110170050</v>
      </c>
      <c r="B149" s="16" t="s">
        <v>178</v>
      </c>
      <c r="C149" s="17" t="s">
        <v>29</v>
      </c>
      <c r="D149" s="18" t="s">
        <v>179</v>
      </c>
      <c r="E149" s="18" t="s">
        <v>18</v>
      </c>
      <c r="F149" s="8">
        <v>420</v>
      </c>
      <c r="G149" s="34">
        <f t="shared" si="18"/>
        <v>336</v>
      </c>
      <c r="H149" s="12">
        <f t="shared" si="19"/>
        <v>141120</v>
      </c>
      <c r="I149" s="15" t="s">
        <v>182</v>
      </c>
    </row>
    <row r="150" spans="1:12" s="7" customFormat="1" ht="11.1" customHeight="1" outlineLevel="2" x14ac:dyDescent="0.2">
      <c r="A150" s="21">
        <v>20110170050</v>
      </c>
      <c r="B150" s="16" t="s">
        <v>178</v>
      </c>
      <c r="C150" s="17" t="s">
        <v>29</v>
      </c>
      <c r="D150" s="18" t="s">
        <v>179</v>
      </c>
      <c r="E150" s="18" t="s">
        <v>20</v>
      </c>
      <c r="F150" s="8">
        <v>420</v>
      </c>
      <c r="G150" s="34">
        <f t="shared" si="18"/>
        <v>336</v>
      </c>
      <c r="H150" s="12">
        <f t="shared" si="19"/>
        <v>141120</v>
      </c>
      <c r="I150" s="15" t="s">
        <v>183</v>
      </c>
    </row>
    <row r="151" spans="1:12" s="7" customFormat="1" ht="11.1" customHeight="1" outlineLevel="2" x14ac:dyDescent="0.2">
      <c r="A151" s="21">
        <v>20110170050</v>
      </c>
      <c r="B151" s="16" t="s">
        <v>178</v>
      </c>
      <c r="C151" s="17" t="s">
        <v>29</v>
      </c>
      <c r="D151" s="18" t="s">
        <v>179</v>
      </c>
      <c r="E151" s="18" t="s">
        <v>22</v>
      </c>
      <c r="F151" s="8">
        <v>420</v>
      </c>
      <c r="G151" s="34">
        <f t="shared" si="18"/>
        <v>336</v>
      </c>
      <c r="H151" s="12">
        <f t="shared" si="19"/>
        <v>141120</v>
      </c>
      <c r="I151" s="15" t="s">
        <v>184</v>
      </c>
    </row>
    <row r="152" spans="1:12" s="7" customFormat="1" ht="11.1" customHeight="1" outlineLevel="2" x14ac:dyDescent="0.2">
      <c r="A152" s="21">
        <v>20110170050</v>
      </c>
      <c r="B152" s="16" t="s">
        <v>178</v>
      </c>
      <c r="C152" s="17" t="s">
        <v>29</v>
      </c>
      <c r="D152" s="18" t="s">
        <v>179</v>
      </c>
      <c r="E152" s="18" t="s">
        <v>24</v>
      </c>
      <c r="F152" s="8">
        <v>420</v>
      </c>
      <c r="G152" s="34">
        <f t="shared" si="18"/>
        <v>336</v>
      </c>
      <c r="H152" s="12">
        <f t="shared" si="19"/>
        <v>141120</v>
      </c>
      <c r="I152" s="15" t="s">
        <v>185</v>
      </c>
    </row>
    <row r="153" spans="1:12" s="7" customFormat="1" ht="11.1" customHeight="1" outlineLevel="2" x14ac:dyDescent="0.2">
      <c r="A153" s="21">
        <v>20110170050</v>
      </c>
      <c r="B153" s="16" t="s">
        <v>178</v>
      </c>
      <c r="C153" s="17" t="s">
        <v>29</v>
      </c>
      <c r="D153" s="18" t="s">
        <v>179</v>
      </c>
      <c r="E153" s="18" t="s">
        <v>26</v>
      </c>
      <c r="F153" s="8">
        <v>420</v>
      </c>
      <c r="G153" s="34">
        <f t="shared" si="18"/>
        <v>336</v>
      </c>
      <c r="H153" s="12">
        <f t="shared" si="19"/>
        <v>141120</v>
      </c>
      <c r="I153" s="15" t="s">
        <v>186</v>
      </c>
    </row>
    <row r="154" spans="1:12" ht="15.95" customHeight="1" x14ac:dyDescent="0.2">
      <c r="A154" s="27" t="s">
        <v>187</v>
      </c>
      <c r="B154" s="27"/>
      <c r="C154" s="27"/>
      <c r="D154" s="27"/>
      <c r="E154" s="27"/>
      <c r="F154" s="27"/>
      <c r="G154" s="34">
        <f t="shared" si="18"/>
        <v>0</v>
      </c>
      <c r="H154" s="4"/>
      <c r="I154" s="5"/>
      <c r="J154" s="7"/>
      <c r="K154" s="7"/>
    </row>
    <row r="155" spans="1:12" ht="12.75" outlineLevel="1" x14ac:dyDescent="0.2">
      <c r="A155" s="20">
        <v>20110280070</v>
      </c>
      <c r="B155" s="6"/>
      <c r="C155" s="6"/>
      <c r="D155" s="6"/>
      <c r="E155" s="6"/>
      <c r="F155" s="6"/>
      <c r="G155" s="34">
        <f t="shared" si="18"/>
        <v>0</v>
      </c>
      <c r="H155" s="6"/>
      <c r="I155" s="6"/>
      <c r="J155" s="7"/>
      <c r="K155" s="7"/>
    </row>
    <row r="156" spans="1:12" s="7" customFormat="1" ht="66.400000000000006" customHeight="1" outlineLevel="2" x14ac:dyDescent="0.2">
      <c r="A156" s="21">
        <v>20110280070</v>
      </c>
      <c r="B156" s="16" t="s">
        <v>188</v>
      </c>
      <c r="C156" s="17" t="s">
        <v>29</v>
      </c>
      <c r="D156" s="18" t="s">
        <v>189</v>
      </c>
      <c r="E156" s="18" t="s">
        <v>12</v>
      </c>
      <c r="F156" s="8">
        <v>787</v>
      </c>
      <c r="G156" s="34">
        <f t="shared" si="18"/>
        <v>629.6</v>
      </c>
      <c r="H156" s="12">
        <f t="shared" ref="H156:H162" si="20">F156*G156</f>
        <v>495495.2</v>
      </c>
      <c r="I156" s="15" t="s">
        <v>190</v>
      </c>
      <c r="J156" s="7" t="s">
        <v>806</v>
      </c>
      <c r="K156" s="7" t="s">
        <v>915</v>
      </c>
    </row>
    <row r="157" spans="1:12" s="7" customFormat="1" ht="11.1" customHeight="1" outlineLevel="2" x14ac:dyDescent="0.2">
      <c r="A157" s="21">
        <v>20110280070</v>
      </c>
      <c r="B157" s="16" t="s">
        <v>188</v>
      </c>
      <c r="C157" s="17" t="s">
        <v>29</v>
      </c>
      <c r="D157" s="18" t="s">
        <v>189</v>
      </c>
      <c r="E157" s="18" t="s">
        <v>16</v>
      </c>
      <c r="F157" s="8">
        <v>787</v>
      </c>
      <c r="G157" s="34">
        <f t="shared" si="18"/>
        <v>629.6</v>
      </c>
      <c r="H157" s="12">
        <f t="shared" si="20"/>
        <v>495495.2</v>
      </c>
      <c r="I157" s="15" t="s">
        <v>191</v>
      </c>
    </row>
    <row r="158" spans="1:12" s="7" customFormat="1" ht="11.1" customHeight="1" outlineLevel="2" x14ac:dyDescent="0.2">
      <c r="A158" s="21">
        <v>20110280070</v>
      </c>
      <c r="B158" s="16" t="s">
        <v>188</v>
      </c>
      <c r="C158" s="17" t="s">
        <v>29</v>
      </c>
      <c r="D158" s="18" t="s">
        <v>189</v>
      </c>
      <c r="E158" s="18" t="s">
        <v>18</v>
      </c>
      <c r="F158" s="8">
        <v>787</v>
      </c>
      <c r="G158" s="34">
        <f t="shared" si="18"/>
        <v>629.6</v>
      </c>
      <c r="H158" s="12">
        <f t="shared" si="20"/>
        <v>495495.2</v>
      </c>
      <c r="I158" s="15" t="s">
        <v>192</v>
      </c>
    </row>
    <row r="159" spans="1:12" s="7" customFormat="1" ht="11.1" customHeight="1" outlineLevel="2" x14ac:dyDescent="0.2">
      <c r="A159" s="21">
        <v>20110280070</v>
      </c>
      <c r="B159" s="16" t="s">
        <v>188</v>
      </c>
      <c r="C159" s="17" t="s">
        <v>29</v>
      </c>
      <c r="D159" s="18" t="s">
        <v>189</v>
      </c>
      <c r="E159" s="18" t="s">
        <v>20</v>
      </c>
      <c r="F159" s="8">
        <v>787</v>
      </c>
      <c r="G159" s="34">
        <f t="shared" si="18"/>
        <v>629.6</v>
      </c>
      <c r="H159" s="12">
        <f t="shared" si="20"/>
        <v>495495.2</v>
      </c>
      <c r="I159" s="15" t="s">
        <v>193</v>
      </c>
    </row>
    <row r="160" spans="1:12" s="7" customFormat="1" ht="11.1" customHeight="1" outlineLevel="2" x14ac:dyDescent="0.2">
      <c r="A160" s="21">
        <v>20110280070</v>
      </c>
      <c r="B160" s="16" t="s">
        <v>188</v>
      </c>
      <c r="C160" s="17" t="s">
        <v>29</v>
      </c>
      <c r="D160" s="18" t="s">
        <v>189</v>
      </c>
      <c r="E160" s="18" t="s">
        <v>22</v>
      </c>
      <c r="F160" s="8">
        <v>787</v>
      </c>
      <c r="G160" s="34">
        <f t="shared" si="18"/>
        <v>629.6</v>
      </c>
      <c r="H160" s="12">
        <f t="shared" si="20"/>
        <v>495495.2</v>
      </c>
      <c r="I160" s="15" t="s">
        <v>194</v>
      </c>
    </row>
    <row r="161" spans="1:12" s="7" customFormat="1" ht="11.1" customHeight="1" outlineLevel="2" x14ac:dyDescent="0.2">
      <c r="A161" s="21">
        <v>20110280070</v>
      </c>
      <c r="B161" s="16" t="s">
        <v>188</v>
      </c>
      <c r="C161" s="17" t="s">
        <v>29</v>
      </c>
      <c r="D161" s="18" t="s">
        <v>189</v>
      </c>
      <c r="E161" s="18" t="s">
        <v>24</v>
      </c>
      <c r="F161" s="8">
        <v>787</v>
      </c>
      <c r="G161" s="34">
        <f t="shared" si="18"/>
        <v>629.6</v>
      </c>
      <c r="H161" s="12">
        <f t="shared" si="20"/>
        <v>495495.2</v>
      </c>
      <c r="I161" s="15" t="s">
        <v>195</v>
      </c>
    </row>
    <row r="162" spans="1:12" s="7" customFormat="1" ht="11.1" customHeight="1" outlineLevel="2" x14ac:dyDescent="0.2">
      <c r="A162" s="21">
        <v>20110280070</v>
      </c>
      <c r="B162" s="16" t="s">
        <v>188</v>
      </c>
      <c r="C162" s="17" t="s">
        <v>29</v>
      </c>
      <c r="D162" s="18" t="s">
        <v>189</v>
      </c>
      <c r="E162" s="18" t="s">
        <v>26</v>
      </c>
      <c r="F162" s="8">
        <v>787</v>
      </c>
      <c r="G162" s="34">
        <f t="shared" si="18"/>
        <v>629.6</v>
      </c>
      <c r="H162" s="12">
        <f t="shared" si="20"/>
        <v>495495.2</v>
      </c>
      <c r="I162" s="15" t="s">
        <v>196</v>
      </c>
    </row>
    <row r="163" spans="1:12" ht="15.95" customHeight="1" x14ac:dyDescent="0.2">
      <c r="A163" s="27" t="s">
        <v>198</v>
      </c>
      <c r="B163" s="27"/>
      <c r="C163" s="27"/>
      <c r="D163" s="27"/>
      <c r="E163" s="27"/>
      <c r="F163" s="27"/>
      <c r="G163" s="34">
        <f t="shared" si="18"/>
        <v>0</v>
      </c>
      <c r="H163" s="4"/>
      <c r="I163" s="5"/>
      <c r="J163" s="7"/>
      <c r="K163" s="7"/>
    </row>
    <row r="164" spans="1:12" ht="12.75" outlineLevel="1" x14ac:dyDescent="0.2">
      <c r="A164" s="20">
        <v>20110320029</v>
      </c>
      <c r="B164" s="6"/>
      <c r="C164" s="6"/>
      <c r="D164" s="6"/>
      <c r="E164" s="6"/>
      <c r="F164" s="6"/>
      <c r="G164" s="34">
        <f t="shared" si="18"/>
        <v>0</v>
      </c>
      <c r="H164" s="6"/>
      <c r="I164" s="6"/>
      <c r="J164" s="7"/>
      <c r="K164" s="7"/>
    </row>
    <row r="165" spans="1:12" s="7" customFormat="1" ht="66.400000000000006" customHeight="1" outlineLevel="2" x14ac:dyDescent="0.2">
      <c r="A165" s="21">
        <v>20110320029</v>
      </c>
      <c r="B165" s="16" t="s">
        <v>199</v>
      </c>
      <c r="C165" s="17" t="s">
        <v>29</v>
      </c>
      <c r="D165" s="18" t="s">
        <v>38</v>
      </c>
      <c r="E165" s="18" t="s">
        <v>12</v>
      </c>
      <c r="F165" s="8">
        <v>787</v>
      </c>
      <c r="G165" s="34">
        <f t="shared" si="18"/>
        <v>629.6</v>
      </c>
      <c r="H165" s="12">
        <f t="shared" ref="H165:H171" si="21">F165*G165</f>
        <v>495495.2</v>
      </c>
      <c r="I165" s="15" t="s">
        <v>200</v>
      </c>
      <c r="J165" s="7" t="s">
        <v>807</v>
      </c>
      <c r="K165" s="7" t="s">
        <v>916</v>
      </c>
    </row>
    <row r="166" spans="1:12" s="7" customFormat="1" ht="11.1" customHeight="1" outlineLevel="2" x14ac:dyDescent="0.2">
      <c r="A166" s="21">
        <v>20110320029</v>
      </c>
      <c r="B166" s="16" t="s">
        <v>199</v>
      </c>
      <c r="C166" s="17" t="s">
        <v>29</v>
      </c>
      <c r="D166" s="18" t="s">
        <v>38</v>
      </c>
      <c r="E166" s="18" t="s">
        <v>16</v>
      </c>
      <c r="F166" s="8">
        <v>787</v>
      </c>
      <c r="G166" s="34">
        <f t="shared" si="18"/>
        <v>629.6</v>
      </c>
      <c r="H166" s="12">
        <f t="shared" si="21"/>
        <v>495495.2</v>
      </c>
      <c r="I166" s="15" t="s">
        <v>201</v>
      </c>
    </row>
    <row r="167" spans="1:12" s="7" customFormat="1" ht="11.1" customHeight="1" outlineLevel="2" x14ac:dyDescent="0.2">
      <c r="A167" s="21">
        <v>20110320029</v>
      </c>
      <c r="B167" s="16" t="s">
        <v>199</v>
      </c>
      <c r="C167" s="17" t="s">
        <v>29</v>
      </c>
      <c r="D167" s="18" t="s">
        <v>38</v>
      </c>
      <c r="E167" s="18" t="s">
        <v>18</v>
      </c>
      <c r="F167" s="8">
        <v>787</v>
      </c>
      <c r="G167" s="34">
        <f t="shared" si="18"/>
        <v>629.6</v>
      </c>
      <c r="H167" s="12">
        <f t="shared" si="21"/>
        <v>495495.2</v>
      </c>
      <c r="I167" s="15" t="s">
        <v>202</v>
      </c>
    </row>
    <row r="168" spans="1:12" s="7" customFormat="1" ht="11.1" customHeight="1" outlineLevel="2" x14ac:dyDescent="0.2">
      <c r="A168" s="21">
        <v>20110320029</v>
      </c>
      <c r="B168" s="16" t="s">
        <v>199</v>
      </c>
      <c r="C168" s="17" t="s">
        <v>29</v>
      </c>
      <c r="D168" s="18" t="s">
        <v>38</v>
      </c>
      <c r="E168" s="18" t="s">
        <v>20</v>
      </c>
      <c r="F168" s="8">
        <v>787</v>
      </c>
      <c r="G168" s="34">
        <f t="shared" si="18"/>
        <v>629.6</v>
      </c>
      <c r="H168" s="12">
        <f t="shared" si="21"/>
        <v>495495.2</v>
      </c>
      <c r="I168" s="15" t="s">
        <v>203</v>
      </c>
    </row>
    <row r="169" spans="1:12" s="7" customFormat="1" ht="11.1" customHeight="1" outlineLevel="2" x14ac:dyDescent="0.2">
      <c r="A169" s="21">
        <v>20110320029</v>
      </c>
      <c r="B169" s="16" t="s">
        <v>199</v>
      </c>
      <c r="C169" s="17" t="s">
        <v>29</v>
      </c>
      <c r="D169" s="18" t="s">
        <v>38</v>
      </c>
      <c r="E169" s="18" t="s">
        <v>22</v>
      </c>
      <c r="F169" s="8">
        <v>787</v>
      </c>
      <c r="G169" s="34">
        <f t="shared" si="18"/>
        <v>629.6</v>
      </c>
      <c r="H169" s="12">
        <f t="shared" si="21"/>
        <v>495495.2</v>
      </c>
      <c r="I169" s="15" t="s">
        <v>204</v>
      </c>
    </row>
    <row r="170" spans="1:12" s="7" customFormat="1" ht="11.1" customHeight="1" outlineLevel="2" x14ac:dyDescent="0.2">
      <c r="A170" s="21">
        <v>20110320029</v>
      </c>
      <c r="B170" s="16" t="s">
        <v>199</v>
      </c>
      <c r="C170" s="17" t="s">
        <v>29</v>
      </c>
      <c r="D170" s="18" t="s">
        <v>38</v>
      </c>
      <c r="E170" s="18" t="s">
        <v>24</v>
      </c>
      <c r="F170" s="8">
        <v>787</v>
      </c>
      <c r="G170" s="34">
        <f t="shared" si="18"/>
        <v>629.6</v>
      </c>
      <c r="H170" s="12">
        <f t="shared" si="21"/>
        <v>495495.2</v>
      </c>
      <c r="I170" s="15" t="s">
        <v>205</v>
      </c>
    </row>
    <row r="171" spans="1:12" s="7" customFormat="1" ht="11.1" customHeight="1" outlineLevel="2" x14ac:dyDescent="0.2">
      <c r="A171" s="21">
        <v>20110320029</v>
      </c>
      <c r="B171" s="16" t="s">
        <v>199</v>
      </c>
      <c r="C171" s="17" t="s">
        <v>29</v>
      </c>
      <c r="D171" s="18" t="s">
        <v>38</v>
      </c>
      <c r="E171" s="18" t="s">
        <v>26</v>
      </c>
      <c r="F171" s="8">
        <v>787</v>
      </c>
      <c r="G171" s="34">
        <f t="shared" si="18"/>
        <v>629.6</v>
      </c>
      <c r="H171" s="12">
        <f t="shared" si="21"/>
        <v>495495.2</v>
      </c>
      <c r="I171" s="15" t="s">
        <v>206</v>
      </c>
    </row>
    <row r="172" spans="1:12" ht="12.75" outlineLevel="1" x14ac:dyDescent="0.2">
      <c r="A172" s="20">
        <v>20110320030</v>
      </c>
      <c r="B172" s="6"/>
      <c r="C172" s="6"/>
      <c r="D172" s="6"/>
      <c r="E172" s="6"/>
      <c r="F172" s="6"/>
      <c r="G172" s="34">
        <f t="shared" si="18"/>
        <v>0</v>
      </c>
      <c r="H172" s="6"/>
      <c r="I172" s="6"/>
      <c r="J172" s="7"/>
      <c r="K172" s="7"/>
    </row>
    <row r="173" spans="1:12" s="7" customFormat="1" ht="66.400000000000006" customHeight="1" outlineLevel="2" x14ac:dyDescent="0.2">
      <c r="A173" s="21">
        <v>20110320030</v>
      </c>
      <c r="B173" s="16" t="s">
        <v>207</v>
      </c>
      <c r="C173" s="17" t="s">
        <v>208</v>
      </c>
      <c r="D173" s="18" t="s">
        <v>68</v>
      </c>
      <c r="E173" s="18" t="s">
        <v>12</v>
      </c>
      <c r="F173" s="8">
        <v>945</v>
      </c>
      <c r="G173" s="34">
        <f t="shared" si="18"/>
        <v>756</v>
      </c>
      <c r="H173" s="12">
        <f t="shared" ref="H173:H179" si="22">F173*G173</f>
        <v>714420</v>
      </c>
      <c r="I173" s="15" t="s">
        <v>209</v>
      </c>
      <c r="J173" s="7" t="s">
        <v>808</v>
      </c>
      <c r="K173" s="7" t="s">
        <v>917</v>
      </c>
    </row>
    <row r="174" spans="1:12" s="7" customFormat="1" ht="11.1" customHeight="1" outlineLevel="2" x14ac:dyDescent="0.2">
      <c r="A174" s="21">
        <v>20110320030</v>
      </c>
      <c r="B174" s="16" t="s">
        <v>207</v>
      </c>
      <c r="C174" s="17" t="s">
        <v>208</v>
      </c>
      <c r="D174" s="18" t="s">
        <v>68</v>
      </c>
      <c r="E174" s="18" t="s">
        <v>16</v>
      </c>
      <c r="F174" s="8">
        <v>945</v>
      </c>
      <c r="G174" s="34">
        <f t="shared" si="18"/>
        <v>756</v>
      </c>
      <c r="H174" s="12">
        <f t="shared" si="22"/>
        <v>714420</v>
      </c>
      <c r="I174" s="15" t="s">
        <v>210</v>
      </c>
    </row>
    <row r="175" spans="1:12" s="7" customFormat="1" ht="11.1" customHeight="1" outlineLevel="2" x14ac:dyDescent="0.2">
      <c r="A175" s="21">
        <v>20110320030</v>
      </c>
      <c r="B175" s="16" t="s">
        <v>207</v>
      </c>
      <c r="C175" s="17" t="s">
        <v>208</v>
      </c>
      <c r="D175" s="18" t="s">
        <v>68</v>
      </c>
      <c r="E175" s="18" t="s">
        <v>18</v>
      </c>
      <c r="F175" s="8">
        <v>945</v>
      </c>
      <c r="G175" s="34">
        <f t="shared" si="18"/>
        <v>756</v>
      </c>
      <c r="H175" s="12">
        <f t="shared" si="22"/>
        <v>714420</v>
      </c>
      <c r="I175" s="15" t="s">
        <v>211</v>
      </c>
    </row>
    <row r="176" spans="1:12" s="7" customFormat="1" ht="11.1" customHeight="1" outlineLevel="2" x14ac:dyDescent="0.2">
      <c r="A176" s="21">
        <v>20110320030</v>
      </c>
      <c r="B176" s="16" t="s">
        <v>207</v>
      </c>
      <c r="C176" s="17" t="s">
        <v>208</v>
      </c>
      <c r="D176" s="18" t="s">
        <v>68</v>
      </c>
      <c r="E176" s="18" t="s">
        <v>20</v>
      </c>
      <c r="F176" s="8">
        <v>945</v>
      </c>
      <c r="G176" s="34">
        <f t="shared" si="18"/>
        <v>756</v>
      </c>
      <c r="H176" s="12">
        <f t="shared" si="22"/>
        <v>714420</v>
      </c>
      <c r="I176" s="15" t="s">
        <v>212</v>
      </c>
    </row>
    <row r="177" spans="1:12" s="7" customFormat="1" ht="11.1" customHeight="1" outlineLevel="2" x14ac:dyDescent="0.2">
      <c r="A177" s="21">
        <v>20110320030</v>
      </c>
      <c r="B177" s="16" t="s">
        <v>207</v>
      </c>
      <c r="C177" s="17" t="s">
        <v>208</v>
      </c>
      <c r="D177" s="18" t="s">
        <v>68</v>
      </c>
      <c r="E177" s="18" t="s">
        <v>22</v>
      </c>
      <c r="F177" s="8">
        <v>945</v>
      </c>
      <c r="G177" s="34">
        <f t="shared" si="18"/>
        <v>756</v>
      </c>
      <c r="H177" s="12">
        <f t="shared" si="22"/>
        <v>714420</v>
      </c>
      <c r="I177" s="15" t="s">
        <v>213</v>
      </c>
    </row>
    <row r="178" spans="1:12" s="7" customFormat="1" ht="11.1" customHeight="1" outlineLevel="2" x14ac:dyDescent="0.2">
      <c r="A178" s="21">
        <v>20110320030</v>
      </c>
      <c r="B178" s="16" t="s">
        <v>207</v>
      </c>
      <c r="C178" s="17" t="s">
        <v>208</v>
      </c>
      <c r="D178" s="18" t="s">
        <v>68</v>
      </c>
      <c r="E178" s="18" t="s">
        <v>24</v>
      </c>
      <c r="F178" s="8">
        <v>945</v>
      </c>
      <c r="G178" s="34">
        <f t="shared" si="18"/>
        <v>756</v>
      </c>
      <c r="H178" s="12">
        <f t="shared" si="22"/>
        <v>714420</v>
      </c>
      <c r="I178" s="15" t="s">
        <v>214</v>
      </c>
    </row>
    <row r="179" spans="1:12" s="7" customFormat="1" ht="11.1" customHeight="1" outlineLevel="2" x14ac:dyDescent="0.2">
      <c r="A179" s="21">
        <v>20110320030</v>
      </c>
      <c r="B179" s="16" t="s">
        <v>207</v>
      </c>
      <c r="C179" s="17" t="s">
        <v>208</v>
      </c>
      <c r="D179" s="18" t="s">
        <v>68</v>
      </c>
      <c r="E179" s="18" t="s">
        <v>26</v>
      </c>
      <c r="F179" s="8">
        <v>945</v>
      </c>
      <c r="G179" s="34">
        <f t="shared" si="18"/>
        <v>756</v>
      </c>
      <c r="H179" s="12">
        <f t="shared" si="22"/>
        <v>714420</v>
      </c>
      <c r="I179" s="15" t="s">
        <v>215</v>
      </c>
    </row>
    <row r="180" spans="1:12" ht="15.95" customHeight="1" x14ac:dyDescent="0.2">
      <c r="A180" s="27" t="s">
        <v>216</v>
      </c>
      <c r="B180" s="27"/>
      <c r="C180" s="27"/>
      <c r="D180" s="27"/>
      <c r="E180" s="27"/>
      <c r="F180" s="27"/>
      <c r="G180" s="34">
        <f t="shared" si="18"/>
        <v>0</v>
      </c>
      <c r="H180" s="4"/>
      <c r="I180" s="5"/>
      <c r="J180" s="7"/>
      <c r="K180" s="7"/>
    </row>
    <row r="181" spans="1:12" ht="12.75" outlineLevel="1" x14ac:dyDescent="0.2">
      <c r="A181" s="20">
        <v>20110420037</v>
      </c>
      <c r="B181" s="6"/>
      <c r="C181" s="6"/>
      <c r="D181" s="6"/>
      <c r="E181" s="6"/>
      <c r="F181" s="6"/>
      <c r="G181" s="34">
        <f t="shared" si="18"/>
        <v>0</v>
      </c>
      <c r="H181" s="6"/>
      <c r="I181" s="6"/>
      <c r="J181" s="7"/>
      <c r="K181" s="7"/>
    </row>
    <row r="182" spans="1:12" s="7" customFormat="1" ht="66.400000000000006" customHeight="1" outlineLevel="2" x14ac:dyDescent="0.2">
      <c r="A182" s="21">
        <v>20110420037</v>
      </c>
      <c r="B182" s="16" t="s">
        <v>217</v>
      </c>
      <c r="C182" s="17" t="s">
        <v>13</v>
      </c>
      <c r="D182" s="18" t="s">
        <v>218</v>
      </c>
      <c r="E182" s="18" t="s">
        <v>12</v>
      </c>
      <c r="F182" s="8">
        <v>682</v>
      </c>
      <c r="G182" s="34">
        <f t="shared" si="18"/>
        <v>545.6</v>
      </c>
      <c r="H182" s="12">
        <f t="shared" ref="H182:H188" si="23">F182*G182</f>
        <v>372099.2</v>
      </c>
      <c r="I182" s="15" t="s">
        <v>219</v>
      </c>
      <c r="J182" s="7" t="s">
        <v>809</v>
      </c>
      <c r="K182" s="7" t="s">
        <v>918</v>
      </c>
    </row>
    <row r="183" spans="1:12" s="7" customFormat="1" ht="11.1" customHeight="1" outlineLevel="2" x14ac:dyDescent="0.2">
      <c r="A183" s="21">
        <v>20110420037</v>
      </c>
      <c r="B183" s="16" t="s">
        <v>217</v>
      </c>
      <c r="C183" s="17" t="s">
        <v>13</v>
      </c>
      <c r="D183" s="18" t="s">
        <v>218</v>
      </c>
      <c r="E183" s="18" t="s">
        <v>16</v>
      </c>
      <c r="F183" s="8">
        <v>682</v>
      </c>
      <c r="G183" s="34">
        <f t="shared" si="18"/>
        <v>545.6</v>
      </c>
      <c r="H183" s="12">
        <f t="shared" si="23"/>
        <v>372099.2</v>
      </c>
      <c r="I183" s="15" t="s">
        <v>220</v>
      </c>
    </row>
    <row r="184" spans="1:12" s="7" customFormat="1" ht="11.1" customHeight="1" outlineLevel="2" x14ac:dyDescent="0.2">
      <c r="A184" s="21">
        <v>20110420037</v>
      </c>
      <c r="B184" s="16" t="s">
        <v>217</v>
      </c>
      <c r="C184" s="17" t="s">
        <v>13</v>
      </c>
      <c r="D184" s="18" t="s">
        <v>218</v>
      </c>
      <c r="E184" s="18" t="s">
        <v>18</v>
      </c>
      <c r="F184" s="8">
        <v>682</v>
      </c>
      <c r="G184" s="34">
        <f t="shared" si="18"/>
        <v>545.6</v>
      </c>
      <c r="H184" s="12">
        <f t="shared" si="23"/>
        <v>372099.2</v>
      </c>
      <c r="I184" s="15" t="s">
        <v>221</v>
      </c>
    </row>
    <row r="185" spans="1:12" s="7" customFormat="1" ht="11.1" customHeight="1" outlineLevel="2" x14ac:dyDescent="0.2">
      <c r="A185" s="21">
        <v>20110420037</v>
      </c>
      <c r="B185" s="16" t="s">
        <v>217</v>
      </c>
      <c r="C185" s="17" t="s">
        <v>13</v>
      </c>
      <c r="D185" s="18" t="s">
        <v>218</v>
      </c>
      <c r="E185" s="18" t="s">
        <v>20</v>
      </c>
      <c r="F185" s="8">
        <v>682</v>
      </c>
      <c r="G185" s="34">
        <f t="shared" si="18"/>
        <v>545.6</v>
      </c>
      <c r="H185" s="12">
        <f t="shared" si="23"/>
        <v>372099.2</v>
      </c>
      <c r="I185" s="15" t="s">
        <v>222</v>
      </c>
    </row>
    <row r="186" spans="1:12" s="7" customFormat="1" ht="11.1" customHeight="1" outlineLevel="2" x14ac:dyDescent="0.2">
      <c r="A186" s="21">
        <v>20110420037</v>
      </c>
      <c r="B186" s="16" t="s">
        <v>217</v>
      </c>
      <c r="C186" s="17" t="s">
        <v>13</v>
      </c>
      <c r="D186" s="18" t="s">
        <v>218</v>
      </c>
      <c r="E186" s="18" t="s">
        <v>22</v>
      </c>
      <c r="F186" s="8">
        <v>682</v>
      </c>
      <c r="G186" s="34">
        <f t="shared" si="18"/>
        <v>545.6</v>
      </c>
      <c r="H186" s="12">
        <f t="shared" si="23"/>
        <v>372099.2</v>
      </c>
      <c r="I186" s="15" t="s">
        <v>223</v>
      </c>
    </row>
    <row r="187" spans="1:12" s="7" customFormat="1" ht="11.1" customHeight="1" outlineLevel="2" x14ac:dyDescent="0.2">
      <c r="A187" s="21">
        <v>20110420037</v>
      </c>
      <c r="B187" s="16" t="s">
        <v>217</v>
      </c>
      <c r="C187" s="17" t="s">
        <v>13</v>
      </c>
      <c r="D187" s="18" t="s">
        <v>218</v>
      </c>
      <c r="E187" s="18" t="s">
        <v>24</v>
      </c>
      <c r="F187" s="8">
        <v>682</v>
      </c>
      <c r="G187" s="34">
        <f t="shared" si="18"/>
        <v>545.6</v>
      </c>
      <c r="H187" s="12">
        <f t="shared" si="23"/>
        <v>372099.2</v>
      </c>
      <c r="I187" s="15" t="s">
        <v>224</v>
      </c>
    </row>
    <row r="188" spans="1:12" s="7" customFormat="1" ht="11.1" customHeight="1" outlineLevel="2" x14ac:dyDescent="0.2">
      <c r="A188" s="21">
        <v>20110420037</v>
      </c>
      <c r="B188" s="16" t="s">
        <v>217</v>
      </c>
      <c r="C188" s="17" t="s">
        <v>13</v>
      </c>
      <c r="D188" s="18" t="s">
        <v>218</v>
      </c>
      <c r="E188" s="18" t="s">
        <v>26</v>
      </c>
      <c r="F188" s="8">
        <v>682</v>
      </c>
      <c r="G188" s="34">
        <f t="shared" si="18"/>
        <v>545.6</v>
      </c>
      <c r="H188" s="12">
        <f t="shared" si="23"/>
        <v>372099.2</v>
      </c>
      <c r="I188" s="15" t="s">
        <v>225</v>
      </c>
    </row>
    <row r="189" spans="1:12" ht="15.95" customHeight="1" x14ac:dyDescent="0.2">
      <c r="A189" s="27" t="s">
        <v>10</v>
      </c>
      <c r="B189" s="27"/>
      <c r="C189" s="27"/>
      <c r="D189" s="27"/>
      <c r="E189" s="27"/>
      <c r="F189" s="27"/>
      <c r="G189" s="34">
        <f t="shared" si="18"/>
        <v>0</v>
      </c>
      <c r="H189" s="4"/>
      <c r="I189" s="5"/>
      <c r="J189" s="7"/>
      <c r="K189" s="7"/>
    </row>
    <row r="190" spans="1:12" ht="12.75" outlineLevel="1" x14ac:dyDescent="0.2">
      <c r="A190" s="20">
        <v>20120100139</v>
      </c>
      <c r="B190" s="6"/>
      <c r="C190" s="6"/>
      <c r="D190" s="6"/>
      <c r="E190" s="6"/>
      <c r="F190" s="6"/>
      <c r="G190" s="34">
        <f t="shared" si="18"/>
        <v>0</v>
      </c>
      <c r="H190" s="6"/>
      <c r="I190" s="6"/>
      <c r="J190" s="7"/>
      <c r="K190" s="7"/>
    </row>
    <row r="191" spans="1:12" s="7" customFormat="1" ht="66.400000000000006" customHeight="1" outlineLevel="2" x14ac:dyDescent="0.2">
      <c r="A191" s="21">
        <v>20120100139</v>
      </c>
      <c r="B191" s="16" t="s">
        <v>227</v>
      </c>
      <c r="C191" s="17" t="s">
        <v>66</v>
      </c>
      <c r="D191" s="18" t="s">
        <v>89</v>
      </c>
      <c r="E191" s="18" t="s">
        <v>226</v>
      </c>
      <c r="F191" s="8">
        <v>367</v>
      </c>
      <c r="G191" s="34">
        <f t="shared" si="18"/>
        <v>293.60000000000002</v>
      </c>
      <c r="H191" s="12">
        <f>F191*G191</f>
        <v>107751.20000000001</v>
      </c>
      <c r="I191" s="15" t="s">
        <v>228</v>
      </c>
      <c r="J191" s="7" t="s">
        <v>810</v>
      </c>
      <c r="K191" s="7" t="s">
        <v>919</v>
      </c>
    </row>
    <row r="192" spans="1:12" ht="12.75" outlineLevel="1" x14ac:dyDescent="0.2">
      <c r="A192" s="20">
        <v>20120100141</v>
      </c>
      <c r="B192" s="6"/>
      <c r="C192" s="6"/>
      <c r="D192" s="6"/>
      <c r="E192" s="6"/>
      <c r="F192" s="6"/>
      <c r="G192" s="34">
        <f t="shared" si="18"/>
        <v>0</v>
      </c>
      <c r="H192" s="6"/>
      <c r="I192" s="6"/>
      <c r="J192" s="7"/>
      <c r="K192" s="7"/>
    </row>
    <row r="193" spans="1:12" s="7" customFormat="1" ht="66.400000000000006" customHeight="1" outlineLevel="2" x14ac:dyDescent="0.2">
      <c r="A193" s="21">
        <v>20120100141</v>
      </c>
      <c r="B193" s="16" t="s">
        <v>229</v>
      </c>
      <c r="C193" s="17" t="s">
        <v>29</v>
      </c>
      <c r="D193" s="18" t="s">
        <v>123</v>
      </c>
      <c r="E193" s="18" t="s">
        <v>230</v>
      </c>
      <c r="F193" s="8">
        <v>420</v>
      </c>
      <c r="G193" s="34">
        <f t="shared" si="18"/>
        <v>336</v>
      </c>
      <c r="H193" s="12">
        <f t="shared" ref="H193:H198" si="24">F193*G193</f>
        <v>141120</v>
      </c>
      <c r="I193" s="15" t="s">
        <v>231</v>
      </c>
      <c r="J193" s="7" t="s">
        <v>811</v>
      </c>
      <c r="K193" s="7" t="s">
        <v>920</v>
      </c>
    </row>
    <row r="194" spans="1:12" s="7" customFormat="1" ht="11.1" customHeight="1" outlineLevel="2" x14ac:dyDescent="0.2">
      <c r="A194" s="21">
        <v>20120100141</v>
      </c>
      <c r="B194" s="16" t="s">
        <v>229</v>
      </c>
      <c r="C194" s="17" t="s">
        <v>29</v>
      </c>
      <c r="D194" s="18" t="s">
        <v>123</v>
      </c>
      <c r="E194" s="18" t="s">
        <v>232</v>
      </c>
      <c r="F194" s="8">
        <v>420</v>
      </c>
      <c r="G194" s="34">
        <f t="shared" si="18"/>
        <v>336</v>
      </c>
      <c r="H194" s="12">
        <f t="shared" si="24"/>
        <v>141120</v>
      </c>
      <c r="I194" s="15" t="s">
        <v>233</v>
      </c>
    </row>
    <row r="195" spans="1:12" s="7" customFormat="1" ht="11.1" customHeight="1" outlineLevel="2" x14ac:dyDescent="0.2">
      <c r="A195" s="21">
        <v>20120100141</v>
      </c>
      <c r="B195" s="16" t="s">
        <v>229</v>
      </c>
      <c r="C195" s="17" t="s">
        <v>29</v>
      </c>
      <c r="D195" s="18" t="s">
        <v>123</v>
      </c>
      <c r="E195" s="18" t="s">
        <v>234</v>
      </c>
      <c r="F195" s="8">
        <v>420</v>
      </c>
      <c r="G195" s="34">
        <f t="shared" si="18"/>
        <v>336</v>
      </c>
      <c r="H195" s="12">
        <f t="shared" si="24"/>
        <v>141120</v>
      </c>
      <c r="I195" s="15" t="s">
        <v>235</v>
      </c>
    </row>
    <row r="196" spans="1:12" s="7" customFormat="1" ht="11.1" customHeight="1" outlineLevel="2" x14ac:dyDescent="0.2">
      <c r="A196" s="21">
        <v>20120100141</v>
      </c>
      <c r="B196" s="16" t="s">
        <v>229</v>
      </c>
      <c r="C196" s="17" t="s">
        <v>29</v>
      </c>
      <c r="D196" s="18" t="s">
        <v>123</v>
      </c>
      <c r="E196" s="18" t="s">
        <v>236</v>
      </c>
      <c r="F196" s="8">
        <v>420</v>
      </c>
      <c r="G196" s="34">
        <f t="shared" si="18"/>
        <v>336</v>
      </c>
      <c r="H196" s="12">
        <f t="shared" si="24"/>
        <v>141120</v>
      </c>
      <c r="I196" s="15" t="s">
        <v>237</v>
      </c>
    </row>
    <row r="197" spans="1:12" s="7" customFormat="1" ht="11.1" customHeight="1" outlineLevel="2" x14ac:dyDescent="0.2">
      <c r="A197" s="21">
        <v>20120100141</v>
      </c>
      <c r="B197" s="16" t="s">
        <v>229</v>
      </c>
      <c r="C197" s="17" t="s">
        <v>29</v>
      </c>
      <c r="D197" s="18" t="s">
        <v>123</v>
      </c>
      <c r="E197" s="18" t="s">
        <v>226</v>
      </c>
      <c r="F197" s="8">
        <v>420</v>
      </c>
      <c r="G197" s="34">
        <f t="shared" si="18"/>
        <v>336</v>
      </c>
      <c r="H197" s="12">
        <f t="shared" si="24"/>
        <v>141120</v>
      </c>
      <c r="I197" s="15" t="s">
        <v>238</v>
      </c>
    </row>
    <row r="198" spans="1:12" s="7" customFormat="1" ht="11.1" customHeight="1" outlineLevel="2" x14ac:dyDescent="0.2">
      <c r="A198" s="21">
        <v>20120100141</v>
      </c>
      <c r="B198" s="16" t="s">
        <v>229</v>
      </c>
      <c r="C198" s="17" t="s">
        <v>29</v>
      </c>
      <c r="D198" s="18" t="s">
        <v>123</v>
      </c>
      <c r="E198" s="18" t="s">
        <v>239</v>
      </c>
      <c r="F198" s="8">
        <v>420</v>
      </c>
      <c r="G198" s="34">
        <f t="shared" si="18"/>
        <v>336</v>
      </c>
      <c r="H198" s="12">
        <f t="shared" si="24"/>
        <v>141120</v>
      </c>
      <c r="I198" s="15" t="s">
        <v>240</v>
      </c>
    </row>
    <row r="199" spans="1:12" ht="12.75" outlineLevel="1" x14ac:dyDescent="0.2">
      <c r="A199" s="20">
        <v>20120100142</v>
      </c>
      <c r="B199" s="6"/>
      <c r="C199" s="6"/>
      <c r="D199" s="6"/>
      <c r="E199" s="6"/>
      <c r="F199" s="6"/>
      <c r="G199" s="34">
        <f t="shared" si="18"/>
        <v>0</v>
      </c>
      <c r="H199" s="6"/>
      <c r="I199" s="6"/>
      <c r="J199" s="7"/>
      <c r="K199" s="7"/>
    </row>
    <row r="200" spans="1:12" s="7" customFormat="1" ht="66.400000000000006" customHeight="1" outlineLevel="2" x14ac:dyDescent="0.2">
      <c r="A200" s="21">
        <v>20120100142</v>
      </c>
      <c r="B200" s="16" t="s">
        <v>241</v>
      </c>
      <c r="C200" s="17" t="s">
        <v>29</v>
      </c>
      <c r="D200" s="18" t="s">
        <v>38</v>
      </c>
      <c r="E200" s="18" t="s">
        <v>230</v>
      </c>
      <c r="F200" s="8">
        <v>367</v>
      </c>
      <c r="G200" s="34">
        <f t="shared" si="18"/>
        <v>293.60000000000002</v>
      </c>
      <c r="H200" s="12">
        <f t="shared" ref="H200:H205" si="25">F200*G200</f>
        <v>107751.20000000001</v>
      </c>
      <c r="I200" s="15" t="s">
        <v>242</v>
      </c>
      <c r="J200" s="7" t="s">
        <v>812</v>
      </c>
      <c r="K200" s="7" t="s">
        <v>921</v>
      </c>
    </row>
    <row r="201" spans="1:12" s="7" customFormat="1" ht="11.1" customHeight="1" outlineLevel="2" x14ac:dyDescent="0.2">
      <c r="A201" s="21">
        <v>20120100142</v>
      </c>
      <c r="B201" s="16" t="s">
        <v>241</v>
      </c>
      <c r="C201" s="17" t="s">
        <v>29</v>
      </c>
      <c r="D201" s="18" t="s">
        <v>38</v>
      </c>
      <c r="E201" s="18" t="s">
        <v>232</v>
      </c>
      <c r="F201" s="8">
        <v>367</v>
      </c>
      <c r="G201" s="34">
        <f t="shared" ref="G201:G264" si="26">F201*0.8</f>
        <v>293.60000000000002</v>
      </c>
      <c r="H201" s="12">
        <f t="shared" si="25"/>
        <v>107751.20000000001</v>
      </c>
      <c r="I201" s="15" t="s">
        <v>243</v>
      </c>
    </row>
    <row r="202" spans="1:12" s="7" customFormat="1" ht="11.1" customHeight="1" outlineLevel="2" x14ac:dyDescent="0.2">
      <c r="A202" s="21">
        <v>20120100142</v>
      </c>
      <c r="B202" s="16" t="s">
        <v>241</v>
      </c>
      <c r="C202" s="17" t="s">
        <v>29</v>
      </c>
      <c r="D202" s="18" t="s">
        <v>38</v>
      </c>
      <c r="E202" s="18" t="s">
        <v>234</v>
      </c>
      <c r="F202" s="8">
        <v>367</v>
      </c>
      <c r="G202" s="34">
        <f t="shared" si="26"/>
        <v>293.60000000000002</v>
      </c>
      <c r="H202" s="12">
        <f t="shared" si="25"/>
        <v>107751.20000000001</v>
      </c>
      <c r="I202" s="15" t="s">
        <v>244</v>
      </c>
    </row>
    <row r="203" spans="1:12" s="7" customFormat="1" ht="11.1" customHeight="1" outlineLevel="2" x14ac:dyDescent="0.2">
      <c r="A203" s="21">
        <v>20120100142</v>
      </c>
      <c r="B203" s="16" t="s">
        <v>241</v>
      </c>
      <c r="C203" s="17" t="s">
        <v>29</v>
      </c>
      <c r="D203" s="18" t="s">
        <v>38</v>
      </c>
      <c r="E203" s="18" t="s">
        <v>236</v>
      </c>
      <c r="F203" s="8">
        <v>367</v>
      </c>
      <c r="G203" s="34">
        <f t="shared" si="26"/>
        <v>293.60000000000002</v>
      </c>
      <c r="H203" s="12">
        <f t="shared" si="25"/>
        <v>107751.20000000001</v>
      </c>
      <c r="I203" s="15" t="s">
        <v>245</v>
      </c>
    </row>
    <row r="204" spans="1:12" s="7" customFormat="1" ht="11.1" customHeight="1" outlineLevel="2" x14ac:dyDescent="0.2">
      <c r="A204" s="21">
        <v>20120100142</v>
      </c>
      <c r="B204" s="16" t="s">
        <v>241</v>
      </c>
      <c r="C204" s="17" t="s">
        <v>29</v>
      </c>
      <c r="D204" s="18" t="s">
        <v>38</v>
      </c>
      <c r="E204" s="18" t="s">
        <v>226</v>
      </c>
      <c r="F204" s="8">
        <v>367</v>
      </c>
      <c r="G204" s="34">
        <f t="shared" si="26"/>
        <v>293.60000000000002</v>
      </c>
      <c r="H204" s="12">
        <f t="shared" si="25"/>
        <v>107751.20000000001</v>
      </c>
      <c r="I204" s="15" t="s">
        <v>246</v>
      </c>
    </row>
    <row r="205" spans="1:12" s="7" customFormat="1" ht="11.1" customHeight="1" outlineLevel="2" x14ac:dyDescent="0.2">
      <c r="A205" s="21">
        <v>20120100142</v>
      </c>
      <c r="B205" s="16" t="s">
        <v>241</v>
      </c>
      <c r="C205" s="17" t="s">
        <v>29</v>
      </c>
      <c r="D205" s="18" t="s">
        <v>38</v>
      </c>
      <c r="E205" s="18" t="s">
        <v>239</v>
      </c>
      <c r="F205" s="8">
        <v>367</v>
      </c>
      <c r="G205" s="34">
        <f t="shared" si="26"/>
        <v>293.60000000000002</v>
      </c>
      <c r="H205" s="12">
        <f t="shared" si="25"/>
        <v>107751.20000000001</v>
      </c>
      <c r="I205" s="15" t="s">
        <v>247</v>
      </c>
    </row>
    <row r="206" spans="1:12" ht="12.75" outlineLevel="1" x14ac:dyDescent="0.2">
      <c r="A206" s="20">
        <v>20120100143</v>
      </c>
      <c r="B206" s="6"/>
      <c r="C206" s="6"/>
      <c r="D206" s="6"/>
      <c r="E206" s="6"/>
      <c r="F206" s="6"/>
      <c r="G206" s="34">
        <f t="shared" si="26"/>
        <v>0</v>
      </c>
      <c r="H206" s="6"/>
      <c r="I206" s="6"/>
      <c r="J206" s="7"/>
      <c r="K206" s="7"/>
    </row>
    <row r="207" spans="1:12" s="7" customFormat="1" ht="66.400000000000006" customHeight="1" outlineLevel="2" x14ac:dyDescent="0.2">
      <c r="A207" s="21">
        <v>20120100143</v>
      </c>
      <c r="B207" s="16" t="s">
        <v>248</v>
      </c>
      <c r="C207" s="17" t="s">
        <v>29</v>
      </c>
      <c r="D207" s="18" t="s">
        <v>64</v>
      </c>
      <c r="E207" s="18" t="s">
        <v>230</v>
      </c>
      <c r="F207" s="8">
        <v>367</v>
      </c>
      <c r="G207" s="34">
        <f t="shared" si="26"/>
        <v>293.60000000000002</v>
      </c>
      <c r="H207" s="12">
        <f t="shared" ref="H207:H212" si="27">F207*G207</f>
        <v>107751.20000000001</v>
      </c>
      <c r="I207" s="15" t="s">
        <v>249</v>
      </c>
      <c r="J207" s="7" t="s">
        <v>813</v>
      </c>
      <c r="K207" s="7" t="s">
        <v>922</v>
      </c>
    </row>
    <row r="208" spans="1:12" s="7" customFormat="1" ht="11.1" customHeight="1" outlineLevel="2" x14ac:dyDescent="0.2">
      <c r="A208" s="21">
        <v>20120100143</v>
      </c>
      <c r="B208" s="16" t="s">
        <v>248</v>
      </c>
      <c r="C208" s="17" t="s">
        <v>29</v>
      </c>
      <c r="D208" s="18" t="s">
        <v>64</v>
      </c>
      <c r="E208" s="18" t="s">
        <v>232</v>
      </c>
      <c r="F208" s="8">
        <v>367</v>
      </c>
      <c r="G208" s="34">
        <f t="shared" si="26"/>
        <v>293.60000000000002</v>
      </c>
      <c r="H208" s="12">
        <f t="shared" si="27"/>
        <v>107751.20000000001</v>
      </c>
      <c r="I208" s="15" t="s">
        <v>250</v>
      </c>
    </row>
    <row r="209" spans="1:12" s="7" customFormat="1" ht="11.1" customHeight="1" outlineLevel="2" x14ac:dyDescent="0.2">
      <c r="A209" s="21">
        <v>20120100143</v>
      </c>
      <c r="B209" s="16" t="s">
        <v>248</v>
      </c>
      <c r="C209" s="17" t="s">
        <v>29</v>
      </c>
      <c r="D209" s="18" t="s">
        <v>64</v>
      </c>
      <c r="E209" s="18" t="s">
        <v>234</v>
      </c>
      <c r="F209" s="8">
        <v>367</v>
      </c>
      <c r="G209" s="34">
        <f t="shared" si="26"/>
        <v>293.60000000000002</v>
      </c>
      <c r="H209" s="12">
        <f t="shared" si="27"/>
        <v>107751.20000000001</v>
      </c>
      <c r="I209" s="15" t="s">
        <v>251</v>
      </c>
    </row>
    <row r="210" spans="1:12" s="7" customFormat="1" ht="11.1" customHeight="1" outlineLevel="2" x14ac:dyDescent="0.2">
      <c r="A210" s="21">
        <v>20120100143</v>
      </c>
      <c r="B210" s="16" t="s">
        <v>248</v>
      </c>
      <c r="C210" s="17" t="s">
        <v>29</v>
      </c>
      <c r="D210" s="18" t="s">
        <v>64</v>
      </c>
      <c r="E210" s="18" t="s">
        <v>236</v>
      </c>
      <c r="F210" s="8">
        <v>367</v>
      </c>
      <c r="G210" s="34">
        <f t="shared" si="26"/>
        <v>293.60000000000002</v>
      </c>
      <c r="H210" s="12">
        <f t="shared" si="27"/>
        <v>107751.20000000001</v>
      </c>
      <c r="I210" s="15" t="s">
        <v>252</v>
      </c>
    </row>
    <row r="211" spans="1:12" s="7" customFormat="1" ht="11.1" customHeight="1" outlineLevel="2" x14ac:dyDescent="0.2">
      <c r="A211" s="21">
        <v>20120100143</v>
      </c>
      <c r="B211" s="16" t="s">
        <v>248</v>
      </c>
      <c r="C211" s="17" t="s">
        <v>29</v>
      </c>
      <c r="D211" s="18" t="s">
        <v>64</v>
      </c>
      <c r="E211" s="18" t="s">
        <v>226</v>
      </c>
      <c r="F211" s="8">
        <v>367</v>
      </c>
      <c r="G211" s="34">
        <f t="shared" si="26"/>
        <v>293.60000000000002</v>
      </c>
      <c r="H211" s="12">
        <f t="shared" si="27"/>
        <v>107751.20000000001</v>
      </c>
      <c r="I211" s="15" t="s">
        <v>253</v>
      </c>
    </row>
    <row r="212" spans="1:12" s="7" customFormat="1" ht="11.1" customHeight="1" outlineLevel="2" x14ac:dyDescent="0.2">
      <c r="A212" s="21">
        <v>20120100143</v>
      </c>
      <c r="B212" s="16" t="s">
        <v>248</v>
      </c>
      <c r="C212" s="17" t="s">
        <v>29</v>
      </c>
      <c r="D212" s="18" t="s">
        <v>64</v>
      </c>
      <c r="E212" s="18" t="s">
        <v>239</v>
      </c>
      <c r="F212" s="8">
        <v>367</v>
      </c>
      <c r="G212" s="34">
        <f t="shared" si="26"/>
        <v>293.60000000000002</v>
      </c>
      <c r="H212" s="12">
        <f t="shared" si="27"/>
        <v>107751.20000000001</v>
      </c>
      <c r="I212" s="15" t="s">
        <v>254</v>
      </c>
    </row>
    <row r="213" spans="1:12" ht="15.95" customHeight="1" x14ac:dyDescent="0.2">
      <c r="A213" s="27" t="s">
        <v>69</v>
      </c>
      <c r="B213" s="27"/>
      <c r="C213" s="27"/>
      <c r="D213" s="27"/>
      <c r="E213" s="27"/>
      <c r="F213" s="27"/>
      <c r="G213" s="34">
        <f t="shared" si="26"/>
        <v>0</v>
      </c>
      <c r="H213" s="4"/>
      <c r="I213" s="5"/>
      <c r="J213" s="7"/>
      <c r="K213" s="7"/>
    </row>
    <row r="214" spans="1:12" ht="12.75" outlineLevel="1" x14ac:dyDescent="0.2">
      <c r="A214" s="20">
        <v>20120110137</v>
      </c>
      <c r="B214" s="6"/>
      <c r="C214" s="6"/>
      <c r="D214" s="6"/>
      <c r="E214" s="6"/>
      <c r="F214" s="6"/>
      <c r="G214" s="34">
        <f t="shared" si="26"/>
        <v>0</v>
      </c>
      <c r="H214" s="6"/>
      <c r="I214" s="6"/>
      <c r="J214" s="7"/>
      <c r="K214" s="7"/>
    </row>
    <row r="215" spans="1:12" s="7" customFormat="1" ht="66.400000000000006" customHeight="1" outlineLevel="2" x14ac:dyDescent="0.2">
      <c r="A215" s="21">
        <v>20120110137</v>
      </c>
      <c r="B215" s="16" t="s">
        <v>71</v>
      </c>
      <c r="C215" s="17" t="s">
        <v>29</v>
      </c>
      <c r="D215" s="18" t="s">
        <v>72</v>
      </c>
      <c r="E215" s="18" t="s">
        <v>230</v>
      </c>
      <c r="F215" s="8">
        <v>315</v>
      </c>
      <c r="G215" s="34">
        <f t="shared" si="26"/>
        <v>252</v>
      </c>
      <c r="H215" s="12">
        <f t="shared" ref="H215:H220" si="28">F215*G215</f>
        <v>79380</v>
      </c>
      <c r="I215" s="15" t="s">
        <v>255</v>
      </c>
      <c r="J215" s="7" t="s">
        <v>814</v>
      </c>
      <c r="K215" s="7" t="s">
        <v>923</v>
      </c>
    </row>
    <row r="216" spans="1:12" s="7" customFormat="1" ht="11.1" customHeight="1" outlineLevel="2" x14ac:dyDescent="0.2">
      <c r="A216" s="21">
        <v>20120110137</v>
      </c>
      <c r="B216" s="16" t="s">
        <v>71</v>
      </c>
      <c r="C216" s="17" t="s">
        <v>29</v>
      </c>
      <c r="D216" s="18" t="s">
        <v>72</v>
      </c>
      <c r="E216" s="18" t="s">
        <v>232</v>
      </c>
      <c r="F216" s="8">
        <v>315</v>
      </c>
      <c r="G216" s="34">
        <f t="shared" si="26"/>
        <v>252</v>
      </c>
      <c r="H216" s="12">
        <f t="shared" si="28"/>
        <v>79380</v>
      </c>
      <c r="I216" s="15" t="s">
        <v>256</v>
      </c>
    </row>
    <row r="217" spans="1:12" s="7" customFormat="1" ht="11.1" customHeight="1" outlineLevel="2" x14ac:dyDescent="0.2">
      <c r="A217" s="21">
        <v>20120110137</v>
      </c>
      <c r="B217" s="16" t="s">
        <v>71</v>
      </c>
      <c r="C217" s="17" t="s">
        <v>29</v>
      </c>
      <c r="D217" s="18" t="s">
        <v>72</v>
      </c>
      <c r="E217" s="18" t="s">
        <v>234</v>
      </c>
      <c r="F217" s="8">
        <v>315</v>
      </c>
      <c r="G217" s="34">
        <f t="shared" si="26"/>
        <v>252</v>
      </c>
      <c r="H217" s="12">
        <f t="shared" si="28"/>
        <v>79380</v>
      </c>
      <c r="I217" s="15" t="s">
        <v>257</v>
      </c>
    </row>
    <row r="218" spans="1:12" s="7" customFormat="1" ht="11.1" customHeight="1" outlineLevel="2" x14ac:dyDescent="0.2">
      <c r="A218" s="21">
        <v>20120110137</v>
      </c>
      <c r="B218" s="16" t="s">
        <v>71</v>
      </c>
      <c r="C218" s="17" t="s">
        <v>29</v>
      </c>
      <c r="D218" s="18" t="s">
        <v>72</v>
      </c>
      <c r="E218" s="18" t="s">
        <v>236</v>
      </c>
      <c r="F218" s="8">
        <v>315</v>
      </c>
      <c r="G218" s="34">
        <f t="shared" si="26"/>
        <v>252</v>
      </c>
      <c r="H218" s="12">
        <f t="shared" si="28"/>
        <v>79380</v>
      </c>
      <c r="I218" s="15" t="s">
        <v>258</v>
      </c>
    </row>
    <row r="219" spans="1:12" s="7" customFormat="1" ht="11.1" customHeight="1" outlineLevel="2" x14ac:dyDescent="0.2">
      <c r="A219" s="21">
        <v>20120110137</v>
      </c>
      <c r="B219" s="16" t="s">
        <v>71</v>
      </c>
      <c r="C219" s="17" t="s">
        <v>29</v>
      </c>
      <c r="D219" s="18" t="s">
        <v>72</v>
      </c>
      <c r="E219" s="18" t="s">
        <v>226</v>
      </c>
      <c r="F219" s="8">
        <v>315</v>
      </c>
      <c r="G219" s="34">
        <f t="shared" si="26"/>
        <v>252</v>
      </c>
      <c r="H219" s="12">
        <f t="shared" si="28"/>
        <v>79380</v>
      </c>
      <c r="I219" s="15" t="s">
        <v>259</v>
      </c>
    </row>
    <row r="220" spans="1:12" s="7" customFormat="1" ht="11.1" customHeight="1" outlineLevel="2" x14ac:dyDescent="0.2">
      <c r="A220" s="21">
        <v>20120110137</v>
      </c>
      <c r="B220" s="16" t="s">
        <v>71</v>
      </c>
      <c r="C220" s="17" t="s">
        <v>29</v>
      </c>
      <c r="D220" s="18" t="s">
        <v>72</v>
      </c>
      <c r="E220" s="18" t="s">
        <v>239</v>
      </c>
      <c r="F220" s="8">
        <v>315</v>
      </c>
      <c r="G220" s="34">
        <f t="shared" si="26"/>
        <v>252</v>
      </c>
      <c r="H220" s="12">
        <f t="shared" si="28"/>
        <v>79380</v>
      </c>
      <c r="I220" s="15" t="s">
        <v>260</v>
      </c>
    </row>
    <row r="221" spans="1:12" ht="12.75" outlineLevel="1" x14ac:dyDescent="0.2">
      <c r="A221" s="20">
        <v>20120110138</v>
      </c>
      <c r="B221" s="6"/>
      <c r="C221" s="6"/>
      <c r="D221" s="6"/>
      <c r="E221" s="6"/>
      <c r="F221" s="6"/>
      <c r="G221" s="34">
        <f t="shared" si="26"/>
        <v>0</v>
      </c>
      <c r="H221" s="6"/>
      <c r="I221" s="6"/>
      <c r="J221" s="7"/>
      <c r="K221" s="7"/>
    </row>
    <row r="222" spans="1:12" s="7" customFormat="1" ht="66.400000000000006" customHeight="1" outlineLevel="2" x14ac:dyDescent="0.2">
      <c r="A222" s="21">
        <v>20120110138</v>
      </c>
      <c r="B222" s="16" t="s">
        <v>261</v>
      </c>
      <c r="C222" s="17" t="s">
        <v>29</v>
      </c>
      <c r="D222" s="18" t="s">
        <v>123</v>
      </c>
      <c r="E222" s="18" t="s">
        <v>230</v>
      </c>
      <c r="F222" s="8">
        <v>367</v>
      </c>
      <c r="G222" s="34">
        <f t="shared" si="26"/>
        <v>293.60000000000002</v>
      </c>
      <c r="H222" s="12">
        <f t="shared" ref="H222:H227" si="29">F222*G222</f>
        <v>107751.20000000001</v>
      </c>
      <c r="I222" s="15" t="s">
        <v>262</v>
      </c>
      <c r="J222" s="7" t="s">
        <v>815</v>
      </c>
      <c r="K222" s="7" t="s">
        <v>924</v>
      </c>
    </row>
    <row r="223" spans="1:12" s="7" customFormat="1" ht="11.1" customHeight="1" outlineLevel="2" x14ac:dyDescent="0.2">
      <c r="A223" s="21">
        <v>20120110138</v>
      </c>
      <c r="B223" s="16" t="s">
        <v>261</v>
      </c>
      <c r="C223" s="17" t="s">
        <v>29</v>
      </c>
      <c r="D223" s="18" t="s">
        <v>123</v>
      </c>
      <c r="E223" s="18" t="s">
        <v>232</v>
      </c>
      <c r="F223" s="8">
        <v>367</v>
      </c>
      <c r="G223" s="34">
        <f t="shared" si="26"/>
        <v>293.60000000000002</v>
      </c>
      <c r="H223" s="12">
        <f t="shared" si="29"/>
        <v>107751.20000000001</v>
      </c>
      <c r="I223" s="15" t="s">
        <v>263</v>
      </c>
    </row>
    <row r="224" spans="1:12" s="7" customFormat="1" ht="11.1" customHeight="1" outlineLevel="2" x14ac:dyDescent="0.2">
      <c r="A224" s="21">
        <v>20120110138</v>
      </c>
      <c r="B224" s="16" t="s">
        <v>261</v>
      </c>
      <c r="C224" s="17" t="s">
        <v>29</v>
      </c>
      <c r="D224" s="18" t="s">
        <v>123</v>
      </c>
      <c r="E224" s="18" t="s">
        <v>234</v>
      </c>
      <c r="F224" s="8">
        <v>367</v>
      </c>
      <c r="G224" s="34">
        <f t="shared" si="26"/>
        <v>293.60000000000002</v>
      </c>
      <c r="H224" s="12">
        <f t="shared" si="29"/>
        <v>107751.20000000001</v>
      </c>
      <c r="I224" s="15" t="s">
        <v>264</v>
      </c>
    </row>
    <row r="225" spans="1:12" s="7" customFormat="1" ht="11.1" customHeight="1" outlineLevel="2" x14ac:dyDescent="0.2">
      <c r="A225" s="21">
        <v>20120110138</v>
      </c>
      <c r="B225" s="16" t="s">
        <v>261</v>
      </c>
      <c r="C225" s="17" t="s">
        <v>29</v>
      </c>
      <c r="D225" s="18" t="s">
        <v>123</v>
      </c>
      <c r="E225" s="18" t="s">
        <v>236</v>
      </c>
      <c r="F225" s="8">
        <v>367</v>
      </c>
      <c r="G225" s="34">
        <f t="shared" si="26"/>
        <v>293.60000000000002</v>
      </c>
      <c r="H225" s="12">
        <f t="shared" si="29"/>
        <v>107751.20000000001</v>
      </c>
      <c r="I225" s="15" t="s">
        <v>265</v>
      </c>
    </row>
    <row r="226" spans="1:12" s="7" customFormat="1" ht="11.1" customHeight="1" outlineLevel="2" x14ac:dyDescent="0.2">
      <c r="A226" s="21">
        <v>20120110138</v>
      </c>
      <c r="B226" s="16" t="s">
        <v>261</v>
      </c>
      <c r="C226" s="17" t="s">
        <v>29</v>
      </c>
      <c r="D226" s="18" t="s">
        <v>123</v>
      </c>
      <c r="E226" s="18" t="s">
        <v>226</v>
      </c>
      <c r="F226" s="8">
        <v>367</v>
      </c>
      <c r="G226" s="34">
        <f t="shared" si="26"/>
        <v>293.60000000000002</v>
      </c>
      <c r="H226" s="12">
        <f t="shared" si="29"/>
        <v>107751.20000000001</v>
      </c>
      <c r="I226" s="15" t="s">
        <v>266</v>
      </c>
    </row>
    <row r="227" spans="1:12" s="7" customFormat="1" ht="11.1" customHeight="1" outlineLevel="2" x14ac:dyDescent="0.2">
      <c r="A227" s="21">
        <v>20120110138</v>
      </c>
      <c r="B227" s="16" t="s">
        <v>261</v>
      </c>
      <c r="C227" s="17" t="s">
        <v>29</v>
      </c>
      <c r="D227" s="18" t="s">
        <v>123</v>
      </c>
      <c r="E227" s="18" t="s">
        <v>239</v>
      </c>
      <c r="F227" s="8">
        <v>367</v>
      </c>
      <c r="G227" s="34">
        <f t="shared" si="26"/>
        <v>293.60000000000002</v>
      </c>
      <c r="H227" s="12">
        <f t="shared" si="29"/>
        <v>107751.20000000001</v>
      </c>
      <c r="I227" s="15" t="s">
        <v>267</v>
      </c>
    </row>
    <row r="228" spans="1:12" ht="15.95" customHeight="1" x14ac:dyDescent="0.2">
      <c r="A228" s="27" t="s">
        <v>121</v>
      </c>
      <c r="B228" s="27"/>
      <c r="C228" s="27"/>
      <c r="D228" s="27"/>
      <c r="E228" s="27"/>
      <c r="F228" s="27"/>
      <c r="G228" s="34">
        <f t="shared" si="26"/>
        <v>0</v>
      </c>
      <c r="H228" s="4"/>
      <c r="I228" s="5"/>
      <c r="J228" s="7"/>
      <c r="K228" s="7"/>
    </row>
    <row r="229" spans="1:12" ht="12.75" outlineLevel="1" x14ac:dyDescent="0.2">
      <c r="A229" s="20">
        <v>20120130135</v>
      </c>
      <c r="B229" s="6"/>
      <c r="C229" s="6"/>
      <c r="D229" s="6"/>
      <c r="E229" s="6"/>
      <c r="F229" s="6"/>
      <c r="G229" s="34">
        <f t="shared" si="26"/>
        <v>0</v>
      </c>
      <c r="H229" s="6"/>
      <c r="I229" s="6"/>
      <c r="J229" s="7"/>
      <c r="K229" s="7"/>
    </row>
    <row r="230" spans="1:12" s="7" customFormat="1" ht="66.400000000000006" customHeight="1" outlineLevel="2" x14ac:dyDescent="0.2">
      <c r="A230" s="21">
        <v>20120130135</v>
      </c>
      <c r="B230" s="16" t="s">
        <v>268</v>
      </c>
      <c r="C230" s="17" t="s">
        <v>29</v>
      </c>
      <c r="D230" s="18" t="s">
        <v>124</v>
      </c>
      <c r="E230" s="18" t="s">
        <v>230</v>
      </c>
      <c r="F230" s="8">
        <v>787</v>
      </c>
      <c r="G230" s="34">
        <f t="shared" si="26"/>
        <v>629.6</v>
      </c>
      <c r="H230" s="12">
        <f t="shared" ref="H230:H235" si="30">F230*G230</f>
        <v>495495.2</v>
      </c>
      <c r="I230" s="15" t="s">
        <v>269</v>
      </c>
      <c r="J230" s="7" t="s">
        <v>816</v>
      </c>
      <c r="K230" s="7" t="s">
        <v>925</v>
      </c>
    </row>
    <row r="231" spans="1:12" s="7" customFormat="1" ht="11.1" customHeight="1" outlineLevel="2" x14ac:dyDescent="0.2">
      <c r="A231" s="21">
        <v>20120130135</v>
      </c>
      <c r="B231" s="16" t="s">
        <v>268</v>
      </c>
      <c r="C231" s="17" t="s">
        <v>29</v>
      </c>
      <c r="D231" s="18" t="s">
        <v>124</v>
      </c>
      <c r="E231" s="18" t="s">
        <v>232</v>
      </c>
      <c r="F231" s="8">
        <v>787</v>
      </c>
      <c r="G231" s="34">
        <f t="shared" si="26"/>
        <v>629.6</v>
      </c>
      <c r="H231" s="12">
        <f t="shared" si="30"/>
        <v>495495.2</v>
      </c>
      <c r="I231" s="15" t="s">
        <v>270</v>
      </c>
    </row>
    <row r="232" spans="1:12" s="7" customFormat="1" ht="11.1" customHeight="1" outlineLevel="2" x14ac:dyDescent="0.2">
      <c r="A232" s="21">
        <v>20120130135</v>
      </c>
      <c r="B232" s="16" t="s">
        <v>268</v>
      </c>
      <c r="C232" s="17" t="s">
        <v>29</v>
      </c>
      <c r="D232" s="18" t="s">
        <v>124</v>
      </c>
      <c r="E232" s="18" t="s">
        <v>234</v>
      </c>
      <c r="F232" s="8">
        <v>787</v>
      </c>
      <c r="G232" s="34">
        <f t="shared" si="26"/>
        <v>629.6</v>
      </c>
      <c r="H232" s="12">
        <f t="shared" si="30"/>
        <v>495495.2</v>
      </c>
      <c r="I232" s="15" t="s">
        <v>271</v>
      </c>
    </row>
    <row r="233" spans="1:12" s="7" customFormat="1" ht="11.1" customHeight="1" outlineLevel="2" x14ac:dyDescent="0.2">
      <c r="A233" s="21">
        <v>20120130135</v>
      </c>
      <c r="B233" s="16" t="s">
        <v>268</v>
      </c>
      <c r="C233" s="17" t="s">
        <v>29</v>
      </c>
      <c r="D233" s="18" t="s">
        <v>124</v>
      </c>
      <c r="E233" s="18" t="s">
        <v>236</v>
      </c>
      <c r="F233" s="8">
        <v>787</v>
      </c>
      <c r="G233" s="34">
        <f t="shared" si="26"/>
        <v>629.6</v>
      </c>
      <c r="H233" s="12">
        <f t="shared" si="30"/>
        <v>495495.2</v>
      </c>
      <c r="I233" s="15" t="s">
        <v>272</v>
      </c>
    </row>
    <row r="234" spans="1:12" s="7" customFormat="1" ht="11.1" customHeight="1" outlineLevel="2" x14ac:dyDescent="0.2">
      <c r="A234" s="21">
        <v>20120130135</v>
      </c>
      <c r="B234" s="16" t="s">
        <v>268</v>
      </c>
      <c r="C234" s="17" t="s">
        <v>29</v>
      </c>
      <c r="D234" s="18" t="s">
        <v>124</v>
      </c>
      <c r="E234" s="18" t="s">
        <v>226</v>
      </c>
      <c r="F234" s="8">
        <v>787</v>
      </c>
      <c r="G234" s="34">
        <f t="shared" si="26"/>
        <v>629.6</v>
      </c>
      <c r="H234" s="12">
        <f t="shared" si="30"/>
        <v>495495.2</v>
      </c>
      <c r="I234" s="15" t="s">
        <v>273</v>
      </c>
    </row>
    <row r="235" spans="1:12" s="7" customFormat="1" ht="11.1" customHeight="1" outlineLevel="2" x14ac:dyDescent="0.2">
      <c r="A235" s="21">
        <v>20120130135</v>
      </c>
      <c r="B235" s="16" t="s">
        <v>268</v>
      </c>
      <c r="C235" s="17" t="s">
        <v>29</v>
      </c>
      <c r="D235" s="18" t="s">
        <v>124</v>
      </c>
      <c r="E235" s="18" t="s">
        <v>239</v>
      </c>
      <c r="F235" s="8">
        <v>787</v>
      </c>
      <c r="G235" s="34">
        <f t="shared" si="26"/>
        <v>629.6</v>
      </c>
      <c r="H235" s="12">
        <f t="shared" si="30"/>
        <v>495495.2</v>
      </c>
      <c r="I235" s="15" t="s">
        <v>274</v>
      </c>
    </row>
    <row r="236" spans="1:12" ht="14.25" customHeight="1" x14ac:dyDescent="0.2">
      <c r="A236" s="27" t="s">
        <v>125</v>
      </c>
      <c r="B236" s="27"/>
      <c r="C236" s="27"/>
      <c r="D236" s="27"/>
      <c r="E236" s="27"/>
      <c r="F236" s="27"/>
      <c r="G236" s="34">
        <f t="shared" si="26"/>
        <v>0</v>
      </c>
      <c r="H236" s="4"/>
      <c r="I236" s="5"/>
      <c r="J236" s="7"/>
      <c r="K236" s="7"/>
    </row>
    <row r="237" spans="1:12" ht="12.75" outlineLevel="1" x14ac:dyDescent="0.2">
      <c r="A237" s="20">
        <v>20120160169</v>
      </c>
      <c r="B237" s="6"/>
      <c r="C237" s="6"/>
      <c r="D237" s="6"/>
      <c r="E237" s="6"/>
      <c r="F237" s="6"/>
      <c r="G237" s="34">
        <f t="shared" si="26"/>
        <v>0</v>
      </c>
      <c r="H237" s="6"/>
      <c r="I237" s="6"/>
      <c r="J237" s="7"/>
      <c r="K237" s="7"/>
    </row>
    <row r="238" spans="1:12" s="7" customFormat="1" ht="66.400000000000006" customHeight="1" outlineLevel="2" x14ac:dyDescent="0.2">
      <c r="A238" s="21">
        <v>20120160169</v>
      </c>
      <c r="B238" s="16" t="s">
        <v>127</v>
      </c>
      <c r="C238" s="17" t="s">
        <v>126</v>
      </c>
      <c r="D238" s="18" t="s">
        <v>124</v>
      </c>
      <c r="E238" s="18" t="s">
        <v>230</v>
      </c>
      <c r="F238" s="8">
        <v>945</v>
      </c>
      <c r="G238" s="34">
        <f t="shared" si="26"/>
        <v>756</v>
      </c>
      <c r="H238" s="12">
        <f t="shared" ref="H238:H243" si="31">F238*G238</f>
        <v>714420</v>
      </c>
      <c r="I238" s="15" t="s">
        <v>275</v>
      </c>
      <c r="J238" s="7" t="s">
        <v>817</v>
      </c>
      <c r="K238" s="7" t="s">
        <v>926</v>
      </c>
    </row>
    <row r="239" spans="1:12" s="7" customFormat="1" ht="11.1" customHeight="1" outlineLevel="2" x14ac:dyDescent="0.2">
      <c r="A239" s="21">
        <v>20120160169</v>
      </c>
      <c r="B239" s="16" t="s">
        <v>127</v>
      </c>
      <c r="C239" s="17" t="s">
        <v>126</v>
      </c>
      <c r="D239" s="18" t="s">
        <v>124</v>
      </c>
      <c r="E239" s="18" t="s">
        <v>232</v>
      </c>
      <c r="F239" s="8">
        <v>945</v>
      </c>
      <c r="G239" s="34">
        <f t="shared" si="26"/>
        <v>756</v>
      </c>
      <c r="H239" s="12">
        <f t="shared" si="31"/>
        <v>714420</v>
      </c>
      <c r="I239" s="15" t="s">
        <v>276</v>
      </c>
    </row>
    <row r="240" spans="1:12" s="7" customFormat="1" ht="11.1" customHeight="1" outlineLevel="2" x14ac:dyDescent="0.2">
      <c r="A240" s="21">
        <v>20120160169</v>
      </c>
      <c r="B240" s="16" t="s">
        <v>127</v>
      </c>
      <c r="C240" s="17" t="s">
        <v>126</v>
      </c>
      <c r="D240" s="18" t="s">
        <v>124</v>
      </c>
      <c r="E240" s="18" t="s">
        <v>234</v>
      </c>
      <c r="F240" s="8">
        <v>945</v>
      </c>
      <c r="G240" s="34">
        <f t="shared" si="26"/>
        <v>756</v>
      </c>
      <c r="H240" s="12">
        <f t="shared" si="31"/>
        <v>714420</v>
      </c>
      <c r="I240" s="15" t="s">
        <v>277</v>
      </c>
    </row>
    <row r="241" spans="1:12" s="7" customFormat="1" ht="11.1" customHeight="1" outlineLevel="2" x14ac:dyDescent="0.2">
      <c r="A241" s="21">
        <v>20120160169</v>
      </c>
      <c r="B241" s="16" t="s">
        <v>127</v>
      </c>
      <c r="C241" s="17" t="s">
        <v>126</v>
      </c>
      <c r="D241" s="18" t="s">
        <v>124</v>
      </c>
      <c r="E241" s="18" t="s">
        <v>236</v>
      </c>
      <c r="F241" s="8">
        <v>945</v>
      </c>
      <c r="G241" s="34">
        <f t="shared" si="26"/>
        <v>756</v>
      </c>
      <c r="H241" s="12">
        <f t="shared" si="31"/>
        <v>714420</v>
      </c>
      <c r="I241" s="15" t="s">
        <v>278</v>
      </c>
    </row>
    <row r="242" spans="1:12" s="7" customFormat="1" ht="11.1" customHeight="1" outlineLevel="2" x14ac:dyDescent="0.2">
      <c r="A242" s="21">
        <v>20120160169</v>
      </c>
      <c r="B242" s="16" t="s">
        <v>127</v>
      </c>
      <c r="C242" s="17" t="s">
        <v>126</v>
      </c>
      <c r="D242" s="18" t="s">
        <v>124</v>
      </c>
      <c r="E242" s="18" t="s">
        <v>226</v>
      </c>
      <c r="F242" s="8">
        <v>945</v>
      </c>
      <c r="G242" s="34">
        <f t="shared" si="26"/>
        <v>756</v>
      </c>
      <c r="H242" s="12">
        <f t="shared" si="31"/>
        <v>714420</v>
      </c>
      <c r="I242" s="15" t="s">
        <v>279</v>
      </c>
    </row>
    <row r="243" spans="1:12" s="7" customFormat="1" ht="11.1" customHeight="1" outlineLevel="2" x14ac:dyDescent="0.2">
      <c r="A243" s="21">
        <v>20120160169</v>
      </c>
      <c r="B243" s="16" t="s">
        <v>127</v>
      </c>
      <c r="C243" s="17" t="s">
        <v>126</v>
      </c>
      <c r="D243" s="18" t="s">
        <v>124</v>
      </c>
      <c r="E243" s="18" t="s">
        <v>239</v>
      </c>
      <c r="F243" s="8">
        <v>945</v>
      </c>
      <c r="G243" s="34">
        <f t="shared" si="26"/>
        <v>756</v>
      </c>
      <c r="H243" s="12">
        <f t="shared" si="31"/>
        <v>714420</v>
      </c>
      <c r="I243" s="15" t="s">
        <v>280</v>
      </c>
    </row>
    <row r="244" spans="1:12" ht="12.75" outlineLevel="1" x14ac:dyDescent="0.2">
      <c r="A244" s="20">
        <v>20120160170</v>
      </c>
      <c r="B244" s="6"/>
      <c r="C244" s="6"/>
      <c r="D244" s="6"/>
      <c r="E244" s="6"/>
      <c r="F244" s="6"/>
      <c r="G244" s="34">
        <f t="shared" si="26"/>
        <v>0</v>
      </c>
      <c r="H244" s="6"/>
      <c r="I244" s="6"/>
      <c r="J244" s="7"/>
      <c r="K244" s="7"/>
    </row>
    <row r="245" spans="1:12" s="7" customFormat="1" ht="66.400000000000006" customHeight="1" outlineLevel="2" x14ac:dyDescent="0.2">
      <c r="A245" s="21">
        <v>20120160170</v>
      </c>
      <c r="B245" s="16" t="s">
        <v>135</v>
      </c>
      <c r="C245" s="17" t="s">
        <v>126</v>
      </c>
      <c r="D245" s="18" t="s">
        <v>14</v>
      </c>
      <c r="E245" s="18" t="s">
        <v>230</v>
      </c>
      <c r="F245" s="8">
        <v>682</v>
      </c>
      <c r="G245" s="34">
        <f t="shared" si="26"/>
        <v>545.6</v>
      </c>
      <c r="H245" s="12">
        <f t="shared" ref="H245:H250" si="32">F245*G245</f>
        <v>372099.2</v>
      </c>
      <c r="I245" s="15" t="s">
        <v>281</v>
      </c>
      <c r="J245" s="7" t="s">
        <v>818</v>
      </c>
      <c r="K245" s="7" t="s">
        <v>927</v>
      </c>
    </row>
    <row r="246" spans="1:12" s="7" customFormat="1" ht="11.1" customHeight="1" outlineLevel="2" x14ac:dyDescent="0.2">
      <c r="A246" s="21">
        <v>20120160170</v>
      </c>
      <c r="B246" s="16" t="s">
        <v>135</v>
      </c>
      <c r="C246" s="17" t="s">
        <v>126</v>
      </c>
      <c r="D246" s="18" t="s">
        <v>14</v>
      </c>
      <c r="E246" s="18" t="s">
        <v>232</v>
      </c>
      <c r="F246" s="8">
        <v>682</v>
      </c>
      <c r="G246" s="34">
        <f t="shared" si="26"/>
        <v>545.6</v>
      </c>
      <c r="H246" s="12">
        <f t="shared" si="32"/>
        <v>372099.2</v>
      </c>
      <c r="I246" s="15" t="s">
        <v>282</v>
      </c>
    </row>
    <row r="247" spans="1:12" s="7" customFormat="1" ht="11.1" customHeight="1" outlineLevel="2" x14ac:dyDescent="0.2">
      <c r="A247" s="21">
        <v>20120160170</v>
      </c>
      <c r="B247" s="16" t="s">
        <v>135</v>
      </c>
      <c r="C247" s="17" t="s">
        <v>126</v>
      </c>
      <c r="D247" s="18" t="s">
        <v>14</v>
      </c>
      <c r="E247" s="18" t="s">
        <v>234</v>
      </c>
      <c r="F247" s="8">
        <v>682</v>
      </c>
      <c r="G247" s="34">
        <f t="shared" si="26"/>
        <v>545.6</v>
      </c>
      <c r="H247" s="12">
        <f t="shared" si="32"/>
        <v>372099.2</v>
      </c>
      <c r="I247" s="15" t="s">
        <v>283</v>
      </c>
    </row>
    <row r="248" spans="1:12" s="7" customFormat="1" ht="11.1" customHeight="1" outlineLevel="2" x14ac:dyDescent="0.2">
      <c r="A248" s="21">
        <v>20120160170</v>
      </c>
      <c r="B248" s="16" t="s">
        <v>135</v>
      </c>
      <c r="C248" s="17" t="s">
        <v>126</v>
      </c>
      <c r="D248" s="18" t="s">
        <v>14</v>
      </c>
      <c r="E248" s="18" t="s">
        <v>236</v>
      </c>
      <c r="F248" s="8">
        <v>682</v>
      </c>
      <c r="G248" s="34">
        <f t="shared" si="26"/>
        <v>545.6</v>
      </c>
      <c r="H248" s="12">
        <f t="shared" si="32"/>
        <v>372099.2</v>
      </c>
      <c r="I248" s="15" t="s">
        <v>284</v>
      </c>
    </row>
    <row r="249" spans="1:12" s="7" customFormat="1" ht="11.1" customHeight="1" outlineLevel="2" x14ac:dyDescent="0.2">
      <c r="A249" s="21">
        <v>20120160170</v>
      </c>
      <c r="B249" s="16" t="s">
        <v>135</v>
      </c>
      <c r="C249" s="17" t="s">
        <v>126</v>
      </c>
      <c r="D249" s="18" t="s">
        <v>14</v>
      </c>
      <c r="E249" s="18" t="s">
        <v>226</v>
      </c>
      <c r="F249" s="8">
        <v>682</v>
      </c>
      <c r="G249" s="34">
        <f t="shared" si="26"/>
        <v>545.6</v>
      </c>
      <c r="H249" s="12">
        <f t="shared" si="32"/>
        <v>372099.2</v>
      </c>
      <c r="I249" s="15" t="s">
        <v>285</v>
      </c>
    </row>
    <row r="250" spans="1:12" s="7" customFormat="1" ht="11.1" customHeight="1" outlineLevel="2" x14ac:dyDescent="0.2">
      <c r="A250" s="21">
        <v>20120160170</v>
      </c>
      <c r="B250" s="16" t="s">
        <v>135</v>
      </c>
      <c r="C250" s="17" t="s">
        <v>126</v>
      </c>
      <c r="D250" s="18" t="s">
        <v>14</v>
      </c>
      <c r="E250" s="18" t="s">
        <v>239</v>
      </c>
      <c r="F250" s="8">
        <v>682</v>
      </c>
      <c r="G250" s="34">
        <f t="shared" si="26"/>
        <v>545.6</v>
      </c>
      <c r="H250" s="12">
        <f t="shared" si="32"/>
        <v>372099.2</v>
      </c>
      <c r="I250" s="15" t="s">
        <v>286</v>
      </c>
    </row>
    <row r="251" spans="1:12" ht="12.75" outlineLevel="1" x14ac:dyDescent="0.2">
      <c r="A251" s="20">
        <v>20120160175</v>
      </c>
      <c r="B251" s="6"/>
      <c r="C251" s="6"/>
      <c r="D251" s="6"/>
      <c r="E251" s="6"/>
      <c r="F251" s="6"/>
      <c r="G251" s="34">
        <f t="shared" si="26"/>
        <v>0</v>
      </c>
      <c r="H251" s="6"/>
      <c r="I251" s="6"/>
      <c r="J251" s="7"/>
      <c r="K251" s="7"/>
    </row>
    <row r="252" spans="1:12" s="7" customFormat="1" ht="66.400000000000006" customHeight="1" outlineLevel="2" x14ac:dyDescent="0.2">
      <c r="A252" s="21">
        <v>20120160175</v>
      </c>
      <c r="B252" s="16" t="s">
        <v>148</v>
      </c>
      <c r="C252" s="17" t="s">
        <v>149</v>
      </c>
      <c r="D252" s="18" t="s">
        <v>123</v>
      </c>
      <c r="E252" s="18" t="s">
        <v>230</v>
      </c>
      <c r="F252" s="8">
        <v>1050</v>
      </c>
      <c r="G252" s="34">
        <f t="shared" si="26"/>
        <v>840</v>
      </c>
      <c r="H252" s="12">
        <f t="shared" ref="H252:H257" si="33">F252*G252</f>
        <v>882000</v>
      </c>
      <c r="I252" s="15" t="s">
        <v>287</v>
      </c>
      <c r="J252" s="7" t="s">
        <v>819</v>
      </c>
      <c r="K252" s="7" t="s">
        <v>928</v>
      </c>
    </row>
    <row r="253" spans="1:12" s="7" customFormat="1" ht="11.1" customHeight="1" outlineLevel="2" x14ac:dyDescent="0.2">
      <c r="A253" s="21">
        <v>20120160175</v>
      </c>
      <c r="B253" s="16" t="s">
        <v>148</v>
      </c>
      <c r="C253" s="17" t="s">
        <v>149</v>
      </c>
      <c r="D253" s="18" t="s">
        <v>123</v>
      </c>
      <c r="E253" s="18" t="s">
        <v>232</v>
      </c>
      <c r="F253" s="8">
        <v>1050</v>
      </c>
      <c r="G253" s="34">
        <f t="shared" si="26"/>
        <v>840</v>
      </c>
      <c r="H253" s="12">
        <f t="shared" si="33"/>
        <v>882000</v>
      </c>
      <c r="I253" s="15" t="s">
        <v>288</v>
      </c>
    </row>
    <row r="254" spans="1:12" s="7" customFormat="1" ht="11.1" customHeight="1" outlineLevel="2" x14ac:dyDescent="0.2">
      <c r="A254" s="21">
        <v>20120160175</v>
      </c>
      <c r="B254" s="16" t="s">
        <v>148</v>
      </c>
      <c r="C254" s="17" t="s">
        <v>149</v>
      </c>
      <c r="D254" s="18" t="s">
        <v>123</v>
      </c>
      <c r="E254" s="18" t="s">
        <v>234</v>
      </c>
      <c r="F254" s="8">
        <v>1050</v>
      </c>
      <c r="G254" s="34">
        <f t="shared" si="26"/>
        <v>840</v>
      </c>
      <c r="H254" s="12">
        <f t="shared" si="33"/>
        <v>882000</v>
      </c>
      <c r="I254" s="15" t="s">
        <v>289</v>
      </c>
    </row>
    <row r="255" spans="1:12" s="7" customFormat="1" ht="11.1" customHeight="1" outlineLevel="2" x14ac:dyDescent="0.2">
      <c r="A255" s="21">
        <v>20120160175</v>
      </c>
      <c r="B255" s="16" t="s">
        <v>148</v>
      </c>
      <c r="C255" s="17" t="s">
        <v>149</v>
      </c>
      <c r="D255" s="18" t="s">
        <v>123</v>
      </c>
      <c r="E255" s="18" t="s">
        <v>236</v>
      </c>
      <c r="F255" s="8">
        <v>1050</v>
      </c>
      <c r="G255" s="34">
        <f t="shared" si="26"/>
        <v>840</v>
      </c>
      <c r="H255" s="12">
        <f t="shared" si="33"/>
        <v>882000</v>
      </c>
      <c r="I255" s="15" t="s">
        <v>290</v>
      </c>
    </row>
    <row r="256" spans="1:12" s="7" customFormat="1" ht="11.1" customHeight="1" outlineLevel="2" x14ac:dyDescent="0.2">
      <c r="A256" s="21">
        <v>20120160175</v>
      </c>
      <c r="B256" s="16" t="s">
        <v>148</v>
      </c>
      <c r="C256" s="17" t="s">
        <v>149</v>
      </c>
      <c r="D256" s="18" t="s">
        <v>123</v>
      </c>
      <c r="E256" s="18" t="s">
        <v>226</v>
      </c>
      <c r="F256" s="8">
        <v>1050</v>
      </c>
      <c r="G256" s="34">
        <f t="shared" si="26"/>
        <v>840</v>
      </c>
      <c r="H256" s="12">
        <f t="shared" si="33"/>
        <v>882000</v>
      </c>
      <c r="I256" s="15" t="s">
        <v>291</v>
      </c>
    </row>
    <row r="257" spans="1:12" s="7" customFormat="1" ht="11.1" customHeight="1" outlineLevel="2" x14ac:dyDescent="0.2">
      <c r="A257" s="21">
        <v>20120160175</v>
      </c>
      <c r="B257" s="16" t="s">
        <v>148</v>
      </c>
      <c r="C257" s="17" t="s">
        <v>149</v>
      </c>
      <c r="D257" s="18" t="s">
        <v>123</v>
      </c>
      <c r="E257" s="18" t="s">
        <v>239</v>
      </c>
      <c r="F257" s="8">
        <v>1050</v>
      </c>
      <c r="G257" s="34">
        <f t="shared" si="26"/>
        <v>840</v>
      </c>
      <c r="H257" s="12">
        <f t="shared" si="33"/>
        <v>882000</v>
      </c>
      <c r="I257" s="15" t="s">
        <v>292</v>
      </c>
    </row>
    <row r="258" spans="1:12" ht="12.75" outlineLevel="1" x14ac:dyDescent="0.2">
      <c r="A258" s="20">
        <v>20120160176</v>
      </c>
      <c r="B258" s="6"/>
      <c r="C258" s="6"/>
      <c r="D258" s="6"/>
      <c r="E258" s="6"/>
      <c r="F258" s="6"/>
      <c r="G258" s="34">
        <f t="shared" si="26"/>
        <v>0</v>
      </c>
      <c r="H258" s="6"/>
      <c r="I258" s="6"/>
      <c r="J258" s="7"/>
      <c r="K258" s="7"/>
    </row>
    <row r="259" spans="1:12" s="7" customFormat="1" ht="66.400000000000006" customHeight="1" outlineLevel="2" x14ac:dyDescent="0.2">
      <c r="A259" s="21">
        <v>20120160176</v>
      </c>
      <c r="B259" s="16" t="s">
        <v>157</v>
      </c>
      <c r="C259" s="17" t="s">
        <v>149</v>
      </c>
      <c r="D259" s="18" t="s">
        <v>68</v>
      </c>
      <c r="E259" s="18" t="s">
        <v>230</v>
      </c>
      <c r="F259" s="8">
        <v>1050</v>
      </c>
      <c r="G259" s="34">
        <f t="shared" si="26"/>
        <v>840</v>
      </c>
      <c r="H259" s="12">
        <f t="shared" ref="H259:H264" si="34">F259*G259</f>
        <v>882000</v>
      </c>
      <c r="I259" s="15" t="s">
        <v>293</v>
      </c>
      <c r="J259" s="7" t="s">
        <v>820</v>
      </c>
      <c r="K259" s="7" t="s">
        <v>929</v>
      </c>
    </row>
    <row r="260" spans="1:12" s="7" customFormat="1" ht="11.1" customHeight="1" outlineLevel="2" x14ac:dyDescent="0.2">
      <c r="A260" s="21">
        <v>20120160176</v>
      </c>
      <c r="B260" s="16" t="s">
        <v>157</v>
      </c>
      <c r="C260" s="17" t="s">
        <v>149</v>
      </c>
      <c r="D260" s="18" t="s">
        <v>68</v>
      </c>
      <c r="E260" s="18" t="s">
        <v>232</v>
      </c>
      <c r="F260" s="8">
        <v>1050</v>
      </c>
      <c r="G260" s="34">
        <f t="shared" si="26"/>
        <v>840</v>
      </c>
      <c r="H260" s="12">
        <f t="shared" si="34"/>
        <v>882000</v>
      </c>
      <c r="I260" s="15" t="s">
        <v>294</v>
      </c>
    </row>
    <row r="261" spans="1:12" s="7" customFormat="1" ht="11.1" customHeight="1" outlineLevel="2" x14ac:dyDescent="0.2">
      <c r="A261" s="21">
        <v>20120160176</v>
      </c>
      <c r="B261" s="16" t="s">
        <v>157</v>
      </c>
      <c r="C261" s="17" t="s">
        <v>149</v>
      </c>
      <c r="D261" s="18" t="s">
        <v>68</v>
      </c>
      <c r="E261" s="18" t="s">
        <v>234</v>
      </c>
      <c r="F261" s="8">
        <v>1050</v>
      </c>
      <c r="G261" s="34">
        <f t="shared" si="26"/>
        <v>840</v>
      </c>
      <c r="H261" s="12">
        <f t="shared" si="34"/>
        <v>882000</v>
      </c>
      <c r="I261" s="15" t="s">
        <v>295</v>
      </c>
    </row>
    <row r="262" spans="1:12" s="7" customFormat="1" ht="11.1" customHeight="1" outlineLevel="2" x14ac:dyDescent="0.2">
      <c r="A262" s="21">
        <v>20120160176</v>
      </c>
      <c r="B262" s="16" t="s">
        <v>157</v>
      </c>
      <c r="C262" s="17" t="s">
        <v>149</v>
      </c>
      <c r="D262" s="18" t="s">
        <v>68</v>
      </c>
      <c r="E262" s="18" t="s">
        <v>236</v>
      </c>
      <c r="F262" s="8">
        <v>1050</v>
      </c>
      <c r="G262" s="34">
        <f t="shared" si="26"/>
        <v>840</v>
      </c>
      <c r="H262" s="12">
        <f t="shared" si="34"/>
        <v>882000</v>
      </c>
      <c r="I262" s="15" t="s">
        <v>296</v>
      </c>
    </row>
    <row r="263" spans="1:12" s="7" customFormat="1" ht="11.1" customHeight="1" outlineLevel="2" x14ac:dyDescent="0.2">
      <c r="A263" s="21">
        <v>20120160176</v>
      </c>
      <c r="B263" s="16" t="s">
        <v>157</v>
      </c>
      <c r="C263" s="17" t="s">
        <v>149</v>
      </c>
      <c r="D263" s="18" t="s">
        <v>68</v>
      </c>
      <c r="E263" s="18" t="s">
        <v>226</v>
      </c>
      <c r="F263" s="8">
        <v>1050</v>
      </c>
      <c r="G263" s="34">
        <f t="shared" si="26"/>
        <v>840</v>
      </c>
      <c r="H263" s="12">
        <f t="shared" si="34"/>
        <v>882000</v>
      </c>
      <c r="I263" s="15" t="s">
        <v>297</v>
      </c>
    </row>
    <row r="264" spans="1:12" s="7" customFormat="1" ht="11.1" customHeight="1" outlineLevel="2" x14ac:dyDescent="0.2">
      <c r="A264" s="21">
        <v>20120160176</v>
      </c>
      <c r="B264" s="16" t="s">
        <v>157</v>
      </c>
      <c r="C264" s="17" t="s">
        <v>149</v>
      </c>
      <c r="D264" s="18" t="s">
        <v>68</v>
      </c>
      <c r="E264" s="18" t="s">
        <v>239</v>
      </c>
      <c r="F264" s="8">
        <v>1050</v>
      </c>
      <c r="G264" s="34">
        <f t="shared" si="26"/>
        <v>840</v>
      </c>
      <c r="H264" s="12">
        <f t="shared" si="34"/>
        <v>882000</v>
      </c>
      <c r="I264" s="15" t="s">
        <v>298</v>
      </c>
    </row>
    <row r="265" spans="1:12" ht="15.95" customHeight="1" x14ac:dyDescent="0.2">
      <c r="A265" s="27" t="s">
        <v>165</v>
      </c>
      <c r="B265" s="27"/>
      <c r="C265" s="27"/>
      <c r="D265" s="27"/>
      <c r="E265" s="27"/>
      <c r="F265" s="27"/>
      <c r="G265" s="34">
        <f t="shared" ref="G265:G328" si="35">F265*0.8</f>
        <v>0</v>
      </c>
      <c r="H265" s="4"/>
      <c r="I265" s="5"/>
      <c r="J265" s="7"/>
      <c r="K265" s="7"/>
    </row>
    <row r="266" spans="1:12" ht="12.75" outlineLevel="1" x14ac:dyDescent="0.2">
      <c r="A266" s="20">
        <v>20120170053</v>
      </c>
      <c r="B266" s="6"/>
      <c r="C266" s="6"/>
      <c r="D266" s="6"/>
      <c r="E266" s="6"/>
      <c r="F266" s="6"/>
      <c r="G266" s="34">
        <f t="shared" si="35"/>
        <v>0</v>
      </c>
      <c r="H266" s="6"/>
      <c r="I266" s="6"/>
      <c r="J266" s="7"/>
      <c r="K266" s="7"/>
    </row>
    <row r="267" spans="1:12" s="7" customFormat="1" ht="66.400000000000006" customHeight="1" outlineLevel="2" x14ac:dyDescent="0.2">
      <c r="A267" s="21">
        <v>20120170053</v>
      </c>
      <c r="B267" s="16" t="s">
        <v>37</v>
      </c>
      <c r="C267" s="17" t="s">
        <v>29</v>
      </c>
      <c r="D267" s="18" t="s">
        <v>38</v>
      </c>
      <c r="E267" s="18" t="s">
        <v>230</v>
      </c>
      <c r="F267" s="8">
        <v>420</v>
      </c>
      <c r="G267" s="34">
        <f t="shared" si="35"/>
        <v>336</v>
      </c>
      <c r="H267" s="12">
        <f t="shared" ref="H267:H272" si="36">F267*G267</f>
        <v>141120</v>
      </c>
      <c r="I267" s="15" t="s">
        <v>299</v>
      </c>
      <c r="J267" s="7" t="s">
        <v>821</v>
      </c>
      <c r="K267" s="7" t="s">
        <v>930</v>
      </c>
    </row>
    <row r="268" spans="1:12" s="7" customFormat="1" ht="11.1" customHeight="1" outlineLevel="2" x14ac:dyDescent="0.2">
      <c r="A268" s="21">
        <v>20120170053</v>
      </c>
      <c r="B268" s="16" t="s">
        <v>37</v>
      </c>
      <c r="C268" s="17" t="s">
        <v>29</v>
      </c>
      <c r="D268" s="18" t="s">
        <v>38</v>
      </c>
      <c r="E268" s="18" t="s">
        <v>232</v>
      </c>
      <c r="F268" s="8">
        <v>420</v>
      </c>
      <c r="G268" s="34">
        <f t="shared" si="35"/>
        <v>336</v>
      </c>
      <c r="H268" s="12">
        <f t="shared" si="36"/>
        <v>141120</v>
      </c>
      <c r="I268" s="15" t="s">
        <v>300</v>
      </c>
    </row>
    <row r="269" spans="1:12" s="7" customFormat="1" ht="11.1" customHeight="1" outlineLevel="2" x14ac:dyDescent="0.2">
      <c r="A269" s="21">
        <v>20120170053</v>
      </c>
      <c r="B269" s="16" t="s">
        <v>37</v>
      </c>
      <c r="C269" s="17" t="s">
        <v>29</v>
      </c>
      <c r="D269" s="18" t="s">
        <v>38</v>
      </c>
      <c r="E269" s="18" t="s">
        <v>234</v>
      </c>
      <c r="F269" s="8">
        <v>420</v>
      </c>
      <c r="G269" s="34">
        <f t="shared" si="35"/>
        <v>336</v>
      </c>
      <c r="H269" s="12">
        <f t="shared" si="36"/>
        <v>141120</v>
      </c>
      <c r="I269" s="15" t="s">
        <v>301</v>
      </c>
    </row>
    <row r="270" spans="1:12" s="7" customFormat="1" ht="11.1" customHeight="1" outlineLevel="2" x14ac:dyDescent="0.2">
      <c r="A270" s="21">
        <v>20120170053</v>
      </c>
      <c r="B270" s="16" t="s">
        <v>37</v>
      </c>
      <c r="C270" s="17" t="s">
        <v>29</v>
      </c>
      <c r="D270" s="18" t="s">
        <v>38</v>
      </c>
      <c r="E270" s="18" t="s">
        <v>236</v>
      </c>
      <c r="F270" s="8">
        <v>420</v>
      </c>
      <c r="G270" s="34">
        <f t="shared" si="35"/>
        <v>336</v>
      </c>
      <c r="H270" s="12">
        <f t="shared" si="36"/>
        <v>141120</v>
      </c>
      <c r="I270" s="15" t="s">
        <v>302</v>
      </c>
    </row>
    <row r="271" spans="1:12" s="7" customFormat="1" ht="11.1" customHeight="1" outlineLevel="2" x14ac:dyDescent="0.2">
      <c r="A271" s="21">
        <v>20120170053</v>
      </c>
      <c r="B271" s="16" t="s">
        <v>37</v>
      </c>
      <c r="C271" s="17" t="s">
        <v>29</v>
      </c>
      <c r="D271" s="18" t="s">
        <v>38</v>
      </c>
      <c r="E271" s="18" t="s">
        <v>226</v>
      </c>
      <c r="F271" s="8">
        <v>420</v>
      </c>
      <c r="G271" s="34">
        <f t="shared" si="35"/>
        <v>336</v>
      </c>
      <c r="H271" s="12">
        <f t="shared" si="36"/>
        <v>141120</v>
      </c>
      <c r="I271" s="15" t="s">
        <v>303</v>
      </c>
    </row>
    <row r="272" spans="1:12" s="7" customFormat="1" ht="11.1" customHeight="1" outlineLevel="2" x14ac:dyDescent="0.2">
      <c r="A272" s="21">
        <v>20120170053</v>
      </c>
      <c r="B272" s="16" t="s">
        <v>37</v>
      </c>
      <c r="C272" s="17" t="s">
        <v>29</v>
      </c>
      <c r="D272" s="18" t="s">
        <v>38</v>
      </c>
      <c r="E272" s="18" t="s">
        <v>239</v>
      </c>
      <c r="F272" s="8">
        <v>420</v>
      </c>
      <c r="G272" s="34">
        <f t="shared" si="35"/>
        <v>336</v>
      </c>
      <c r="H272" s="12">
        <f t="shared" si="36"/>
        <v>141120</v>
      </c>
      <c r="I272" s="15" t="s">
        <v>304</v>
      </c>
    </row>
    <row r="273" spans="1:12" ht="15.95" customHeight="1" x14ac:dyDescent="0.2">
      <c r="A273" s="27" t="s">
        <v>187</v>
      </c>
      <c r="B273" s="27"/>
      <c r="C273" s="27"/>
      <c r="D273" s="27"/>
      <c r="E273" s="27"/>
      <c r="F273" s="27"/>
      <c r="G273" s="34">
        <f t="shared" si="35"/>
        <v>0</v>
      </c>
      <c r="H273" s="4"/>
      <c r="I273" s="5"/>
      <c r="J273" s="7"/>
      <c r="K273" s="7"/>
    </row>
    <row r="274" spans="1:12" ht="12.75" outlineLevel="1" x14ac:dyDescent="0.2">
      <c r="A274" s="20">
        <v>20120280051</v>
      </c>
      <c r="B274" s="6"/>
      <c r="C274" s="6"/>
      <c r="D274" s="6"/>
      <c r="E274" s="6"/>
      <c r="F274" s="6"/>
      <c r="G274" s="34">
        <f t="shared" si="35"/>
        <v>0</v>
      </c>
      <c r="H274" s="6"/>
      <c r="I274" s="6"/>
      <c r="J274" s="7"/>
      <c r="K274" s="7"/>
    </row>
    <row r="275" spans="1:12" s="7" customFormat="1" ht="66.400000000000006" customHeight="1" outlineLevel="2" x14ac:dyDescent="0.2">
      <c r="A275" s="21">
        <v>20120280051</v>
      </c>
      <c r="B275" s="16" t="s">
        <v>188</v>
      </c>
      <c r="C275" s="17" t="s">
        <v>29</v>
      </c>
      <c r="D275" s="18" t="s">
        <v>189</v>
      </c>
      <c r="E275" s="18" t="s">
        <v>230</v>
      </c>
      <c r="F275" s="8">
        <v>682</v>
      </c>
      <c r="G275" s="34">
        <f t="shared" si="35"/>
        <v>545.6</v>
      </c>
      <c r="H275" s="12">
        <f t="shared" ref="H275:H280" si="37">F275*G275</f>
        <v>372099.2</v>
      </c>
      <c r="I275" s="15" t="s">
        <v>305</v>
      </c>
      <c r="J275" s="7" t="s">
        <v>822</v>
      </c>
      <c r="K275" s="7" t="s">
        <v>931</v>
      </c>
    </row>
    <row r="276" spans="1:12" s="7" customFormat="1" ht="11.1" customHeight="1" outlineLevel="2" x14ac:dyDescent="0.2">
      <c r="A276" s="21">
        <v>20120280051</v>
      </c>
      <c r="B276" s="16" t="s">
        <v>188</v>
      </c>
      <c r="C276" s="17" t="s">
        <v>29</v>
      </c>
      <c r="D276" s="18" t="s">
        <v>189</v>
      </c>
      <c r="E276" s="18" t="s">
        <v>232</v>
      </c>
      <c r="F276" s="8">
        <v>682</v>
      </c>
      <c r="G276" s="34">
        <f t="shared" si="35"/>
        <v>545.6</v>
      </c>
      <c r="H276" s="12">
        <f t="shared" si="37"/>
        <v>372099.2</v>
      </c>
      <c r="I276" s="15" t="s">
        <v>306</v>
      </c>
    </row>
    <row r="277" spans="1:12" s="7" customFormat="1" ht="11.1" customHeight="1" outlineLevel="2" x14ac:dyDescent="0.2">
      <c r="A277" s="21">
        <v>20120280051</v>
      </c>
      <c r="B277" s="16" t="s">
        <v>188</v>
      </c>
      <c r="C277" s="17" t="s">
        <v>29</v>
      </c>
      <c r="D277" s="18" t="s">
        <v>189</v>
      </c>
      <c r="E277" s="18" t="s">
        <v>234</v>
      </c>
      <c r="F277" s="8">
        <v>682</v>
      </c>
      <c r="G277" s="34">
        <f t="shared" si="35"/>
        <v>545.6</v>
      </c>
      <c r="H277" s="12">
        <f t="shared" si="37"/>
        <v>372099.2</v>
      </c>
      <c r="I277" s="15" t="s">
        <v>307</v>
      </c>
    </row>
    <row r="278" spans="1:12" s="7" customFormat="1" ht="11.1" customHeight="1" outlineLevel="2" x14ac:dyDescent="0.2">
      <c r="A278" s="21">
        <v>20120280051</v>
      </c>
      <c r="B278" s="16" t="s">
        <v>188</v>
      </c>
      <c r="C278" s="17" t="s">
        <v>29</v>
      </c>
      <c r="D278" s="18" t="s">
        <v>189</v>
      </c>
      <c r="E278" s="18" t="s">
        <v>236</v>
      </c>
      <c r="F278" s="8">
        <v>682</v>
      </c>
      <c r="G278" s="34">
        <f t="shared" si="35"/>
        <v>545.6</v>
      </c>
      <c r="H278" s="12">
        <f t="shared" si="37"/>
        <v>372099.2</v>
      </c>
      <c r="I278" s="15" t="s">
        <v>308</v>
      </c>
    </row>
    <row r="279" spans="1:12" s="7" customFormat="1" ht="11.1" customHeight="1" outlineLevel="2" x14ac:dyDescent="0.2">
      <c r="A279" s="21">
        <v>20120280051</v>
      </c>
      <c r="B279" s="16" t="s">
        <v>188</v>
      </c>
      <c r="C279" s="17" t="s">
        <v>29</v>
      </c>
      <c r="D279" s="18" t="s">
        <v>189</v>
      </c>
      <c r="E279" s="18" t="s">
        <v>226</v>
      </c>
      <c r="F279" s="8">
        <v>682</v>
      </c>
      <c r="G279" s="34">
        <f t="shared" si="35"/>
        <v>545.6</v>
      </c>
      <c r="H279" s="12">
        <f t="shared" si="37"/>
        <v>372099.2</v>
      </c>
      <c r="I279" s="15" t="s">
        <v>309</v>
      </c>
    </row>
    <row r="280" spans="1:12" s="7" customFormat="1" ht="11.1" customHeight="1" outlineLevel="2" x14ac:dyDescent="0.2">
      <c r="A280" s="21">
        <v>20120280051</v>
      </c>
      <c r="B280" s="16" t="s">
        <v>188</v>
      </c>
      <c r="C280" s="17" t="s">
        <v>29</v>
      </c>
      <c r="D280" s="18" t="s">
        <v>189</v>
      </c>
      <c r="E280" s="18" t="s">
        <v>239</v>
      </c>
      <c r="F280" s="8">
        <v>682</v>
      </c>
      <c r="G280" s="34">
        <f t="shared" si="35"/>
        <v>545.6</v>
      </c>
      <c r="H280" s="12">
        <f t="shared" si="37"/>
        <v>372099.2</v>
      </c>
      <c r="I280" s="15" t="s">
        <v>310</v>
      </c>
    </row>
    <row r="281" spans="1:12" ht="15.95" customHeight="1" x14ac:dyDescent="0.2">
      <c r="A281" s="27" t="s">
        <v>198</v>
      </c>
      <c r="B281" s="27"/>
      <c r="C281" s="27"/>
      <c r="D281" s="27"/>
      <c r="E281" s="27"/>
      <c r="F281" s="27"/>
      <c r="G281" s="34">
        <f t="shared" si="35"/>
        <v>0</v>
      </c>
      <c r="H281" s="4"/>
      <c r="I281" s="5"/>
      <c r="J281" s="7"/>
      <c r="K281" s="7"/>
    </row>
    <row r="282" spans="1:12" ht="12.75" outlineLevel="1" x14ac:dyDescent="0.2">
      <c r="A282" s="20">
        <v>20120320028</v>
      </c>
      <c r="B282" s="6"/>
      <c r="C282" s="6"/>
      <c r="D282" s="6"/>
      <c r="E282" s="6"/>
      <c r="F282" s="6"/>
      <c r="G282" s="34">
        <f t="shared" si="35"/>
        <v>0</v>
      </c>
      <c r="H282" s="6"/>
      <c r="I282" s="6"/>
      <c r="J282" s="7"/>
      <c r="K282" s="7"/>
    </row>
    <row r="283" spans="1:12" s="7" customFormat="1" ht="66.400000000000006" customHeight="1" outlineLevel="2" x14ac:dyDescent="0.2">
      <c r="A283" s="21">
        <v>20120320028</v>
      </c>
      <c r="B283" s="16" t="s">
        <v>311</v>
      </c>
      <c r="C283" s="17" t="s">
        <v>312</v>
      </c>
      <c r="D283" s="18" t="s">
        <v>64</v>
      </c>
      <c r="E283" s="18" t="s">
        <v>234</v>
      </c>
      <c r="F283" s="8">
        <v>525</v>
      </c>
      <c r="G283" s="34">
        <f t="shared" si="35"/>
        <v>420</v>
      </c>
      <c r="H283" s="12">
        <f t="shared" ref="H283:H291" si="38">F283*G283</f>
        <v>220500</v>
      </c>
      <c r="I283" s="15" t="s">
        <v>313</v>
      </c>
      <c r="J283" s="7" t="s">
        <v>823</v>
      </c>
      <c r="K283" s="7" t="s">
        <v>932</v>
      </c>
    </row>
    <row r="284" spans="1:12" s="7" customFormat="1" ht="11.1" customHeight="1" outlineLevel="2" x14ac:dyDescent="0.2">
      <c r="A284" s="21">
        <v>20120320028</v>
      </c>
      <c r="B284" s="16" t="s">
        <v>311</v>
      </c>
      <c r="C284" s="17" t="s">
        <v>312</v>
      </c>
      <c r="D284" s="18" t="s">
        <v>64</v>
      </c>
      <c r="E284" s="18" t="s">
        <v>236</v>
      </c>
      <c r="F284" s="8">
        <v>525</v>
      </c>
      <c r="G284" s="34">
        <f t="shared" si="35"/>
        <v>420</v>
      </c>
      <c r="H284" s="12">
        <f t="shared" si="38"/>
        <v>220500</v>
      </c>
      <c r="I284" s="15" t="s">
        <v>314</v>
      </c>
    </row>
    <row r="285" spans="1:12" s="7" customFormat="1" ht="11.1" customHeight="1" outlineLevel="2" x14ac:dyDescent="0.2">
      <c r="A285" s="21">
        <v>20120320028</v>
      </c>
      <c r="B285" s="16" t="s">
        <v>311</v>
      </c>
      <c r="C285" s="17" t="s">
        <v>312</v>
      </c>
      <c r="D285" s="18" t="s">
        <v>64</v>
      </c>
      <c r="E285" s="18" t="s">
        <v>226</v>
      </c>
      <c r="F285" s="8">
        <v>525</v>
      </c>
      <c r="G285" s="34">
        <f t="shared" si="35"/>
        <v>420</v>
      </c>
      <c r="H285" s="12">
        <f t="shared" si="38"/>
        <v>220500</v>
      </c>
      <c r="I285" s="15" t="s">
        <v>315</v>
      </c>
    </row>
    <row r="286" spans="1:12" s="7" customFormat="1" ht="11.1" customHeight="1" outlineLevel="2" x14ac:dyDescent="0.2">
      <c r="A286" s="21">
        <v>20120320028</v>
      </c>
      <c r="B286" s="16" t="s">
        <v>311</v>
      </c>
      <c r="C286" s="17" t="s">
        <v>312</v>
      </c>
      <c r="D286" s="18" t="s">
        <v>64</v>
      </c>
      <c r="E286" s="18" t="s">
        <v>239</v>
      </c>
      <c r="F286" s="8">
        <v>525</v>
      </c>
      <c r="G286" s="34">
        <f t="shared" si="35"/>
        <v>420</v>
      </c>
      <c r="H286" s="12">
        <f t="shared" si="38"/>
        <v>220500</v>
      </c>
      <c r="I286" s="15" t="s">
        <v>316</v>
      </c>
    </row>
    <row r="287" spans="1:12" s="7" customFormat="1" ht="11.1" customHeight="1" outlineLevel="2" x14ac:dyDescent="0.2">
      <c r="A287" s="21">
        <v>20120320028</v>
      </c>
      <c r="B287" s="16" t="s">
        <v>317</v>
      </c>
      <c r="C287" s="17" t="s">
        <v>312</v>
      </c>
      <c r="D287" s="18" t="s">
        <v>67</v>
      </c>
      <c r="E287" s="18" t="s">
        <v>232</v>
      </c>
      <c r="F287" s="8">
        <v>525</v>
      </c>
      <c r="G287" s="34">
        <f t="shared" si="35"/>
        <v>420</v>
      </c>
      <c r="H287" s="12">
        <f t="shared" si="38"/>
        <v>220500</v>
      </c>
      <c r="I287" s="15" t="s">
        <v>318</v>
      </c>
    </row>
    <row r="288" spans="1:12" s="7" customFormat="1" ht="11.1" customHeight="1" outlineLevel="2" x14ac:dyDescent="0.2">
      <c r="A288" s="21">
        <v>20120320028</v>
      </c>
      <c r="B288" s="16" t="s">
        <v>317</v>
      </c>
      <c r="C288" s="17" t="s">
        <v>312</v>
      </c>
      <c r="D288" s="18" t="s">
        <v>67</v>
      </c>
      <c r="E288" s="18" t="s">
        <v>234</v>
      </c>
      <c r="F288" s="8">
        <v>525</v>
      </c>
      <c r="G288" s="34">
        <f t="shared" si="35"/>
        <v>420</v>
      </c>
      <c r="H288" s="12">
        <f t="shared" si="38"/>
        <v>220500</v>
      </c>
      <c r="I288" s="15" t="s">
        <v>319</v>
      </c>
    </row>
    <row r="289" spans="1:12" s="7" customFormat="1" ht="11.1" customHeight="1" outlineLevel="2" x14ac:dyDescent="0.2">
      <c r="A289" s="21">
        <v>20120320028</v>
      </c>
      <c r="B289" s="16" t="s">
        <v>317</v>
      </c>
      <c r="C289" s="17" t="s">
        <v>312</v>
      </c>
      <c r="D289" s="18" t="s">
        <v>67</v>
      </c>
      <c r="E289" s="18" t="s">
        <v>236</v>
      </c>
      <c r="F289" s="8">
        <v>525</v>
      </c>
      <c r="G289" s="34">
        <f t="shared" si="35"/>
        <v>420</v>
      </c>
      <c r="H289" s="12">
        <f t="shared" si="38"/>
        <v>220500</v>
      </c>
      <c r="I289" s="15" t="s">
        <v>320</v>
      </c>
    </row>
    <row r="290" spans="1:12" s="7" customFormat="1" ht="11.1" customHeight="1" outlineLevel="2" x14ac:dyDescent="0.2">
      <c r="A290" s="21">
        <v>20120320028</v>
      </c>
      <c r="B290" s="16" t="s">
        <v>317</v>
      </c>
      <c r="C290" s="17" t="s">
        <v>312</v>
      </c>
      <c r="D290" s="18" t="s">
        <v>67</v>
      </c>
      <c r="E290" s="18" t="s">
        <v>226</v>
      </c>
      <c r="F290" s="8">
        <v>525</v>
      </c>
      <c r="G290" s="34">
        <f t="shared" si="35"/>
        <v>420</v>
      </c>
      <c r="H290" s="12">
        <f t="shared" si="38"/>
        <v>220500</v>
      </c>
      <c r="I290" s="15" t="s">
        <v>321</v>
      </c>
    </row>
    <row r="291" spans="1:12" s="7" customFormat="1" ht="66.400000000000006" customHeight="1" outlineLevel="2" x14ac:dyDescent="0.2">
      <c r="A291" s="21">
        <v>20120320028</v>
      </c>
      <c r="B291" s="16" t="s">
        <v>317</v>
      </c>
      <c r="C291" s="17" t="s">
        <v>312</v>
      </c>
      <c r="D291" s="18" t="s">
        <v>67</v>
      </c>
      <c r="E291" s="18" t="s">
        <v>239</v>
      </c>
      <c r="F291" s="8">
        <v>525</v>
      </c>
      <c r="G291" s="34">
        <f t="shared" si="35"/>
        <v>420</v>
      </c>
      <c r="H291" s="12">
        <f t="shared" si="38"/>
        <v>220500</v>
      </c>
      <c r="I291" s="15" t="s">
        <v>322</v>
      </c>
      <c r="J291" s="7" t="s">
        <v>824</v>
      </c>
      <c r="K291" s="7" t="s">
        <v>933</v>
      </c>
    </row>
    <row r="292" spans="1:12" ht="12.75" outlineLevel="1" x14ac:dyDescent="0.2">
      <c r="A292" s="20">
        <v>20120320029</v>
      </c>
      <c r="B292" s="6"/>
      <c r="C292" s="6"/>
      <c r="D292" s="6"/>
      <c r="E292" s="6"/>
      <c r="F292" s="6"/>
      <c r="G292" s="34">
        <f t="shared" si="35"/>
        <v>0</v>
      </c>
      <c r="H292" s="6"/>
      <c r="I292" s="6"/>
      <c r="J292" s="7"/>
      <c r="K292" s="7"/>
    </row>
    <row r="293" spans="1:12" s="7" customFormat="1" ht="66.400000000000006" customHeight="1" outlineLevel="2" x14ac:dyDescent="0.2">
      <c r="A293" s="21">
        <v>20120320029</v>
      </c>
      <c r="B293" s="16" t="s">
        <v>207</v>
      </c>
      <c r="C293" s="17" t="s">
        <v>208</v>
      </c>
      <c r="D293" s="18" t="s">
        <v>68</v>
      </c>
      <c r="E293" s="18" t="s">
        <v>230</v>
      </c>
      <c r="F293" s="8">
        <v>787</v>
      </c>
      <c r="G293" s="34">
        <f t="shared" si="35"/>
        <v>629.6</v>
      </c>
      <c r="H293" s="12">
        <f t="shared" ref="H293:H298" si="39">F293*G293</f>
        <v>495495.2</v>
      </c>
      <c r="I293" s="15" t="s">
        <v>323</v>
      </c>
      <c r="J293" s="7" t="s">
        <v>825</v>
      </c>
      <c r="K293" s="7" t="s">
        <v>934</v>
      </c>
    </row>
    <row r="294" spans="1:12" s="7" customFormat="1" ht="11.1" customHeight="1" outlineLevel="2" x14ac:dyDescent="0.2">
      <c r="A294" s="21">
        <v>20120320029</v>
      </c>
      <c r="B294" s="16" t="s">
        <v>207</v>
      </c>
      <c r="C294" s="17" t="s">
        <v>208</v>
      </c>
      <c r="D294" s="18" t="s">
        <v>68</v>
      </c>
      <c r="E294" s="18" t="s">
        <v>232</v>
      </c>
      <c r="F294" s="8">
        <v>787</v>
      </c>
      <c r="G294" s="34">
        <f t="shared" si="35"/>
        <v>629.6</v>
      </c>
      <c r="H294" s="12">
        <f t="shared" si="39"/>
        <v>495495.2</v>
      </c>
      <c r="I294" s="15" t="s">
        <v>324</v>
      </c>
    </row>
    <row r="295" spans="1:12" s="7" customFormat="1" ht="11.1" customHeight="1" outlineLevel="2" x14ac:dyDescent="0.2">
      <c r="A295" s="21">
        <v>20120320029</v>
      </c>
      <c r="B295" s="16" t="s">
        <v>207</v>
      </c>
      <c r="C295" s="17" t="s">
        <v>208</v>
      </c>
      <c r="D295" s="18" t="s">
        <v>68</v>
      </c>
      <c r="E295" s="18" t="s">
        <v>234</v>
      </c>
      <c r="F295" s="8">
        <v>787</v>
      </c>
      <c r="G295" s="34">
        <f t="shared" si="35"/>
        <v>629.6</v>
      </c>
      <c r="H295" s="12">
        <f t="shared" si="39"/>
        <v>495495.2</v>
      </c>
      <c r="I295" s="15" t="s">
        <v>325</v>
      </c>
    </row>
    <row r="296" spans="1:12" s="7" customFormat="1" ht="11.1" customHeight="1" outlineLevel="2" x14ac:dyDescent="0.2">
      <c r="A296" s="21">
        <v>20120320029</v>
      </c>
      <c r="B296" s="16" t="s">
        <v>207</v>
      </c>
      <c r="C296" s="17" t="s">
        <v>208</v>
      </c>
      <c r="D296" s="18" t="s">
        <v>68</v>
      </c>
      <c r="E296" s="18" t="s">
        <v>236</v>
      </c>
      <c r="F296" s="8">
        <v>787</v>
      </c>
      <c r="G296" s="34">
        <f t="shared" si="35"/>
        <v>629.6</v>
      </c>
      <c r="H296" s="12">
        <f t="shared" si="39"/>
        <v>495495.2</v>
      </c>
      <c r="I296" s="15" t="s">
        <v>326</v>
      </c>
    </row>
    <row r="297" spans="1:12" s="7" customFormat="1" ht="11.1" customHeight="1" outlineLevel="2" x14ac:dyDescent="0.2">
      <c r="A297" s="21">
        <v>20120320029</v>
      </c>
      <c r="B297" s="16" t="s">
        <v>207</v>
      </c>
      <c r="C297" s="17" t="s">
        <v>208</v>
      </c>
      <c r="D297" s="18" t="s">
        <v>68</v>
      </c>
      <c r="E297" s="18" t="s">
        <v>226</v>
      </c>
      <c r="F297" s="8">
        <v>787</v>
      </c>
      <c r="G297" s="34">
        <f t="shared" si="35"/>
        <v>629.6</v>
      </c>
      <c r="H297" s="12">
        <f t="shared" si="39"/>
        <v>495495.2</v>
      </c>
      <c r="I297" s="15" t="s">
        <v>327</v>
      </c>
    </row>
    <row r="298" spans="1:12" s="7" customFormat="1" ht="11.1" customHeight="1" outlineLevel="2" x14ac:dyDescent="0.2">
      <c r="A298" s="21">
        <v>20120320029</v>
      </c>
      <c r="B298" s="16" t="s">
        <v>207</v>
      </c>
      <c r="C298" s="17" t="s">
        <v>208</v>
      </c>
      <c r="D298" s="18" t="s">
        <v>68</v>
      </c>
      <c r="E298" s="18" t="s">
        <v>239</v>
      </c>
      <c r="F298" s="8">
        <v>787</v>
      </c>
      <c r="G298" s="34">
        <f t="shared" si="35"/>
        <v>629.6</v>
      </c>
      <c r="H298" s="12">
        <f t="shared" si="39"/>
        <v>495495.2</v>
      </c>
      <c r="I298" s="15" t="s">
        <v>328</v>
      </c>
    </row>
    <row r="299" spans="1:12" ht="15.95" customHeight="1" x14ac:dyDescent="0.2">
      <c r="A299" s="27" t="s">
        <v>121</v>
      </c>
      <c r="B299" s="27"/>
      <c r="C299" s="27"/>
      <c r="D299" s="27"/>
      <c r="E299" s="27"/>
      <c r="F299" s="27"/>
      <c r="G299" s="34">
        <f t="shared" si="35"/>
        <v>0</v>
      </c>
      <c r="H299" s="4"/>
      <c r="I299" s="5"/>
      <c r="J299" s="7"/>
      <c r="K299" s="7"/>
    </row>
    <row r="300" spans="1:12" ht="12.75" outlineLevel="1" x14ac:dyDescent="0.2">
      <c r="A300" s="20">
        <v>20140130033</v>
      </c>
      <c r="B300" s="6"/>
      <c r="C300" s="6"/>
      <c r="D300" s="6"/>
      <c r="E300" s="6"/>
      <c r="F300" s="6"/>
      <c r="G300" s="34">
        <f t="shared" si="35"/>
        <v>0</v>
      </c>
      <c r="H300" s="6"/>
      <c r="I300" s="6"/>
      <c r="J300" s="7"/>
      <c r="K300" s="7"/>
    </row>
    <row r="301" spans="1:12" s="7" customFormat="1" ht="66.400000000000006" customHeight="1" outlineLevel="2" x14ac:dyDescent="0.2">
      <c r="A301" s="21">
        <v>20140130033</v>
      </c>
      <c r="B301" s="16" t="s">
        <v>329</v>
      </c>
      <c r="C301" s="17" t="s">
        <v>29</v>
      </c>
      <c r="D301" s="18" t="s">
        <v>124</v>
      </c>
      <c r="E301" s="18" t="s">
        <v>226</v>
      </c>
      <c r="F301" s="8">
        <v>787</v>
      </c>
      <c r="G301" s="34">
        <f t="shared" si="35"/>
        <v>629.6</v>
      </c>
      <c r="H301" s="12">
        <f t="shared" ref="H301:H308" si="40">F301*G301</f>
        <v>495495.2</v>
      </c>
      <c r="I301" s="15" t="s">
        <v>330</v>
      </c>
      <c r="J301" s="7" t="s">
        <v>826</v>
      </c>
      <c r="K301" s="7" t="s">
        <v>935</v>
      </c>
    </row>
    <row r="302" spans="1:12" s="7" customFormat="1" ht="11.1" customHeight="1" outlineLevel="2" x14ac:dyDescent="0.2">
      <c r="A302" s="21">
        <v>20140130033</v>
      </c>
      <c r="B302" s="16" t="s">
        <v>329</v>
      </c>
      <c r="C302" s="17" t="s">
        <v>29</v>
      </c>
      <c r="D302" s="18" t="s">
        <v>124</v>
      </c>
      <c r="E302" s="18" t="s">
        <v>239</v>
      </c>
      <c r="F302" s="8">
        <v>787</v>
      </c>
      <c r="G302" s="34">
        <f t="shared" si="35"/>
        <v>629.6</v>
      </c>
      <c r="H302" s="12">
        <f t="shared" si="40"/>
        <v>495495.2</v>
      </c>
      <c r="I302" s="15" t="s">
        <v>331</v>
      </c>
    </row>
    <row r="303" spans="1:12" s="7" customFormat="1" ht="11.1" customHeight="1" outlineLevel="2" x14ac:dyDescent="0.2">
      <c r="A303" s="21">
        <v>20140130033</v>
      </c>
      <c r="B303" s="16" t="s">
        <v>329</v>
      </c>
      <c r="C303" s="17" t="s">
        <v>29</v>
      </c>
      <c r="D303" s="18" t="s">
        <v>124</v>
      </c>
      <c r="E303" s="18" t="s">
        <v>12</v>
      </c>
      <c r="F303" s="8">
        <v>787</v>
      </c>
      <c r="G303" s="34">
        <f t="shared" si="35"/>
        <v>629.6</v>
      </c>
      <c r="H303" s="12">
        <f t="shared" si="40"/>
        <v>495495.2</v>
      </c>
      <c r="I303" s="15" t="s">
        <v>332</v>
      </c>
    </row>
    <row r="304" spans="1:12" s="7" customFormat="1" ht="11.1" customHeight="1" outlineLevel="2" x14ac:dyDescent="0.2">
      <c r="A304" s="21">
        <v>20140130033</v>
      </c>
      <c r="B304" s="16" t="s">
        <v>329</v>
      </c>
      <c r="C304" s="17" t="s">
        <v>29</v>
      </c>
      <c r="D304" s="18" t="s">
        <v>124</v>
      </c>
      <c r="E304" s="18" t="s">
        <v>16</v>
      </c>
      <c r="F304" s="8">
        <v>787</v>
      </c>
      <c r="G304" s="34">
        <f t="shared" si="35"/>
        <v>629.6</v>
      </c>
      <c r="H304" s="12">
        <f t="shared" si="40"/>
        <v>495495.2</v>
      </c>
      <c r="I304" s="15" t="s">
        <v>333</v>
      </c>
    </row>
    <row r="305" spans="1:12" s="7" customFormat="1" ht="11.1" customHeight="1" outlineLevel="2" x14ac:dyDescent="0.2">
      <c r="A305" s="21">
        <v>20140130033</v>
      </c>
      <c r="B305" s="16" t="s">
        <v>329</v>
      </c>
      <c r="C305" s="17" t="s">
        <v>29</v>
      </c>
      <c r="D305" s="18" t="s">
        <v>124</v>
      </c>
      <c r="E305" s="18" t="s">
        <v>18</v>
      </c>
      <c r="F305" s="8">
        <v>787</v>
      </c>
      <c r="G305" s="34">
        <f t="shared" si="35"/>
        <v>629.6</v>
      </c>
      <c r="H305" s="12">
        <f t="shared" si="40"/>
        <v>495495.2</v>
      </c>
      <c r="I305" s="15" t="s">
        <v>334</v>
      </c>
    </row>
    <row r="306" spans="1:12" s="7" customFormat="1" ht="11.1" customHeight="1" outlineLevel="2" x14ac:dyDescent="0.2">
      <c r="A306" s="21">
        <v>20140130033</v>
      </c>
      <c r="B306" s="16" t="s">
        <v>329</v>
      </c>
      <c r="C306" s="17" t="s">
        <v>29</v>
      </c>
      <c r="D306" s="18" t="s">
        <v>124</v>
      </c>
      <c r="E306" s="18" t="s">
        <v>20</v>
      </c>
      <c r="F306" s="8">
        <v>787</v>
      </c>
      <c r="G306" s="34">
        <f t="shared" si="35"/>
        <v>629.6</v>
      </c>
      <c r="H306" s="12">
        <f t="shared" si="40"/>
        <v>495495.2</v>
      </c>
      <c r="I306" s="15" t="s">
        <v>335</v>
      </c>
    </row>
    <row r="307" spans="1:12" s="7" customFormat="1" ht="11.1" customHeight="1" outlineLevel="2" x14ac:dyDescent="0.2">
      <c r="A307" s="21">
        <v>20140130033</v>
      </c>
      <c r="B307" s="16" t="s">
        <v>329</v>
      </c>
      <c r="C307" s="17" t="s">
        <v>29</v>
      </c>
      <c r="D307" s="18" t="s">
        <v>124</v>
      </c>
      <c r="E307" s="18" t="s">
        <v>22</v>
      </c>
      <c r="F307" s="8">
        <v>787</v>
      </c>
      <c r="G307" s="34">
        <f t="shared" si="35"/>
        <v>629.6</v>
      </c>
      <c r="H307" s="12">
        <f t="shared" si="40"/>
        <v>495495.2</v>
      </c>
      <c r="I307" s="15" t="s">
        <v>336</v>
      </c>
    </row>
    <row r="308" spans="1:12" s="7" customFormat="1" ht="11.1" customHeight="1" outlineLevel="2" x14ac:dyDescent="0.2">
      <c r="A308" s="21">
        <v>20140130033</v>
      </c>
      <c r="B308" s="16" t="s">
        <v>329</v>
      </c>
      <c r="C308" s="17" t="s">
        <v>29</v>
      </c>
      <c r="D308" s="18" t="s">
        <v>124</v>
      </c>
      <c r="E308" s="18" t="s">
        <v>24</v>
      </c>
      <c r="F308" s="8">
        <v>787</v>
      </c>
      <c r="G308" s="34">
        <f t="shared" si="35"/>
        <v>629.6</v>
      </c>
      <c r="H308" s="12">
        <f t="shared" si="40"/>
        <v>495495.2</v>
      </c>
      <c r="I308" s="15" t="s">
        <v>337</v>
      </c>
    </row>
    <row r="309" spans="1:12" ht="15.95" customHeight="1" x14ac:dyDescent="0.2">
      <c r="A309" s="27" t="s">
        <v>187</v>
      </c>
      <c r="B309" s="27"/>
      <c r="C309" s="27"/>
      <c r="D309" s="27"/>
      <c r="E309" s="27"/>
      <c r="F309" s="27"/>
      <c r="G309" s="34">
        <f t="shared" si="35"/>
        <v>0</v>
      </c>
      <c r="H309" s="4"/>
      <c r="I309" s="5"/>
      <c r="J309" s="7"/>
      <c r="K309" s="7"/>
    </row>
    <row r="310" spans="1:12" ht="12.75" outlineLevel="1" x14ac:dyDescent="0.2">
      <c r="A310" s="20">
        <v>20140280047</v>
      </c>
      <c r="B310" s="6"/>
      <c r="C310" s="6"/>
      <c r="D310" s="6"/>
      <c r="E310" s="6"/>
      <c r="F310" s="6"/>
      <c r="G310" s="34">
        <f t="shared" si="35"/>
        <v>0</v>
      </c>
      <c r="H310" s="6"/>
      <c r="I310" s="6"/>
      <c r="J310" s="7"/>
      <c r="K310" s="7"/>
    </row>
    <row r="311" spans="1:12" s="7" customFormat="1" ht="66.400000000000006" customHeight="1" outlineLevel="2" x14ac:dyDescent="0.2">
      <c r="A311" s="21">
        <v>20140280047</v>
      </c>
      <c r="B311" s="16" t="s">
        <v>338</v>
      </c>
      <c r="C311" s="17" t="s">
        <v>29</v>
      </c>
      <c r="D311" s="18" t="s">
        <v>67</v>
      </c>
      <c r="E311" s="18" t="s">
        <v>239</v>
      </c>
      <c r="F311" s="8">
        <v>787</v>
      </c>
      <c r="G311" s="34">
        <f t="shared" si="35"/>
        <v>629.6</v>
      </c>
      <c r="H311" s="12">
        <f>F311*G311</f>
        <v>495495.2</v>
      </c>
      <c r="I311" s="15" t="s">
        <v>339</v>
      </c>
      <c r="J311" s="7" t="s">
        <v>827</v>
      </c>
      <c r="K311" s="7" t="s">
        <v>936</v>
      </c>
    </row>
    <row r="312" spans="1:12" s="7" customFormat="1" ht="11.1" customHeight="1" outlineLevel="2" x14ac:dyDescent="0.2">
      <c r="A312" s="21">
        <v>20140280047</v>
      </c>
      <c r="B312" s="16" t="s">
        <v>338</v>
      </c>
      <c r="C312" s="17" t="s">
        <v>29</v>
      </c>
      <c r="D312" s="18" t="s">
        <v>67</v>
      </c>
      <c r="E312" s="18" t="s">
        <v>12</v>
      </c>
      <c r="F312" s="8">
        <v>787</v>
      </c>
      <c r="G312" s="34">
        <f t="shared" si="35"/>
        <v>629.6</v>
      </c>
      <c r="H312" s="12">
        <f>F312*G312</f>
        <v>495495.2</v>
      </c>
      <c r="I312" s="15" t="s">
        <v>340</v>
      </c>
    </row>
    <row r="313" spans="1:12" s="7" customFormat="1" ht="11.1" customHeight="1" outlineLevel="2" x14ac:dyDescent="0.2">
      <c r="A313" s="21">
        <v>20140280047</v>
      </c>
      <c r="B313" s="16" t="s">
        <v>338</v>
      </c>
      <c r="C313" s="17" t="s">
        <v>29</v>
      </c>
      <c r="D313" s="18" t="s">
        <v>67</v>
      </c>
      <c r="E313" s="18" t="s">
        <v>16</v>
      </c>
      <c r="F313" s="8">
        <v>787</v>
      </c>
      <c r="G313" s="34">
        <f t="shared" si="35"/>
        <v>629.6</v>
      </c>
      <c r="H313" s="12">
        <f>F313*G313</f>
        <v>495495.2</v>
      </c>
      <c r="I313" s="15" t="s">
        <v>341</v>
      </c>
    </row>
    <row r="314" spans="1:12" s="7" customFormat="1" ht="11.1" customHeight="1" outlineLevel="2" x14ac:dyDescent="0.2">
      <c r="A314" s="21">
        <v>20140280047</v>
      </c>
      <c r="B314" s="16" t="s">
        <v>338</v>
      </c>
      <c r="C314" s="17" t="s">
        <v>29</v>
      </c>
      <c r="D314" s="18" t="s">
        <v>67</v>
      </c>
      <c r="E314" s="18" t="s">
        <v>18</v>
      </c>
      <c r="F314" s="8">
        <v>787</v>
      </c>
      <c r="G314" s="34">
        <f t="shared" si="35"/>
        <v>629.6</v>
      </c>
      <c r="H314" s="12">
        <f>F314*G314</f>
        <v>495495.2</v>
      </c>
      <c r="I314" s="15" t="s">
        <v>342</v>
      </c>
    </row>
    <row r="315" spans="1:12" s="7" customFormat="1" ht="11.1" customHeight="1" outlineLevel="2" x14ac:dyDescent="0.2">
      <c r="A315" s="21">
        <v>20140280047</v>
      </c>
      <c r="B315" s="16" t="s">
        <v>338</v>
      </c>
      <c r="C315" s="17" t="s">
        <v>29</v>
      </c>
      <c r="D315" s="18" t="s">
        <v>67</v>
      </c>
      <c r="E315" s="18" t="s">
        <v>20</v>
      </c>
      <c r="F315" s="8">
        <v>787</v>
      </c>
      <c r="G315" s="34">
        <f t="shared" si="35"/>
        <v>629.6</v>
      </c>
      <c r="H315" s="12">
        <f>F315*G315</f>
        <v>495495.2</v>
      </c>
      <c r="I315" s="15" t="s">
        <v>343</v>
      </c>
    </row>
    <row r="316" spans="1:12" ht="12.75" outlineLevel="1" x14ac:dyDescent="0.2">
      <c r="A316" s="20">
        <v>20140280049</v>
      </c>
      <c r="B316" s="6"/>
      <c r="C316" s="6"/>
      <c r="D316" s="6"/>
      <c r="E316" s="6"/>
      <c r="F316" s="6"/>
      <c r="G316" s="34">
        <f t="shared" si="35"/>
        <v>0</v>
      </c>
      <c r="H316" s="6"/>
      <c r="I316" s="6"/>
      <c r="J316" s="7"/>
      <c r="K316" s="7"/>
    </row>
    <row r="317" spans="1:12" s="7" customFormat="1" ht="66.400000000000006" customHeight="1" outlineLevel="2" x14ac:dyDescent="0.2">
      <c r="A317" s="21">
        <v>20140280049</v>
      </c>
      <c r="B317" s="16" t="s">
        <v>344</v>
      </c>
      <c r="C317" s="17" t="s">
        <v>29</v>
      </c>
      <c r="D317" s="18" t="s">
        <v>67</v>
      </c>
      <c r="E317" s="18" t="s">
        <v>226</v>
      </c>
      <c r="F317" s="8">
        <v>787</v>
      </c>
      <c r="G317" s="34">
        <f t="shared" si="35"/>
        <v>629.6</v>
      </c>
      <c r="H317" s="12">
        <f t="shared" ref="H317:H324" si="41">F317*G317</f>
        <v>495495.2</v>
      </c>
      <c r="I317" s="15" t="s">
        <v>345</v>
      </c>
      <c r="J317" s="7" t="s">
        <v>828</v>
      </c>
      <c r="K317" s="7" t="s">
        <v>937</v>
      </c>
    </row>
    <row r="318" spans="1:12" s="7" customFormat="1" ht="11.1" customHeight="1" outlineLevel="2" x14ac:dyDescent="0.2">
      <c r="A318" s="21">
        <v>20140280049</v>
      </c>
      <c r="B318" s="16" t="s">
        <v>344</v>
      </c>
      <c r="C318" s="17" t="s">
        <v>29</v>
      </c>
      <c r="D318" s="18" t="s">
        <v>67</v>
      </c>
      <c r="E318" s="18" t="s">
        <v>239</v>
      </c>
      <c r="F318" s="8">
        <v>787</v>
      </c>
      <c r="G318" s="34">
        <f t="shared" si="35"/>
        <v>629.6</v>
      </c>
      <c r="H318" s="12">
        <f t="shared" si="41"/>
        <v>495495.2</v>
      </c>
      <c r="I318" s="15" t="s">
        <v>346</v>
      </c>
    </row>
    <row r="319" spans="1:12" s="7" customFormat="1" ht="11.1" customHeight="1" outlineLevel="2" x14ac:dyDescent="0.2">
      <c r="A319" s="21">
        <v>20140280049</v>
      </c>
      <c r="B319" s="16" t="s">
        <v>344</v>
      </c>
      <c r="C319" s="17" t="s">
        <v>29</v>
      </c>
      <c r="D319" s="18" t="s">
        <v>67</v>
      </c>
      <c r="E319" s="18" t="s">
        <v>12</v>
      </c>
      <c r="F319" s="8">
        <v>787</v>
      </c>
      <c r="G319" s="34">
        <f t="shared" si="35"/>
        <v>629.6</v>
      </c>
      <c r="H319" s="12">
        <f t="shared" si="41"/>
        <v>495495.2</v>
      </c>
      <c r="I319" s="15" t="s">
        <v>347</v>
      </c>
    </row>
    <row r="320" spans="1:12" s="7" customFormat="1" ht="11.1" customHeight="1" outlineLevel="2" x14ac:dyDescent="0.2">
      <c r="A320" s="21">
        <v>20140280049</v>
      </c>
      <c r="B320" s="16" t="s">
        <v>344</v>
      </c>
      <c r="C320" s="17" t="s">
        <v>29</v>
      </c>
      <c r="D320" s="18" t="s">
        <v>67</v>
      </c>
      <c r="E320" s="18" t="s">
        <v>16</v>
      </c>
      <c r="F320" s="8">
        <v>787</v>
      </c>
      <c r="G320" s="34">
        <f t="shared" si="35"/>
        <v>629.6</v>
      </c>
      <c r="H320" s="12">
        <f t="shared" si="41"/>
        <v>495495.2</v>
      </c>
      <c r="I320" s="15" t="s">
        <v>348</v>
      </c>
    </row>
    <row r="321" spans="1:12" s="7" customFormat="1" ht="11.1" customHeight="1" outlineLevel="2" x14ac:dyDescent="0.2">
      <c r="A321" s="21">
        <v>20140280049</v>
      </c>
      <c r="B321" s="16" t="s">
        <v>344</v>
      </c>
      <c r="C321" s="17" t="s">
        <v>29</v>
      </c>
      <c r="D321" s="18" t="s">
        <v>67</v>
      </c>
      <c r="E321" s="18" t="s">
        <v>18</v>
      </c>
      <c r="F321" s="8">
        <v>787</v>
      </c>
      <c r="G321" s="34">
        <f t="shared" si="35"/>
        <v>629.6</v>
      </c>
      <c r="H321" s="12">
        <f t="shared" si="41"/>
        <v>495495.2</v>
      </c>
      <c r="I321" s="15" t="s">
        <v>349</v>
      </c>
    </row>
    <row r="322" spans="1:12" s="7" customFormat="1" ht="11.1" customHeight="1" outlineLevel="2" x14ac:dyDescent="0.2">
      <c r="A322" s="21">
        <v>20140280049</v>
      </c>
      <c r="B322" s="16" t="s">
        <v>344</v>
      </c>
      <c r="C322" s="17" t="s">
        <v>29</v>
      </c>
      <c r="D322" s="18" t="s">
        <v>67</v>
      </c>
      <c r="E322" s="18" t="s">
        <v>20</v>
      </c>
      <c r="F322" s="8">
        <v>787</v>
      </c>
      <c r="G322" s="34">
        <f t="shared" si="35"/>
        <v>629.6</v>
      </c>
      <c r="H322" s="12">
        <f t="shared" si="41"/>
        <v>495495.2</v>
      </c>
      <c r="I322" s="15" t="s">
        <v>350</v>
      </c>
    </row>
    <row r="323" spans="1:12" s="7" customFormat="1" ht="11.1" customHeight="1" outlineLevel="2" x14ac:dyDescent="0.2">
      <c r="A323" s="21">
        <v>20140280049</v>
      </c>
      <c r="B323" s="16" t="s">
        <v>344</v>
      </c>
      <c r="C323" s="17" t="s">
        <v>29</v>
      </c>
      <c r="D323" s="18" t="s">
        <v>67</v>
      </c>
      <c r="E323" s="18" t="s">
        <v>22</v>
      </c>
      <c r="F323" s="8">
        <v>787</v>
      </c>
      <c r="G323" s="34">
        <f t="shared" si="35"/>
        <v>629.6</v>
      </c>
      <c r="H323" s="12">
        <f t="shared" si="41"/>
        <v>495495.2</v>
      </c>
      <c r="I323" s="15" t="s">
        <v>351</v>
      </c>
    </row>
    <row r="324" spans="1:12" s="7" customFormat="1" ht="11.1" customHeight="1" outlineLevel="2" x14ac:dyDescent="0.2">
      <c r="A324" s="21">
        <v>20140280049</v>
      </c>
      <c r="B324" s="16" t="s">
        <v>344</v>
      </c>
      <c r="C324" s="17" t="s">
        <v>29</v>
      </c>
      <c r="D324" s="18" t="s">
        <v>67</v>
      </c>
      <c r="E324" s="18" t="s">
        <v>24</v>
      </c>
      <c r="F324" s="8">
        <v>787</v>
      </c>
      <c r="G324" s="34">
        <f t="shared" si="35"/>
        <v>629.6</v>
      </c>
      <c r="H324" s="12">
        <f t="shared" si="41"/>
        <v>495495.2</v>
      </c>
      <c r="I324" s="15" t="s">
        <v>352</v>
      </c>
    </row>
    <row r="325" spans="1:12" ht="15.95" customHeight="1" x14ac:dyDescent="0.2">
      <c r="A325" s="27" t="s">
        <v>353</v>
      </c>
      <c r="B325" s="27"/>
      <c r="C325" s="27"/>
      <c r="D325" s="27"/>
      <c r="E325" s="27"/>
      <c r="F325" s="27"/>
      <c r="G325" s="34">
        <f t="shared" si="35"/>
        <v>0</v>
      </c>
      <c r="H325" s="4"/>
      <c r="I325" s="5"/>
      <c r="J325" s="7"/>
      <c r="K325" s="7"/>
    </row>
    <row r="326" spans="1:12" ht="12.75" outlineLevel="1" x14ac:dyDescent="0.2">
      <c r="A326" s="20">
        <v>20140280051</v>
      </c>
      <c r="B326" s="6"/>
      <c r="C326" s="6"/>
      <c r="D326" s="6"/>
      <c r="E326" s="6"/>
      <c r="F326" s="6"/>
      <c r="G326" s="34">
        <f t="shared" si="35"/>
        <v>0</v>
      </c>
      <c r="H326" s="6"/>
      <c r="I326" s="6"/>
      <c r="J326" s="7"/>
      <c r="K326" s="7"/>
    </row>
    <row r="327" spans="1:12" s="7" customFormat="1" ht="66.400000000000006" customHeight="1" outlineLevel="2" x14ac:dyDescent="0.2">
      <c r="A327" s="21">
        <v>20140280051</v>
      </c>
      <c r="B327" s="16" t="s">
        <v>354</v>
      </c>
      <c r="C327" s="17" t="s">
        <v>29</v>
      </c>
      <c r="D327" s="18" t="s">
        <v>72</v>
      </c>
      <c r="E327" s="18" t="s">
        <v>12</v>
      </c>
      <c r="F327" s="8">
        <v>525</v>
      </c>
      <c r="G327" s="34">
        <f t="shared" si="35"/>
        <v>420</v>
      </c>
      <c r="H327" s="12">
        <f>F327*G327</f>
        <v>220500</v>
      </c>
      <c r="I327" s="15" t="s">
        <v>355</v>
      </c>
      <c r="J327" s="7" t="s">
        <v>829</v>
      </c>
      <c r="K327" s="7" t="s">
        <v>938</v>
      </c>
    </row>
    <row r="328" spans="1:12" ht="15.95" customHeight="1" x14ac:dyDescent="0.2">
      <c r="A328" s="27" t="s">
        <v>10</v>
      </c>
      <c r="B328" s="27"/>
      <c r="C328" s="27"/>
      <c r="D328" s="27"/>
      <c r="E328" s="27"/>
      <c r="F328" s="27"/>
      <c r="G328" s="34">
        <f t="shared" si="35"/>
        <v>0</v>
      </c>
      <c r="H328" s="4"/>
      <c r="I328" s="5"/>
      <c r="J328" s="7"/>
      <c r="K328" s="7"/>
    </row>
    <row r="329" spans="1:12" ht="12.75" outlineLevel="1" x14ac:dyDescent="0.2">
      <c r="A329" s="20">
        <v>20210100180</v>
      </c>
      <c r="B329" s="6"/>
      <c r="C329" s="6"/>
      <c r="D329" s="6"/>
      <c r="E329" s="6"/>
      <c r="F329" s="6"/>
      <c r="G329" s="34">
        <f t="shared" ref="G329:G392" si="42">F329*0.8</f>
        <v>0</v>
      </c>
      <c r="H329" s="6"/>
      <c r="I329" s="6"/>
      <c r="J329" s="7"/>
      <c r="K329" s="7"/>
    </row>
    <row r="330" spans="1:12" s="7" customFormat="1" ht="66.400000000000006" customHeight="1" outlineLevel="2" x14ac:dyDescent="0.2">
      <c r="A330" s="21">
        <v>20210100180</v>
      </c>
      <c r="B330" s="16" t="s">
        <v>358</v>
      </c>
      <c r="C330" s="17" t="s">
        <v>140</v>
      </c>
      <c r="D330" s="18" t="s">
        <v>38</v>
      </c>
      <c r="E330" s="18" t="s">
        <v>12</v>
      </c>
      <c r="F330" s="8">
        <v>787</v>
      </c>
      <c r="G330" s="34">
        <f t="shared" si="42"/>
        <v>629.6</v>
      </c>
      <c r="H330" s="12">
        <f t="shared" ref="H330:H335" si="43">F330*G330</f>
        <v>495495.2</v>
      </c>
      <c r="I330" s="15" t="s">
        <v>359</v>
      </c>
      <c r="J330" s="7" t="s">
        <v>830</v>
      </c>
      <c r="K330" s="7" t="s">
        <v>939</v>
      </c>
    </row>
    <row r="331" spans="1:12" s="7" customFormat="1" ht="11.1" customHeight="1" outlineLevel="2" x14ac:dyDescent="0.2">
      <c r="A331" s="21">
        <v>20210100180</v>
      </c>
      <c r="B331" s="16" t="s">
        <v>358</v>
      </c>
      <c r="C331" s="17" t="s">
        <v>140</v>
      </c>
      <c r="D331" s="18" t="s">
        <v>38</v>
      </c>
      <c r="E331" s="18" t="s">
        <v>16</v>
      </c>
      <c r="F331" s="8">
        <v>787</v>
      </c>
      <c r="G331" s="34">
        <f t="shared" si="42"/>
        <v>629.6</v>
      </c>
      <c r="H331" s="12">
        <f t="shared" si="43"/>
        <v>495495.2</v>
      </c>
      <c r="I331" s="15" t="s">
        <v>360</v>
      </c>
    </row>
    <row r="332" spans="1:12" s="7" customFormat="1" ht="11.1" customHeight="1" outlineLevel="2" x14ac:dyDescent="0.2">
      <c r="A332" s="21">
        <v>20210100180</v>
      </c>
      <c r="B332" s="16" t="s">
        <v>358</v>
      </c>
      <c r="C332" s="17" t="s">
        <v>140</v>
      </c>
      <c r="D332" s="18" t="s">
        <v>38</v>
      </c>
      <c r="E332" s="18" t="s">
        <v>18</v>
      </c>
      <c r="F332" s="8">
        <v>787</v>
      </c>
      <c r="G332" s="34">
        <f t="shared" si="42"/>
        <v>629.6</v>
      </c>
      <c r="H332" s="12">
        <f t="shared" si="43"/>
        <v>495495.2</v>
      </c>
      <c r="I332" s="15" t="s">
        <v>361</v>
      </c>
    </row>
    <row r="333" spans="1:12" s="7" customFormat="1" ht="11.1" customHeight="1" outlineLevel="2" x14ac:dyDescent="0.2">
      <c r="A333" s="21">
        <v>20210100180</v>
      </c>
      <c r="B333" s="16" t="s">
        <v>358</v>
      </c>
      <c r="C333" s="17" t="s">
        <v>140</v>
      </c>
      <c r="D333" s="18" t="s">
        <v>38</v>
      </c>
      <c r="E333" s="18" t="s">
        <v>20</v>
      </c>
      <c r="F333" s="8">
        <v>787</v>
      </c>
      <c r="G333" s="34">
        <f t="shared" si="42"/>
        <v>629.6</v>
      </c>
      <c r="H333" s="12">
        <f t="shared" si="43"/>
        <v>495495.2</v>
      </c>
      <c r="I333" s="15" t="s">
        <v>362</v>
      </c>
    </row>
    <row r="334" spans="1:12" s="7" customFormat="1" ht="11.1" customHeight="1" outlineLevel="2" x14ac:dyDescent="0.2">
      <c r="A334" s="21">
        <v>20210100180</v>
      </c>
      <c r="B334" s="16" t="s">
        <v>358</v>
      </c>
      <c r="C334" s="17" t="s">
        <v>140</v>
      </c>
      <c r="D334" s="18" t="s">
        <v>38</v>
      </c>
      <c r="E334" s="18" t="s">
        <v>22</v>
      </c>
      <c r="F334" s="8">
        <v>787</v>
      </c>
      <c r="G334" s="34">
        <f t="shared" si="42"/>
        <v>629.6</v>
      </c>
      <c r="H334" s="12">
        <f t="shared" si="43"/>
        <v>495495.2</v>
      </c>
      <c r="I334" s="15" t="s">
        <v>363</v>
      </c>
    </row>
    <row r="335" spans="1:12" s="7" customFormat="1" ht="11.1" customHeight="1" outlineLevel="2" x14ac:dyDescent="0.2">
      <c r="A335" s="21">
        <v>20210100180</v>
      </c>
      <c r="B335" s="16" t="s">
        <v>358</v>
      </c>
      <c r="C335" s="17" t="s">
        <v>140</v>
      </c>
      <c r="D335" s="18" t="s">
        <v>38</v>
      </c>
      <c r="E335" s="18" t="s">
        <v>24</v>
      </c>
      <c r="F335" s="8">
        <v>787</v>
      </c>
      <c r="G335" s="34">
        <f t="shared" si="42"/>
        <v>629.6</v>
      </c>
      <c r="H335" s="12">
        <f t="shared" si="43"/>
        <v>495495.2</v>
      </c>
      <c r="I335" s="15" t="s">
        <v>364</v>
      </c>
    </row>
    <row r="336" spans="1:12" ht="12.75" outlineLevel="1" x14ac:dyDescent="0.2">
      <c r="A336" s="20">
        <v>20210100181</v>
      </c>
      <c r="B336" s="6"/>
      <c r="C336" s="6"/>
      <c r="D336" s="6"/>
      <c r="E336" s="6"/>
      <c r="F336" s="6"/>
      <c r="G336" s="34">
        <f t="shared" si="42"/>
        <v>0</v>
      </c>
      <c r="H336" s="6"/>
      <c r="I336" s="6"/>
      <c r="J336" s="7"/>
      <c r="K336" s="7"/>
    </row>
    <row r="337" spans="1:12" s="7" customFormat="1" ht="66.400000000000006" customHeight="1" outlineLevel="2" x14ac:dyDescent="0.2">
      <c r="A337" s="21">
        <v>20210100181</v>
      </c>
      <c r="B337" s="16" t="s">
        <v>365</v>
      </c>
      <c r="C337" s="17" t="s">
        <v>140</v>
      </c>
      <c r="D337" s="18" t="s">
        <v>89</v>
      </c>
      <c r="E337" s="18" t="s">
        <v>12</v>
      </c>
      <c r="F337" s="8">
        <v>682</v>
      </c>
      <c r="G337" s="34">
        <f t="shared" si="42"/>
        <v>545.6</v>
      </c>
      <c r="H337" s="12">
        <f>F337*G337</f>
        <v>372099.2</v>
      </c>
      <c r="I337" s="15" t="s">
        <v>366</v>
      </c>
      <c r="J337" s="7" t="s">
        <v>831</v>
      </c>
      <c r="K337" s="7" t="s">
        <v>940</v>
      </c>
    </row>
    <row r="338" spans="1:12" s="7" customFormat="1" ht="11.1" customHeight="1" outlineLevel="2" x14ac:dyDescent="0.2">
      <c r="A338" s="21">
        <v>20210100181</v>
      </c>
      <c r="B338" s="16" t="s">
        <v>365</v>
      </c>
      <c r="C338" s="17" t="s">
        <v>140</v>
      </c>
      <c r="D338" s="18" t="s">
        <v>89</v>
      </c>
      <c r="E338" s="18" t="s">
        <v>16</v>
      </c>
      <c r="F338" s="8">
        <v>682</v>
      </c>
      <c r="G338" s="34">
        <f t="shared" si="42"/>
        <v>545.6</v>
      </c>
      <c r="H338" s="12">
        <f>F338*G338</f>
        <v>372099.2</v>
      </c>
      <c r="I338" s="15" t="s">
        <v>367</v>
      </c>
    </row>
    <row r="339" spans="1:12" s="7" customFormat="1" ht="11.1" customHeight="1" outlineLevel="2" x14ac:dyDescent="0.2">
      <c r="A339" s="21">
        <v>20210100181</v>
      </c>
      <c r="B339" s="16" t="s">
        <v>365</v>
      </c>
      <c r="C339" s="17" t="s">
        <v>140</v>
      </c>
      <c r="D339" s="18" t="s">
        <v>89</v>
      </c>
      <c r="E339" s="18" t="s">
        <v>18</v>
      </c>
      <c r="F339" s="8">
        <v>682</v>
      </c>
      <c r="G339" s="34">
        <f t="shared" si="42"/>
        <v>545.6</v>
      </c>
      <c r="H339" s="12">
        <f>F339*G339</f>
        <v>372099.2</v>
      </c>
      <c r="I339" s="15" t="s">
        <v>368</v>
      </c>
    </row>
    <row r="340" spans="1:12" s="7" customFormat="1" ht="11.1" customHeight="1" outlineLevel="2" x14ac:dyDescent="0.2">
      <c r="A340" s="21">
        <v>20210100181</v>
      </c>
      <c r="B340" s="16" t="s">
        <v>365</v>
      </c>
      <c r="C340" s="17" t="s">
        <v>140</v>
      </c>
      <c r="D340" s="18" t="s">
        <v>89</v>
      </c>
      <c r="E340" s="18" t="s">
        <v>20</v>
      </c>
      <c r="F340" s="8">
        <v>682</v>
      </c>
      <c r="G340" s="34">
        <f t="shared" si="42"/>
        <v>545.6</v>
      </c>
      <c r="H340" s="12">
        <f>F340*G340</f>
        <v>372099.2</v>
      </c>
      <c r="I340" s="15" t="s">
        <v>369</v>
      </c>
    </row>
    <row r="341" spans="1:12" s="7" customFormat="1" ht="11.1" customHeight="1" outlineLevel="2" x14ac:dyDescent="0.2">
      <c r="A341" s="21">
        <v>20210100181</v>
      </c>
      <c r="B341" s="16" t="s">
        <v>365</v>
      </c>
      <c r="C341" s="17" t="s">
        <v>140</v>
      </c>
      <c r="D341" s="18" t="s">
        <v>89</v>
      </c>
      <c r="E341" s="18" t="s">
        <v>22</v>
      </c>
      <c r="F341" s="8">
        <v>682</v>
      </c>
      <c r="G341" s="34">
        <f t="shared" si="42"/>
        <v>545.6</v>
      </c>
      <c r="H341" s="12">
        <f>F341*G341</f>
        <v>372099.2</v>
      </c>
      <c r="I341" s="15" t="s">
        <v>370</v>
      </c>
    </row>
    <row r="342" spans="1:12" ht="12.75" outlineLevel="1" x14ac:dyDescent="0.2">
      <c r="A342" s="20">
        <v>20210100182</v>
      </c>
      <c r="B342" s="6"/>
      <c r="C342" s="6"/>
      <c r="D342" s="6"/>
      <c r="E342" s="6"/>
      <c r="F342" s="6"/>
      <c r="G342" s="34">
        <f t="shared" si="42"/>
        <v>0</v>
      </c>
      <c r="H342" s="6"/>
      <c r="I342" s="6"/>
      <c r="J342" s="7"/>
      <c r="K342" s="7"/>
    </row>
    <row r="343" spans="1:12" s="7" customFormat="1" ht="66.400000000000006" customHeight="1" outlineLevel="2" x14ac:dyDescent="0.2">
      <c r="A343" s="21">
        <v>20210100182</v>
      </c>
      <c r="B343" s="16" t="s">
        <v>371</v>
      </c>
      <c r="C343" s="17" t="s">
        <v>140</v>
      </c>
      <c r="D343" s="18" t="s">
        <v>218</v>
      </c>
      <c r="E343" s="18" t="s">
        <v>12</v>
      </c>
      <c r="F343" s="8">
        <v>682</v>
      </c>
      <c r="G343" s="34">
        <f t="shared" si="42"/>
        <v>545.6</v>
      </c>
      <c r="H343" s="12">
        <f t="shared" ref="H343:H348" si="44">F343*G343</f>
        <v>372099.2</v>
      </c>
      <c r="I343" s="15" t="s">
        <v>372</v>
      </c>
      <c r="J343" s="7" t="s">
        <v>832</v>
      </c>
      <c r="K343" s="7" t="s">
        <v>941</v>
      </c>
    </row>
    <row r="344" spans="1:12" s="7" customFormat="1" ht="11.1" customHeight="1" outlineLevel="2" x14ac:dyDescent="0.2">
      <c r="A344" s="21">
        <v>20210100182</v>
      </c>
      <c r="B344" s="16" t="s">
        <v>371</v>
      </c>
      <c r="C344" s="17" t="s">
        <v>140</v>
      </c>
      <c r="D344" s="18" t="s">
        <v>218</v>
      </c>
      <c r="E344" s="18" t="s">
        <v>16</v>
      </c>
      <c r="F344" s="8">
        <v>682</v>
      </c>
      <c r="G344" s="34">
        <f t="shared" si="42"/>
        <v>545.6</v>
      </c>
      <c r="H344" s="12">
        <f t="shared" si="44"/>
        <v>372099.2</v>
      </c>
      <c r="I344" s="15" t="s">
        <v>373</v>
      </c>
    </row>
    <row r="345" spans="1:12" s="7" customFormat="1" ht="11.1" customHeight="1" outlineLevel="2" x14ac:dyDescent="0.2">
      <c r="A345" s="21">
        <v>20210100182</v>
      </c>
      <c r="B345" s="16" t="s">
        <v>371</v>
      </c>
      <c r="C345" s="17" t="s">
        <v>140</v>
      </c>
      <c r="D345" s="18" t="s">
        <v>218</v>
      </c>
      <c r="E345" s="18" t="s">
        <v>18</v>
      </c>
      <c r="F345" s="8">
        <v>682</v>
      </c>
      <c r="G345" s="34">
        <f t="shared" si="42"/>
        <v>545.6</v>
      </c>
      <c r="H345" s="12">
        <f t="shared" si="44"/>
        <v>372099.2</v>
      </c>
      <c r="I345" s="15" t="s">
        <v>374</v>
      </c>
    </row>
    <row r="346" spans="1:12" s="7" customFormat="1" ht="11.1" customHeight="1" outlineLevel="2" x14ac:dyDescent="0.2">
      <c r="A346" s="21">
        <v>20210100182</v>
      </c>
      <c r="B346" s="16" t="s">
        <v>371</v>
      </c>
      <c r="C346" s="17" t="s">
        <v>140</v>
      </c>
      <c r="D346" s="18" t="s">
        <v>218</v>
      </c>
      <c r="E346" s="18" t="s">
        <v>20</v>
      </c>
      <c r="F346" s="8">
        <v>682</v>
      </c>
      <c r="G346" s="34">
        <f t="shared" si="42"/>
        <v>545.6</v>
      </c>
      <c r="H346" s="12">
        <f t="shared" si="44"/>
        <v>372099.2</v>
      </c>
      <c r="I346" s="15" t="s">
        <v>375</v>
      </c>
    </row>
    <row r="347" spans="1:12" s="7" customFormat="1" ht="11.1" customHeight="1" outlineLevel="2" x14ac:dyDescent="0.2">
      <c r="A347" s="21">
        <v>20210100182</v>
      </c>
      <c r="B347" s="16" t="s">
        <v>371</v>
      </c>
      <c r="C347" s="17" t="s">
        <v>140</v>
      </c>
      <c r="D347" s="18" t="s">
        <v>218</v>
      </c>
      <c r="E347" s="18" t="s">
        <v>22</v>
      </c>
      <c r="F347" s="8">
        <v>682</v>
      </c>
      <c r="G347" s="34">
        <f t="shared" si="42"/>
        <v>545.6</v>
      </c>
      <c r="H347" s="12">
        <f t="shared" si="44"/>
        <v>372099.2</v>
      </c>
      <c r="I347" s="15" t="s">
        <v>376</v>
      </c>
    </row>
    <row r="348" spans="1:12" s="7" customFormat="1" ht="11.1" customHeight="1" outlineLevel="2" x14ac:dyDescent="0.2">
      <c r="A348" s="21">
        <v>20210100182</v>
      </c>
      <c r="B348" s="16" t="s">
        <v>371</v>
      </c>
      <c r="C348" s="17" t="s">
        <v>140</v>
      </c>
      <c r="D348" s="18" t="s">
        <v>218</v>
      </c>
      <c r="E348" s="18" t="s">
        <v>24</v>
      </c>
      <c r="F348" s="8">
        <v>682</v>
      </c>
      <c r="G348" s="34">
        <f t="shared" si="42"/>
        <v>545.6</v>
      </c>
      <c r="H348" s="12">
        <f t="shared" si="44"/>
        <v>372099.2</v>
      </c>
      <c r="I348" s="15" t="s">
        <v>377</v>
      </c>
    </row>
    <row r="349" spans="1:12" ht="12.75" outlineLevel="1" x14ac:dyDescent="0.2">
      <c r="A349" s="20">
        <v>20210100183</v>
      </c>
      <c r="B349" s="6"/>
      <c r="C349" s="6"/>
      <c r="D349" s="6"/>
      <c r="E349" s="6"/>
      <c r="F349" s="6"/>
      <c r="G349" s="34">
        <f t="shared" si="42"/>
        <v>0</v>
      </c>
      <c r="H349" s="6"/>
      <c r="I349" s="6"/>
      <c r="J349" s="7"/>
      <c r="K349" s="7"/>
    </row>
    <row r="350" spans="1:12" s="7" customFormat="1" ht="61.35" customHeight="1" outlineLevel="2" x14ac:dyDescent="0.2">
      <c r="A350" s="21">
        <v>20210100183</v>
      </c>
      <c r="B350" s="16" t="s">
        <v>378</v>
      </c>
      <c r="C350" s="17" t="s">
        <v>140</v>
      </c>
      <c r="D350" s="18" t="s">
        <v>67</v>
      </c>
      <c r="E350" s="18" t="s">
        <v>12</v>
      </c>
      <c r="F350" s="8">
        <v>682</v>
      </c>
      <c r="G350" s="34">
        <f t="shared" si="42"/>
        <v>545.6</v>
      </c>
      <c r="H350" s="12">
        <f>F350*G350</f>
        <v>372099.2</v>
      </c>
      <c r="I350" s="15" t="s">
        <v>379</v>
      </c>
      <c r="J350" s="7" t="s">
        <v>833</v>
      </c>
      <c r="K350" s="7" t="s">
        <v>942</v>
      </c>
    </row>
    <row r="351" spans="1:12" s="7" customFormat="1" ht="11.1" customHeight="1" outlineLevel="2" x14ac:dyDescent="0.2">
      <c r="A351" s="21">
        <v>20210100183</v>
      </c>
      <c r="B351" s="16" t="s">
        <v>378</v>
      </c>
      <c r="C351" s="17" t="s">
        <v>140</v>
      </c>
      <c r="D351" s="18" t="s">
        <v>67</v>
      </c>
      <c r="E351" s="18" t="s">
        <v>16</v>
      </c>
      <c r="F351" s="8">
        <v>682</v>
      </c>
      <c r="G351" s="34">
        <f t="shared" si="42"/>
        <v>545.6</v>
      </c>
      <c r="H351" s="12">
        <f>F351*G351</f>
        <v>372099.2</v>
      </c>
      <c r="I351" s="15" t="s">
        <v>380</v>
      </c>
    </row>
    <row r="352" spans="1:12" s="7" customFormat="1" ht="11.1" customHeight="1" outlineLevel="2" x14ac:dyDescent="0.2">
      <c r="A352" s="21">
        <v>20210100183</v>
      </c>
      <c r="B352" s="16" t="s">
        <v>378</v>
      </c>
      <c r="C352" s="17" t="s">
        <v>140</v>
      </c>
      <c r="D352" s="18" t="s">
        <v>67</v>
      </c>
      <c r="E352" s="18" t="s">
        <v>18</v>
      </c>
      <c r="F352" s="8">
        <v>682</v>
      </c>
      <c r="G352" s="34">
        <f t="shared" si="42"/>
        <v>545.6</v>
      </c>
      <c r="H352" s="12">
        <f>F352*G352</f>
        <v>372099.2</v>
      </c>
      <c r="I352" s="15" t="s">
        <v>381</v>
      </c>
    </row>
    <row r="353" spans="1:12" s="7" customFormat="1" ht="11.1" customHeight="1" outlineLevel="2" x14ac:dyDescent="0.2">
      <c r="A353" s="21">
        <v>20210100183</v>
      </c>
      <c r="B353" s="16" t="s">
        <v>378</v>
      </c>
      <c r="C353" s="17" t="s">
        <v>140</v>
      </c>
      <c r="D353" s="18" t="s">
        <v>67</v>
      </c>
      <c r="E353" s="18" t="s">
        <v>20</v>
      </c>
      <c r="F353" s="8">
        <v>682</v>
      </c>
      <c r="G353" s="34">
        <f t="shared" si="42"/>
        <v>545.6</v>
      </c>
      <c r="H353" s="12">
        <f>F353*G353</f>
        <v>372099.2</v>
      </c>
      <c r="I353" s="15" t="s">
        <v>382</v>
      </c>
    </row>
    <row r="354" spans="1:12" ht="12.75" outlineLevel="1" x14ac:dyDescent="0.2">
      <c r="A354" s="20">
        <v>20210100185</v>
      </c>
      <c r="B354" s="6"/>
      <c r="C354" s="6"/>
      <c r="D354" s="6"/>
      <c r="E354" s="6"/>
      <c r="F354" s="6"/>
      <c r="G354" s="34">
        <f t="shared" si="42"/>
        <v>0</v>
      </c>
      <c r="H354" s="6"/>
      <c r="I354" s="6"/>
      <c r="J354" s="7"/>
      <c r="K354" s="7"/>
    </row>
    <row r="355" spans="1:12" s="7" customFormat="1" ht="66.400000000000006" customHeight="1" outlineLevel="2" x14ac:dyDescent="0.2">
      <c r="A355" s="21">
        <v>20210100185</v>
      </c>
      <c r="B355" s="16" t="s">
        <v>383</v>
      </c>
      <c r="C355" s="17" t="s">
        <v>384</v>
      </c>
      <c r="D355" s="18" t="s">
        <v>385</v>
      </c>
      <c r="E355" s="18" t="s">
        <v>12</v>
      </c>
      <c r="F355" s="8">
        <v>682</v>
      </c>
      <c r="G355" s="34">
        <f t="shared" si="42"/>
        <v>545.6</v>
      </c>
      <c r="H355" s="12">
        <f t="shared" ref="H355:H360" si="45">F355*G355</f>
        <v>372099.2</v>
      </c>
      <c r="I355" s="15" t="s">
        <v>386</v>
      </c>
      <c r="J355" s="7" t="s">
        <v>834</v>
      </c>
      <c r="K355" s="7" t="s">
        <v>943</v>
      </c>
    </row>
    <row r="356" spans="1:12" s="7" customFormat="1" ht="11.1" customHeight="1" outlineLevel="2" x14ac:dyDescent="0.2">
      <c r="A356" s="21">
        <v>20210100185</v>
      </c>
      <c r="B356" s="16" t="s">
        <v>383</v>
      </c>
      <c r="C356" s="17" t="s">
        <v>384</v>
      </c>
      <c r="D356" s="18" t="s">
        <v>385</v>
      </c>
      <c r="E356" s="18" t="s">
        <v>16</v>
      </c>
      <c r="F356" s="8">
        <v>682</v>
      </c>
      <c r="G356" s="34">
        <f t="shared" si="42"/>
        <v>545.6</v>
      </c>
      <c r="H356" s="12">
        <f t="shared" si="45"/>
        <v>372099.2</v>
      </c>
      <c r="I356" s="15" t="s">
        <v>387</v>
      </c>
    </row>
    <row r="357" spans="1:12" s="7" customFormat="1" ht="11.1" customHeight="1" outlineLevel="2" x14ac:dyDescent="0.2">
      <c r="A357" s="21">
        <v>20210100185</v>
      </c>
      <c r="B357" s="16" t="s">
        <v>383</v>
      </c>
      <c r="C357" s="17" t="s">
        <v>384</v>
      </c>
      <c r="D357" s="18" t="s">
        <v>385</v>
      </c>
      <c r="E357" s="18" t="s">
        <v>18</v>
      </c>
      <c r="F357" s="8">
        <v>682</v>
      </c>
      <c r="G357" s="34">
        <f t="shared" si="42"/>
        <v>545.6</v>
      </c>
      <c r="H357" s="12">
        <f t="shared" si="45"/>
        <v>372099.2</v>
      </c>
      <c r="I357" s="15" t="s">
        <v>388</v>
      </c>
    </row>
    <row r="358" spans="1:12" s="7" customFormat="1" ht="11.1" customHeight="1" outlineLevel="2" x14ac:dyDescent="0.2">
      <c r="A358" s="21">
        <v>20210100185</v>
      </c>
      <c r="B358" s="16" t="s">
        <v>383</v>
      </c>
      <c r="C358" s="17" t="s">
        <v>384</v>
      </c>
      <c r="D358" s="18" t="s">
        <v>385</v>
      </c>
      <c r="E358" s="18" t="s">
        <v>20</v>
      </c>
      <c r="F358" s="8">
        <v>682</v>
      </c>
      <c r="G358" s="34">
        <f t="shared" si="42"/>
        <v>545.6</v>
      </c>
      <c r="H358" s="12">
        <f t="shared" si="45"/>
        <v>372099.2</v>
      </c>
      <c r="I358" s="15" t="s">
        <v>389</v>
      </c>
    </row>
    <row r="359" spans="1:12" s="7" customFormat="1" ht="11.1" customHeight="1" outlineLevel="2" x14ac:dyDescent="0.2">
      <c r="A359" s="21">
        <v>20210100185</v>
      </c>
      <c r="B359" s="16" t="s">
        <v>383</v>
      </c>
      <c r="C359" s="17" t="s">
        <v>384</v>
      </c>
      <c r="D359" s="18" t="s">
        <v>385</v>
      </c>
      <c r="E359" s="18" t="s">
        <v>22</v>
      </c>
      <c r="F359" s="8">
        <v>682</v>
      </c>
      <c r="G359" s="34">
        <f t="shared" si="42"/>
        <v>545.6</v>
      </c>
      <c r="H359" s="12">
        <f t="shared" si="45"/>
        <v>372099.2</v>
      </c>
      <c r="I359" s="15" t="s">
        <v>390</v>
      </c>
    </row>
    <row r="360" spans="1:12" s="7" customFormat="1" ht="11.1" customHeight="1" outlineLevel="2" x14ac:dyDescent="0.2">
      <c r="A360" s="21">
        <v>20210100185</v>
      </c>
      <c r="B360" s="16" t="s">
        <v>383</v>
      </c>
      <c r="C360" s="17" t="s">
        <v>384</v>
      </c>
      <c r="D360" s="18" t="s">
        <v>385</v>
      </c>
      <c r="E360" s="18" t="s">
        <v>24</v>
      </c>
      <c r="F360" s="8">
        <v>682</v>
      </c>
      <c r="G360" s="34">
        <f t="shared" si="42"/>
        <v>545.6</v>
      </c>
      <c r="H360" s="12">
        <f t="shared" si="45"/>
        <v>372099.2</v>
      </c>
      <c r="I360" s="15" t="s">
        <v>391</v>
      </c>
    </row>
    <row r="361" spans="1:12" ht="12.75" outlineLevel="1" x14ac:dyDescent="0.2">
      <c r="A361" s="20">
        <v>20210100186</v>
      </c>
      <c r="B361" s="6"/>
      <c r="C361" s="6"/>
      <c r="D361" s="6"/>
      <c r="E361" s="6"/>
      <c r="F361" s="6"/>
      <c r="G361" s="34">
        <f t="shared" si="42"/>
        <v>0</v>
      </c>
      <c r="H361" s="6"/>
      <c r="I361" s="6"/>
      <c r="J361" s="7"/>
      <c r="K361" s="7"/>
    </row>
    <row r="362" spans="1:12" s="7" customFormat="1" ht="66.400000000000006" customHeight="1" outlineLevel="2" x14ac:dyDescent="0.2">
      <c r="A362" s="21">
        <v>20210100186</v>
      </c>
      <c r="B362" s="16" t="s">
        <v>392</v>
      </c>
      <c r="C362" s="17" t="s">
        <v>66</v>
      </c>
      <c r="D362" s="18" t="s">
        <v>48</v>
      </c>
      <c r="E362" s="18" t="s">
        <v>12</v>
      </c>
      <c r="F362" s="8">
        <v>525</v>
      </c>
      <c r="G362" s="34">
        <f t="shared" si="42"/>
        <v>420</v>
      </c>
      <c r="H362" s="12">
        <f>F362*G362</f>
        <v>220500</v>
      </c>
      <c r="I362" s="15" t="s">
        <v>393</v>
      </c>
      <c r="J362" s="7" t="s">
        <v>835</v>
      </c>
      <c r="K362" s="7" t="s">
        <v>944</v>
      </c>
    </row>
    <row r="363" spans="1:12" s="7" customFormat="1" ht="11.1" customHeight="1" outlineLevel="2" x14ac:dyDescent="0.2">
      <c r="A363" s="21">
        <v>20210100186</v>
      </c>
      <c r="B363" s="16" t="s">
        <v>392</v>
      </c>
      <c r="C363" s="17" t="s">
        <v>66</v>
      </c>
      <c r="D363" s="18" t="s">
        <v>48</v>
      </c>
      <c r="E363" s="18" t="s">
        <v>16</v>
      </c>
      <c r="F363" s="8">
        <v>525</v>
      </c>
      <c r="G363" s="34">
        <f t="shared" si="42"/>
        <v>420</v>
      </c>
      <c r="H363" s="12">
        <f>F363*G363</f>
        <v>220500</v>
      </c>
      <c r="I363" s="15" t="s">
        <v>394</v>
      </c>
    </row>
    <row r="364" spans="1:12" s="7" customFormat="1" ht="11.1" customHeight="1" outlineLevel="2" x14ac:dyDescent="0.2">
      <c r="A364" s="21">
        <v>20210100186</v>
      </c>
      <c r="B364" s="16" t="s">
        <v>392</v>
      </c>
      <c r="C364" s="17" t="s">
        <v>66</v>
      </c>
      <c r="D364" s="18" t="s">
        <v>48</v>
      </c>
      <c r="E364" s="18" t="s">
        <v>18</v>
      </c>
      <c r="F364" s="8">
        <v>525</v>
      </c>
      <c r="G364" s="34">
        <f t="shared" si="42"/>
        <v>420</v>
      </c>
      <c r="H364" s="12">
        <f>F364*G364</f>
        <v>220500</v>
      </c>
      <c r="I364" s="15" t="s">
        <v>395</v>
      </c>
    </row>
    <row r="365" spans="1:12" s="7" customFormat="1" ht="11.1" customHeight="1" outlineLevel="2" x14ac:dyDescent="0.2">
      <c r="A365" s="21">
        <v>20210100186</v>
      </c>
      <c r="B365" s="16" t="s">
        <v>392</v>
      </c>
      <c r="C365" s="17" t="s">
        <v>66</v>
      </c>
      <c r="D365" s="18" t="s">
        <v>48</v>
      </c>
      <c r="E365" s="18" t="s">
        <v>20</v>
      </c>
      <c r="F365" s="8">
        <v>525</v>
      </c>
      <c r="G365" s="34">
        <f t="shared" si="42"/>
        <v>420</v>
      </c>
      <c r="H365" s="12">
        <f>F365*G365</f>
        <v>220500</v>
      </c>
      <c r="I365" s="15" t="s">
        <v>396</v>
      </c>
    </row>
    <row r="366" spans="1:12" s="7" customFormat="1" ht="11.1" customHeight="1" outlineLevel="2" x14ac:dyDescent="0.2">
      <c r="A366" s="21">
        <v>20210100186</v>
      </c>
      <c r="B366" s="16" t="s">
        <v>392</v>
      </c>
      <c r="C366" s="17" t="s">
        <v>66</v>
      </c>
      <c r="D366" s="18" t="s">
        <v>48</v>
      </c>
      <c r="E366" s="18" t="s">
        <v>22</v>
      </c>
      <c r="F366" s="8">
        <v>525</v>
      </c>
      <c r="G366" s="34">
        <f t="shared" si="42"/>
        <v>420</v>
      </c>
      <c r="H366" s="12">
        <f>F366*G366</f>
        <v>220500</v>
      </c>
      <c r="I366" s="15" t="s">
        <v>397</v>
      </c>
    </row>
    <row r="367" spans="1:12" ht="12.75" outlineLevel="1" x14ac:dyDescent="0.2">
      <c r="A367" s="20">
        <v>20210100187</v>
      </c>
      <c r="B367" s="6"/>
      <c r="C367" s="6"/>
      <c r="D367" s="6"/>
      <c r="E367" s="6"/>
      <c r="F367" s="6"/>
      <c r="G367" s="34">
        <f t="shared" si="42"/>
        <v>0</v>
      </c>
      <c r="H367" s="6"/>
      <c r="I367" s="6"/>
      <c r="J367" s="7"/>
      <c r="K367" s="7"/>
    </row>
    <row r="368" spans="1:12" s="7" customFormat="1" ht="66.400000000000006" customHeight="1" outlineLevel="2" x14ac:dyDescent="0.2">
      <c r="A368" s="21">
        <v>20210100187</v>
      </c>
      <c r="B368" s="16" t="s">
        <v>398</v>
      </c>
      <c r="C368" s="17" t="s">
        <v>29</v>
      </c>
      <c r="D368" s="18" t="s">
        <v>89</v>
      </c>
      <c r="E368" s="18" t="s">
        <v>12</v>
      </c>
      <c r="F368" s="8">
        <v>420</v>
      </c>
      <c r="G368" s="34">
        <f t="shared" si="42"/>
        <v>336</v>
      </c>
      <c r="H368" s="12">
        <f t="shared" ref="H368:H379" si="46">F368*G368</f>
        <v>141120</v>
      </c>
      <c r="I368" s="15" t="s">
        <v>399</v>
      </c>
      <c r="J368" s="7" t="s">
        <v>836</v>
      </c>
      <c r="K368" s="7" t="s">
        <v>945</v>
      </c>
    </row>
    <row r="369" spans="1:12" s="7" customFormat="1" ht="11.1" customHeight="1" outlineLevel="2" x14ac:dyDescent="0.2">
      <c r="A369" s="21">
        <v>20210100187</v>
      </c>
      <c r="B369" s="16" t="s">
        <v>398</v>
      </c>
      <c r="C369" s="17" t="s">
        <v>29</v>
      </c>
      <c r="D369" s="18" t="s">
        <v>89</v>
      </c>
      <c r="E369" s="18" t="s">
        <v>16</v>
      </c>
      <c r="F369" s="8">
        <v>420</v>
      </c>
      <c r="G369" s="34">
        <f t="shared" si="42"/>
        <v>336</v>
      </c>
      <c r="H369" s="12">
        <f t="shared" si="46"/>
        <v>141120</v>
      </c>
      <c r="I369" s="15" t="s">
        <v>400</v>
      </c>
    </row>
    <row r="370" spans="1:12" s="7" customFormat="1" ht="11.1" customHeight="1" outlineLevel="2" x14ac:dyDescent="0.2">
      <c r="A370" s="21">
        <v>20210100187</v>
      </c>
      <c r="B370" s="16" t="s">
        <v>398</v>
      </c>
      <c r="C370" s="17" t="s">
        <v>29</v>
      </c>
      <c r="D370" s="18" t="s">
        <v>89</v>
      </c>
      <c r="E370" s="18" t="s">
        <v>18</v>
      </c>
      <c r="F370" s="8">
        <v>420</v>
      </c>
      <c r="G370" s="34">
        <f t="shared" si="42"/>
        <v>336</v>
      </c>
      <c r="H370" s="12">
        <f t="shared" si="46"/>
        <v>141120</v>
      </c>
      <c r="I370" s="15" t="s">
        <v>401</v>
      </c>
    </row>
    <row r="371" spans="1:12" s="7" customFormat="1" ht="11.1" customHeight="1" outlineLevel="2" x14ac:dyDescent="0.2">
      <c r="A371" s="21">
        <v>20210100187</v>
      </c>
      <c r="B371" s="16" t="s">
        <v>398</v>
      </c>
      <c r="C371" s="17" t="s">
        <v>29</v>
      </c>
      <c r="D371" s="18" t="s">
        <v>89</v>
      </c>
      <c r="E371" s="18" t="s">
        <v>20</v>
      </c>
      <c r="F371" s="8">
        <v>420</v>
      </c>
      <c r="G371" s="34">
        <f t="shared" si="42"/>
        <v>336</v>
      </c>
      <c r="H371" s="12">
        <f t="shared" si="46"/>
        <v>141120</v>
      </c>
      <c r="I371" s="15" t="s">
        <v>402</v>
      </c>
    </row>
    <row r="372" spans="1:12" s="7" customFormat="1" ht="11.1" customHeight="1" outlineLevel="2" x14ac:dyDescent="0.2">
      <c r="A372" s="21">
        <v>20210100187</v>
      </c>
      <c r="B372" s="16" t="s">
        <v>398</v>
      </c>
      <c r="C372" s="17" t="s">
        <v>29</v>
      </c>
      <c r="D372" s="18" t="s">
        <v>89</v>
      </c>
      <c r="E372" s="18" t="s">
        <v>22</v>
      </c>
      <c r="F372" s="8">
        <v>420</v>
      </c>
      <c r="G372" s="34">
        <f t="shared" si="42"/>
        <v>336</v>
      </c>
      <c r="H372" s="12">
        <f t="shared" si="46"/>
        <v>141120</v>
      </c>
      <c r="I372" s="15" t="s">
        <v>403</v>
      </c>
    </row>
    <row r="373" spans="1:12" s="7" customFormat="1" ht="11.1" customHeight="1" outlineLevel="2" x14ac:dyDescent="0.2">
      <c r="A373" s="21">
        <v>20210100187</v>
      </c>
      <c r="B373" s="16" t="s">
        <v>398</v>
      </c>
      <c r="C373" s="17" t="s">
        <v>29</v>
      </c>
      <c r="D373" s="18" t="s">
        <v>89</v>
      </c>
      <c r="E373" s="18" t="s">
        <v>24</v>
      </c>
      <c r="F373" s="8">
        <v>420</v>
      </c>
      <c r="G373" s="34">
        <f t="shared" si="42"/>
        <v>336</v>
      </c>
      <c r="H373" s="12">
        <f t="shared" si="46"/>
        <v>141120</v>
      </c>
      <c r="I373" s="15" t="s">
        <v>404</v>
      </c>
    </row>
    <row r="374" spans="1:12" s="7" customFormat="1" ht="11.1" customHeight="1" outlineLevel="2" x14ac:dyDescent="0.2">
      <c r="A374" s="21">
        <v>20210100187</v>
      </c>
      <c r="B374" s="16" t="s">
        <v>405</v>
      </c>
      <c r="C374" s="17" t="s">
        <v>29</v>
      </c>
      <c r="D374" s="18" t="s">
        <v>38</v>
      </c>
      <c r="E374" s="18" t="s">
        <v>12</v>
      </c>
      <c r="F374" s="8">
        <v>420</v>
      </c>
      <c r="G374" s="34">
        <f t="shared" si="42"/>
        <v>336</v>
      </c>
      <c r="H374" s="12">
        <f t="shared" si="46"/>
        <v>141120</v>
      </c>
      <c r="I374" s="15" t="s">
        <v>406</v>
      </c>
    </row>
    <row r="375" spans="1:12" s="7" customFormat="1" ht="11.1" customHeight="1" outlineLevel="2" x14ac:dyDescent="0.2">
      <c r="A375" s="21">
        <v>20210100187</v>
      </c>
      <c r="B375" s="16" t="s">
        <v>405</v>
      </c>
      <c r="C375" s="17" t="s">
        <v>29</v>
      </c>
      <c r="D375" s="18" t="s">
        <v>38</v>
      </c>
      <c r="E375" s="18" t="s">
        <v>16</v>
      </c>
      <c r="F375" s="8">
        <v>420</v>
      </c>
      <c r="G375" s="34">
        <f t="shared" si="42"/>
        <v>336</v>
      </c>
      <c r="H375" s="12">
        <f t="shared" si="46"/>
        <v>141120</v>
      </c>
      <c r="I375" s="15" t="s">
        <v>407</v>
      </c>
    </row>
    <row r="376" spans="1:12" s="7" customFormat="1" ht="11.1" customHeight="1" outlineLevel="2" x14ac:dyDescent="0.2">
      <c r="A376" s="21">
        <v>20210100187</v>
      </c>
      <c r="B376" s="16" t="s">
        <v>405</v>
      </c>
      <c r="C376" s="17" t="s">
        <v>29</v>
      </c>
      <c r="D376" s="18" t="s">
        <v>38</v>
      </c>
      <c r="E376" s="18" t="s">
        <v>18</v>
      </c>
      <c r="F376" s="8">
        <v>420</v>
      </c>
      <c r="G376" s="34">
        <f t="shared" si="42"/>
        <v>336</v>
      </c>
      <c r="H376" s="12">
        <f t="shared" si="46"/>
        <v>141120</v>
      </c>
      <c r="I376" s="15" t="s">
        <v>408</v>
      </c>
    </row>
    <row r="377" spans="1:12" s="7" customFormat="1" ht="11.1" customHeight="1" outlineLevel="2" x14ac:dyDescent="0.2">
      <c r="A377" s="21">
        <v>20210100187</v>
      </c>
      <c r="B377" s="16" t="s">
        <v>405</v>
      </c>
      <c r="C377" s="17" t="s">
        <v>29</v>
      </c>
      <c r="D377" s="18" t="s">
        <v>38</v>
      </c>
      <c r="E377" s="18" t="s">
        <v>20</v>
      </c>
      <c r="F377" s="8">
        <v>420</v>
      </c>
      <c r="G377" s="34">
        <f t="shared" si="42"/>
        <v>336</v>
      </c>
      <c r="H377" s="12">
        <f t="shared" si="46"/>
        <v>141120</v>
      </c>
      <c r="I377" s="15" t="s">
        <v>409</v>
      </c>
    </row>
    <row r="378" spans="1:12" s="7" customFormat="1" ht="11.1" customHeight="1" outlineLevel="2" x14ac:dyDescent="0.2">
      <c r="A378" s="21">
        <v>20210100187</v>
      </c>
      <c r="B378" s="16" t="s">
        <v>405</v>
      </c>
      <c r="C378" s="17" t="s">
        <v>29</v>
      </c>
      <c r="D378" s="18" t="s">
        <v>38</v>
      </c>
      <c r="E378" s="18" t="s">
        <v>22</v>
      </c>
      <c r="F378" s="8">
        <v>420</v>
      </c>
      <c r="G378" s="34">
        <f t="shared" si="42"/>
        <v>336</v>
      </c>
      <c r="H378" s="12">
        <f t="shared" si="46"/>
        <v>141120</v>
      </c>
      <c r="I378" s="15" t="s">
        <v>410</v>
      </c>
    </row>
    <row r="379" spans="1:12" s="7" customFormat="1" ht="66.400000000000006" customHeight="1" outlineLevel="2" x14ac:dyDescent="0.2">
      <c r="A379" s="21">
        <v>20210100187</v>
      </c>
      <c r="B379" s="16" t="s">
        <v>405</v>
      </c>
      <c r="C379" s="17" t="s">
        <v>29</v>
      </c>
      <c r="D379" s="18" t="s">
        <v>38</v>
      </c>
      <c r="E379" s="18" t="s">
        <v>24</v>
      </c>
      <c r="F379" s="8">
        <v>420</v>
      </c>
      <c r="G379" s="34">
        <f t="shared" si="42"/>
        <v>336</v>
      </c>
      <c r="H379" s="12">
        <f t="shared" si="46"/>
        <v>141120</v>
      </c>
      <c r="I379" s="15" t="s">
        <v>411</v>
      </c>
      <c r="J379" s="7" t="s">
        <v>837</v>
      </c>
      <c r="K379" s="7" t="s">
        <v>946</v>
      </c>
    </row>
    <row r="380" spans="1:12" ht="12.75" outlineLevel="1" x14ac:dyDescent="0.2">
      <c r="A380" s="20">
        <v>20210100192</v>
      </c>
      <c r="B380" s="6"/>
      <c r="C380" s="6"/>
      <c r="D380" s="6"/>
      <c r="E380" s="6"/>
      <c r="F380" s="6"/>
      <c r="G380" s="34">
        <f t="shared" si="42"/>
        <v>0</v>
      </c>
      <c r="H380" s="6"/>
      <c r="I380" s="6"/>
      <c r="J380" s="7"/>
      <c r="K380" s="7"/>
    </row>
    <row r="381" spans="1:12" s="7" customFormat="1" ht="61.15" customHeight="1" outlineLevel="2" x14ac:dyDescent="0.2">
      <c r="A381" s="21">
        <v>20210100192</v>
      </c>
      <c r="B381" s="16" t="s">
        <v>412</v>
      </c>
      <c r="C381" s="17" t="s">
        <v>413</v>
      </c>
      <c r="D381" s="18" t="s">
        <v>67</v>
      </c>
      <c r="E381" s="18" t="s">
        <v>12</v>
      </c>
      <c r="F381" s="8">
        <v>525</v>
      </c>
      <c r="G381" s="34">
        <f t="shared" si="42"/>
        <v>420</v>
      </c>
      <c r="H381" s="12">
        <f t="shared" ref="H381:H386" si="47">F381*G381</f>
        <v>220500</v>
      </c>
      <c r="I381" s="15" t="s">
        <v>414</v>
      </c>
      <c r="J381" s="7" t="s">
        <v>838</v>
      </c>
      <c r="K381" s="7" t="s">
        <v>947</v>
      </c>
    </row>
    <row r="382" spans="1:12" s="7" customFormat="1" ht="11.1" customHeight="1" outlineLevel="2" x14ac:dyDescent="0.2">
      <c r="A382" s="21">
        <v>20210100192</v>
      </c>
      <c r="B382" s="16" t="s">
        <v>412</v>
      </c>
      <c r="C382" s="17" t="s">
        <v>413</v>
      </c>
      <c r="D382" s="18" t="s">
        <v>67</v>
      </c>
      <c r="E382" s="18" t="s">
        <v>16</v>
      </c>
      <c r="F382" s="8">
        <v>525</v>
      </c>
      <c r="G382" s="34">
        <f t="shared" si="42"/>
        <v>420</v>
      </c>
      <c r="H382" s="12">
        <f t="shared" si="47"/>
        <v>220500</v>
      </c>
      <c r="I382" s="15" t="s">
        <v>415</v>
      </c>
    </row>
    <row r="383" spans="1:12" s="7" customFormat="1" ht="11.1" customHeight="1" outlineLevel="2" x14ac:dyDescent="0.2">
      <c r="A383" s="21">
        <v>20210100192</v>
      </c>
      <c r="B383" s="16" t="s">
        <v>412</v>
      </c>
      <c r="C383" s="17" t="s">
        <v>413</v>
      </c>
      <c r="D383" s="18" t="s">
        <v>67</v>
      </c>
      <c r="E383" s="18" t="s">
        <v>18</v>
      </c>
      <c r="F383" s="8">
        <v>525</v>
      </c>
      <c r="G383" s="34">
        <f t="shared" si="42"/>
        <v>420</v>
      </c>
      <c r="H383" s="12">
        <f t="shared" si="47"/>
        <v>220500</v>
      </c>
      <c r="I383" s="15" t="s">
        <v>416</v>
      </c>
    </row>
    <row r="384" spans="1:12" s="7" customFormat="1" ht="11.1" customHeight="1" outlineLevel="2" x14ac:dyDescent="0.2">
      <c r="A384" s="21">
        <v>20210100192</v>
      </c>
      <c r="B384" s="16" t="s">
        <v>412</v>
      </c>
      <c r="C384" s="17" t="s">
        <v>413</v>
      </c>
      <c r="D384" s="18" t="s">
        <v>67</v>
      </c>
      <c r="E384" s="18" t="s">
        <v>20</v>
      </c>
      <c r="F384" s="8">
        <v>525</v>
      </c>
      <c r="G384" s="34">
        <f t="shared" si="42"/>
        <v>420</v>
      </c>
      <c r="H384" s="12">
        <f t="shared" si="47"/>
        <v>220500</v>
      </c>
      <c r="I384" s="15" t="s">
        <v>417</v>
      </c>
    </row>
    <row r="385" spans="1:12" s="7" customFormat="1" ht="11.1" customHeight="1" outlineLevel="2" x14ac:dyDescent="0.2">
      <c r="A385" s="21">
        <v>20210100192</v>
      </c>
      <c r="B385" s="16" t="s">
        <v>412</v>
      </c>
      <c r="C385" s="17" t="s">
        <v>413</v>
      </c>
      <c r="D385" s="18" t="s">
        <v>67</v>
      </c>
      <c r="E385" s="18" t="s">
        <v>22</v>
      </c>
      <c r="F385" s="8">
        <v>525</v>
      </c>
      <c r="G385" s="34">
        <f t="shared" si="42"/>
        <v>420</v>
      </c>
      <c r="H385" s="12">
        <f t="shared" si="47"/>
        <v>220500</v>
      </c>
      <c r="I385" s="15" t="s">
        <v>418</v>
      </c>
    </row>
    <row r="386" spans="1:12" s="7" customFormat="1" ht="11.1" customHeight="1" outlineLevel="2" x14ac:dyDescent="0.2">
      <c r="A386" s="21">
        <v>20210100192</v>
      </c>
      <c r="B386" s="16" t="s">
        <v>412</v>
      </c>
      <c r="C386" s="17" t="s">
        <v>413</v>
      </c>
      <c r="D386" s="18" t="s">
        <v>67</v>
      </c>
      <c r="E386" s="18" t="s">
        <v>24</v>
      </c>
      <c r="F386" s="8">
        <v>525</v>
      </c>
      <c r="G386" s="34">
        <f t="shared" si="42"/>
        <v>420</v>
      </c>
      <c r="H386" s="12">
        <f t="shared" si="47"/>
        <v>220500</v>
      </c>
      <c r="I386" s="15" t="s">
        <v>419</v>
      </c>
    </row>
    <row r="387" spans="1:12" ht="12.75" outlineLevel="1" x14ac:dyDescent="0.2">
      <c r="A387" s="20">
        <v>20210100193</v>
      </c>
      <c r="B387" s="6"/>
      <c r="C387" s="6"/>
      <c r="D387" s="6"/>
      <c r="E387" s="6"/>
      <c r="F387" s="6"/>
      <c r="G387" s="34">
        <f t="shared" si="42"/>
        <v>0</v>
      </c>
      <c r="H387" s="6"/>
      <c r="I387" s="6"/>
      <c r="J387" s="7"/>
      <c r="K387" s="7"/>
    </row>
    <row r="388" spans="1:12" s="7" customFormat="1" ht="66.400000000000006" customHeight="1" outlineLevel="2" x14ac:dyDescent="0.2">
      <c r="A388" s="21">
        <v>20210100193</v>
      </c>
      <c r="B388" s="16" t="s">
        <v>420</v>
      </c>
      <c r="C388" s="17" t="s">
        <v>66</v>
      </c>
      <c r="D388" s="18" t="s">
        <v>38</v>
      </c>
      <c r="E388" s="18" t="s">
        <v>12</v>
      </c>
      <c r="F388" s="8">
        <v>525</v>
      </c>
      <c r="G388" s="34">
        <f t="shared" si="42"/>
        <v>420</v>
      </c>
      <c r="H388" s="12">
        <f t="shared" ref="H388:H393" si="48">F388*G388</f>
        <v>220500</v>
      </c>
      <c r="I388" s="15" t="s">
        <v>421</v>
      </c>
      <c r="J388" s="7" t="s">
        <v>839</v>
      </c>
      <c r="K388" s="7" t="s">
        <v>948</v>
      </c>
    </row>
    <row r="389" spans="1:12" s="7" customFormat="1" ht="11.1" customHeight="1" outlineLevel="2" x14ac:dyDescent="0.2">
      <c r="A389" s="21">
        <v>20210100193</v>
      </c>
      <c r="B389" s="16" t="s">
        <v>420</v>
      </c>
      <c r="C389" s="17" t="s">
        <v>66</v>
      </c>
      <c r="D389" s="18" t="s">
        <v>38</v>
      </c>
      <c r="E389" s="18" t="s">
        <v>16</v>
      </c>
      <c r="F389" s="8">
        <v>525</v>
      </c>
      <c r="G389" s="34">
        <f t="shared" si="42"/>
        <v>420</v>
      </c>
      <c r="H389" s="12">
        <f t="shared" si="48"/>
        <v>220500</v>
      </c>
      <c r="I389" s="15" t="s">
        <v>422</v>
      </c>
    </row>
    <row r="390" spans="1:12" s="7" customFormat="1" ht="11.1" customHeight="1" outlineLevel="2" x14ac:dyDescent="0.2">
      <c r="A390" s="21">
        <v>20210100193</v>
      </c>
      <c r="B390" s="16" t="s">
        <v>420</v>
      </c>
      <c r="C390" s="17" t="s">
        <v>66</v>
      </c>
      <c r="D390" s="18" t="s">
        <v>38</v>
      </c>
      <c r="E390" s="18" t="s">
        <v>18</v>
      </c>
      <c r="F390" s="8">
        <v>525</v>
      </c>
      <c r="G390" s="34">
        <f t="shared" si="42"/>
        <v>420</v>
      </c>
      <c r="H390" s="12">
        <f t="shared" si="48"/>
        <v>220500</v>
      </c>
      <c r="I390" s="15" t="s">
        <v>423</v>
      </c>
    </row>
    <row r="391" spans="1:12" s="7" customFormat="1" ht="11.1" customHeight="1" outlineLevel="2" x14ac:dyDescent="0.2">
      <c r="A391" s="21">
        <v>20210100193</v>
      </c>
      <c r="B391" s="16" t="s">
        <v>420</v>
      </c>
      <c r="C391" s="17" t="s">
        <v>66</v>
      </c>
      <c r="D391" s="18" t="s">
        <v>38</v>
      </c>
      <c r="E391" s="18" t="s">
        <v>20</v>
      </c>
      <c r="F391" s="8">
        <v>525</v>
      </c>
      <c r="G391" s="34">
        <f t="shared" si="42"/>
        <v>420</v>
      </c>
      <c r="H391" s="12">
        <f t="shared" si="48"/>
        <v>220500</v>
      </c>
      <c r="I391" s="15" t="s">
        <v>424</v>
      </c>
    </row>
    <row r="392" spans="1:12" s="7" customFormat="1" ht="11.1" customHeight="1" outlineLevel="2" x14ac:dyDescent="0.2">
      <c r="A392" s="21">
        <v>20210100193</v>
      </c>
      <c r="B392" s="16" t="s">
        <v>420</v>
      </c>
      <c r="C392" s="17" t="s">
        <v>66</v>
      </c>
      <c r="D392" s="18" t="s">
        <v>38</v>
      </c>
      <c r="E392" s="18" t="s">
        <v>22</v>
      </c>
      <c r="F392" s="8">
        <v>525</v>
      </c>
      <c r="G392" s="34">
        <f t="shared" si="42"/>
        <v>420</v>
      </c>
      <c r="H392" s="12">
        <f t="shared" si="48"/>
        <v>220500</v>
      </c>
      <c r="I392" s="15" t="s">
        <v>425</v>
      </c>
    </row>
    <row r="393" spans="1:12" s="7" customFormat="1" ht="11.1" customHeight="1" outlineLevel="2" x14ac:dyDescent="0.2">
      <c r="A393" s="21">
        <v>20210100193</v>
      </c>
      <c r="B393" s="16" t="s">
        <v>420</v>
      </c>
      <c r="C393" s="17" t="s">
        <v>66</v>
      </c>
      <c r="D393" s="18" t="s">
        <v>38</v>
      </c>
      <c r="E393" s="18" t="s">
        <v>24</v>
      </c>
      <c r="F393" s="8">
        <v>525</v>
      </c>
      <c r="G393" s="34">
        <f t="shared" ref="G393:G456" si="49">F393*0.8</f>
        <v>420</v>
      </c>
      <c r="H393" s="12">
        <f t="shared" si="48"/>
        <v>220500</v>
      </c>
      <c r="I393" s="15" t="s">
        <v>426</v>
      </c>
    </row>
    <row r="394" spans="1:12" ht="12.75" outlineLevel="1" x14ac:dyDescent="0.2">
      <c r="A394" s="20">
        <v>20210100194</v>
      </c>
      <c r="B394" s="6"/>
      <c r="C394" s="6"/>
      <c r="D394" s="6"/>
      <c r="E394" s="6"/>
      <c r="F394" s="6"/>
      <c r="G394" s="34">
        <f t="shared" si="49"/>
        <v>0</v>
      </c>
      <c r="H394" s="6"/>
      <c r="I394" s="6"/>
      <c r="J394" s="7"/>
      <c r="K394" s="7"/>
    </row>
    <row r="395" spans="1:12" s="7" customFormat="1" ht="66.400000000000006" customHeight="1" outlineLevel="2" x14ac:dyDescent="0.2">
      <c r="A395" s="21">
        <v>20210100194</v>
      </c>
      <c r="B395" s="16" t="s">
        <v>427</v>
      </c>
      <c r="C395" s="17" t="s">
        <v>66</v>
      </c>
      <c r="D395" s="18" t="s">
        <v>179</v>
      </c>
      <c r="E395" s="18" t="s">
        <v>12</v>
      </c>
      <c r="F395" s="8">
        <v>525</v>
      </c>
      <c r="G395" s="34">
        <f t="shared" si="49"/>
        <v>420</v>
      </c>
      <c r="H395" s="12">
        <f t="shared" ref="H395:H400" si="50">F395*G395</f>
        <v>220500</v>
      </c>
      <c r="I395" s="15" t="s">
        <v>428</v>
      </c>
      <c r="J395" s="7" t="s">
        <v>840</v>
      </c>
      <c r="K395" s="7" t="s">
        <v>949</v>
      </c>
    </row>
    <row r="396" spans="1:12" s="7" customFormat="1" ht="11.1" customHeight="1" outlineLevel="2" x14ac:dyDescent="0.2">
      <c r="A396" s="21">
        <v>20210100194</v>
      </c>
      <c r="B396" s="16" t="s">
        <v>427</v>
      </c>
      <c r="C396" s="17" t="s">
        <v>66</v>
      </c>
      <c r="D396" s="18" t="s">
        <v>179</v>
      </c>
      <c r="E396" s="18" t="s">
        <v>16</v>
      </c>
      <c r="F396" s="8">
        <v>525</v>
      </c>
      <c r="G396" s="34">
        <f t="shared" si="49"/>
        <v>420</v>
      </c>
      <c r="H396" s="12">
        <f t="shared" si="50"/>
        <v>220500</v>
      </c>
      <c r="I396" s="15" t="s">
        <v>429</v>
      </c>
    </row>
    <row r="397" spans="1:12" s="7" customFormat="1" ht="11.1" customHeight="1" outlineLevel="2" x14ac:dyDescent="0.2">
      <c r="A397" s="21">
        <v>20210100194</v>
      </c>
      <c r="B397" s="16" t="s">
        <v>427</v>
      </c>
      <c r="C397" s="17" t="s">
        <v>66</v>
      </c>
      <c r="D397" s="18" t="s">
        <v>179</v>
      </c>
      <c r="E397" s="18" t="s">
        <v>18</v>
      </c>
      <c r="F397" s="8">
        <v>525</v>
      </c>
      <c r="G397" s="34">
        <f t="shared" si="49"/>
        <v>420</v>
      </c>
      <c r="H397" s="12">
        <f t="shared" si="50"/>
        <v>220500</v>
      </c>
      <c r="I397" s="15" t="s">
        <v>430</v>
      </c>
    </row>
    <row r="398" spans="1:12" s="7" customFormat="1" ht="11.1" customHeight="1" outlineLevel="2" x14ac:dyDescent="0.2">
      <c r="A398" s="21">
        <v>20210100194</v>
      </c>
      <c r="B398" s="16" t="s">
        <v>427</v>
      </c>
      <c r="C398" s="17" t="s">
        <v>66</v>
      </c>
      <c r="D398" s="18" t="s">
        <v>179</v>
      </c>
      <c r="E398" s="18" t="s">
        <v>20</v>
      </c>
      <c r="F398" s="8">
        <v>525</v>
      </c>
      <c r="G398" s="34">
        <f t="shared" si="49"/>
        <v>420</v>
      </c>
      <c r="H398" s="12">
        <f t="shared" si="50"/>
        <v>220500</v>
      </c>
      <c r="I398" s="15" t="s">
        <v>431</v>
      </c>
    </row>
    <row r="399" spans="1:12" s="7" customFormat="1" ht="11.1" customHeight="1" outlineLevel="2" x14ac:dyDescent="0.2">
      <c r="A399" s="21">
        <v>20210100194</v>
      </c>
      <c r="B399" s="16" t="s">
        <v>427</v>
      </c>
      <c r="C399" s="17" t="s">
        <v>66</v>
      </c>
      <c r="D399" s="18" t="s">
        <v>179</v>
      </c>
      <c r="E399" s="18" t="s">
        <v>22</v>
      </c>
      <c r="F399" s="8">
        <v>525</v>
      </c>
      <c r="G399" s="34">
        <f t="shared" si="49"/>
        <v>420</v>
      </c>
      <c r="H399" s="12">
        <f t="shared" si="50"/>
        <v>220500</v>
      </c>
      <c r="I399" s="15" t="s">
        <v>432</v>
      </c>
    </row>
    <row r="400" spans="1:12" s="7" customFormat="1" ht="11.1" customHeight="1" outlineLevel="2" x14ac:dyDescent="0.2">
      <c r="A400" s="21">
        <v>20210100194</v>
      </c>
      <c r="B400" s="16" t="s">
        <v>427</v>
      </c>
      <c r="C400" s="17" t="s">
        <v>66</v>
      </c>
      <c r="D400" s="18" t="s">
        <v>179</v>
      </c>
      <c r="E400" s="18" t="s">
        <v>24</v>
      </c>
      <c r="F400" s="8">
        <v>525</v>
      </c>
      <c r="G400" s="34">
        <f t="shared" si="49"/>
        <v>420</v>
      </c>
      <c r="H400" s="12">
        <f t="shared" si="50"/>
        <v>220500</v>
      </c>
      <c r="I400" s="15" t="s">
        <v>433</v>
      </c>
    </row>
    <row r="401" spans="1:12" ht="15.95" customHeight="1" x14ac:dyDescent="0.2">
      <c r="A401" s="27" t="s">
        <v>69</v>
      </c>
      <c r="B401" s="27"/>
      <c r="C401" s="27"/>
      <c r="D401" s="27"/>
      <c r="E401" s="27"/>
      <c r="F401" s="27"/>
      <c r="G401" s="34">
        <f t="shared" si="49"/>
        <v>0</v>
      </c>
      <c r="H401" s="4"/>
      <c r="I401" s="5"/>
      <c r="J401" s="7"/>
      <c r="K401" s="7"/>
    </row>
    <row r="402" spans="1:12" ht="12.75" outlineLevel="1" x14ac:dyDescent="0.2">
      <c r="A402" s="22">
        <v>20210110153</v>
      </c>
      <c r="B402" s="6"/>
      <c r="C402" s="6"/>
      <c r="D402" s="6"/>
      <c r="E402" s="6"/>
      <c r="F402" s="6"/>
      <c r="G402" s="34">
        <f t="shared" si="49"/>
        <v>0</v>
      </c>
      <c r="H402" s="6"/>
      <c r="I402" s="6"/>
      <c r="J402" s="7"/>
      <c r="K402" s="7"/>
    </row>
    <row r="403" spans="1:12" s="7" customFormat="1" ht="63.6" customHeight="1" outlineLevel="2" x14ac:dyDescent="0.2">
      <c r="A403" s="21">
        <v>20210110153</v>
      </c>
      <c r="B403" s="16" t="s">
        <v>434</v>
      </c>
      <c r="C403" s="17" t="s">
        <v>29</v>
      </c>
      <c r="D403" s="18" t="s">
        <v>72</v>
      </c>
      <c r="E403" s="18" t="s">
        <v>12</v>
      </c>
      <c r="F403" s="8">
        <v>262</v>
      </c>
      <c r="G403" s="34">
        <f t="shared" si="49"/>
        <v>209.60000000000002</v>
      </c>
      <c r="H403" s="12">
        <f t="shared" ref="H403:H408" si="51">F403*G403</f>
        <v>54915.200000000004</v>
      </c>
      <c r="I403" s="15" t="s">
        <v>435</v>
      </c>
      <c r="J403" s="7" t="s">
        <v>841</v>
      </c>
      <c r="K403" s="7" t="s">
        <v>950</v>
      </c>
    </row>
    <row r="404" spans="1:12" s="7" customFormat="1" ht="11.1" customHeight="1" outlineLevel="2" x14ac:dyDescent="0.2">
      <c r="A404" s="21">
        <v>20210110153</v>
      </c>
      <c r="B404" s="16" t="s">
        <v>434</v>
      </c>
      <c r="C404" s="17" t="s">
        <v>29</v>
      </c>
      <c r="D404" s="18" t="s">
        <v>72</v>
      </c>
      <c r="E404" s="18" t="s">
        <v>16</v>
      </c>
      <c r="F404" s="8">
        <v>262</v>
      </c>
      <c r="G404" s="34">
        <f t="shared" si="49"/>
        <v>209.60000000000002</v>
      </c>
      <c r="H404" s="12">
        <f t="shared" si="51"/>
        <v>54915.200000000004</v>
      </c>
      <c r="I404" s="15" t="s">
        <v>436</v>
      </c>
    </row>
    <row r="405" spans="1:12" s="7" customFormat="1" ht="11.1" customHeight="1" outlineLevel="2" x14ac:dyDescent="0.2">
      <c r="A405" s="21">
        <v>20210110153</v>
      </c>
      <c r="B405" s="16" t="s">
        <v>434</v>
      </c>
      <c r="C405" s="17" t="s">
        <v>29</v>
      </c>
      <c r="D405" s="18" t="s">
        <v>72</v>
      </c>
      <c r="E405" s="18" t="s">
        <v>18</v>
      </c>
      <c r="F405" s="8">
        <v>262</v>
      </c>
      <c r="G405" s="34">
        <f t="shared" si="49"/>
        <v>209.60000000000002</v>
      </c>
      <c r="H405" s="12">
        <f t="shared" si="51"/>
        <v>54915.200000000004</v>
      </c>
      <c r="I405" s="15" t="s">
        <v>437</v>
      </c>
    </row>
    <row r="406" spans="1:12" s="7" customFormat="1" ht="11.1" customHeight="1" outlineLevel="2" x14ac:dyDescent="0.2">
      <c r="A406" s="21">
        <v>20210110153</v>
      </c>
      <c r="B406" s="16" t="s">
        <v>434</v>
      </c>
      <c r="C406" s="17" t="s">
        <v>29</v>
      </c>
      <c r="D406" s="18" t="s">
        <v>72</v>
      </c>
      <c r="E406" s="18" t="s">
        <v>20</v>
      </c>
      <c r="F406" s="8">
        <v>262</v>
      </c>
      <c r="G406" s="34">
        <f t="shared" si="49"/>
        <v>209.60000000000002</v>
      </c>
      <c r="H406" s="12">
        <f t="shared" si="51"/>
        <v>54915.200000000004</v>
      </c>
      <c r="I406" s="15" t="s">
        <v>438</v>
      </c>
    </row>
    <row r="407" spans="1:12" s="7" customFormat="1" ht="11.1" customHeight="1" outlineLevel="2" x14ac:dyDescent="0.2">
      <c r="A407" s="21">
        <v>20210110153</v>
      </c>
      <c r="B407" s="16" t="s">
        <v>434</v>
      </c>
      <c r="C407" s="17" t="s">
        <v>29</v>
      </c>
      <c r="D407" s="18" t="s">
        <v>72</v>
      </c>
      <c r="E407" s="18" t="s">
        <v>22</v>
      </c>
      <c r="F407" s="8">
        <v>262</v>
      </c>
      <c r="G407" s="34">
        <f t="shared" si="49"/>
        <v>209.60000000000002</v>
      </c>
      <c r="H407" s="12">
        <f t="shared" si="51"/>
        <v>54915.200000000004</v>
      </c>
      <c r="I407" s="15" t="s">
        <v>439</v>
      </c>
    </row>
    <row r="408" spans="1:12" s="7" customFormat="1" ht="11.1" customHeight="1" outlineLevel="2" x14ac:dyDescent="0.2">
      <c r="A408" s="21">
        <v>20210110153</v>
      </c>
      <c r="B408" s="16" t="s">
        <v>434</v>
      </c>
      <c r="C408" s="17" t="s">
        <v>29</v>
      </c>
      <c r="D408" s="18" t="s">
        <v>72</v>
      </c>
      <c r="E408" s="18" t="s">
        <v>24</v>
      </c>
      <c r="F408" s="8">
        <v>262</v>
      </c>
      <c r="G408" s="34">
        <f t="shared" si="49"/>
        <v>209.60000000000002</v>
      </c>
      <c r="H408" s="12">
        <f t="shared" si="51"/>
        <v>54915.200000000004</v>
      </c>
      <c r="I408" s="15" t="s">
        <v>440</v>
      </c>
    </row>
    <row r="409" spans="1:12" ht="12.75" outlineLevel="1" x14ac:dyDescent="0.2">
      <c r="A409" s="20">
        <v>20210110155</v>
      </c>
      <c r="B409" s="6"/>
      <c r="C409" s="6"/>
      <c r="D409" s="6"/>
      <c r="E409" s="6"/>
      <c r="F409" s="6"/>
      <c r="G409" s="34">
        <f t="shared" si="49"/>
        <v>0</v>
      </c>
      <c r="H409" s="6"/>
      <c r="I409" s="6"/>
      <c r="J409" s="7"/>
      <c r="K409" s="7"/>
    </row>
    <row r="410" spans="1:12" s="7" customFormat="1" ht="66.400000000000006" customHeight="1" outlineLevel="2" x14ac:dyDescent="0.2">
      <c r="A410" s="21">
        <v>20210110155</v>
      </c>
      <c r="B410" s="16" t="s">
        <v>441</v>
      </c>
      <c r="C410" s="17" t="s">
        <v>29</v>
      </c>
      <c r="D410" s="18" t="s">
        <v>64</v>
      </c>
      <c r="E410" s="18" t="s">
        <v>12</v>
      </c>
      <c r="F410" s="8">
        <v>315</v>
      </c>
      <c r="G410" s="34">
        <f t="shared" si="49"/>
        <v>252</v>
      </c>
      <c r="H410" s="12">
        <f t="shared" ref="H410:H415" si="52">F410*G410</f>
        <v>79380</v>
      </c>
      <c r="I410" s="15" t="s">
        <v>442</v>
      </c>
      <c r="J410" s="7" t="s">
        <v>842</v>
      </c>
      <c r="K410" s="7" t="s">
        <v>951</v>
      </c>
    </row>
    <row r="411" spans="1:12" s="7" customFormat="1" ht="11.1" customHeight="1" outlineLevel="2" x14ac:dyDescent="0.2">
      <c r="A411" s="21">
        <v>20210110155</v>
      </c>
      <c r="B411" s="16" t="s">
        <v>441</v>
      </c>
      <c r="C411" s="17" t="s">
        <v>29</v>
      </c>
      <c r="D411" s="18" t="s">
        <v>64</v>
      </c>
      <c r="E411" s="18" t="s">
        <v>16</v>
      </c>
      <c r="F411" s="8">
        <v>315</v>
      </c>
      <c r="G411" s="34">
        <f t="shared" si="49"/>
        <v>252</v>
      </c>
      <c r="H411" s="12">
        <f t="shared" si="52"/>
        <v>79380</v>
      </c>
      <c r="I411" s="15" t="s">
        <v>443</v>
      </c>
    </row>
    <row r="412" spans="1:12" s="7" customFormat="1" ht="11.1" customHeight="1" outlineLevel="2" x14ac:dyDescent="0.2">
      <c r="A412" s="21">
        <v>20210110155</v>
      </c>
      <c r="B412" s="16" t="s">
        <v>441</v>
      </c>
      <c r="C412" s="17" t="s">
        <v>29</v>
      </c>
      <c r="D412" s="18" t="s">
        <v>64</v>
      </c>
      <c r="E412" s="18" t="s">
        <v>18</v>
      </c>
      <c r="F412" s="8">
        <v>315</v>
      </c>
      <c r="G412" s="34">
        <f t="shared" si="49"/>
        <v>252</v>
      </c>
      <c r="H412" s="12">
        <f t="shared" si="52"/>
        <v>79380</v>
      </c>
      <c r="I412" s="15" t="s">
        <v>444</v>
      </c>
    </row>
    <row r="413" spans="1:12" s="7" customFormat="1" ht="11.1" customHeight="1" outlineLevel="2" x14ac:dyDescent="0.2">
      <c r="A413" s="21">
        <v>20210110155</v>
      </c>
      <c r="B413" s="16" t="s">
        <v>441</v>
      </c>
      <c r="C413" s="17" t="s">
        <v>29</v>
      </c>
      <c r="D413" s="18" t="s">
        <v>64</v>
      </c>
      <c r="E413" s="18" t="s">
        <v>20</v>
      </c>
      <c r="F413" s="8">
        <v>315</v>
      </c>
      <c r="G413" s="34">
        <f t="shared" si="49"/>
        <v>252</v>
      </c>
      <c r="H413" s="12">
        <f t="shared" si="52"/>
        <v>79380</v>
      </c>
      <c r="I413" s="15" t="s">
        <v>445</v>
      </c>
    </row>
    <row r="414" spans="1:12" s="7" customFormat="1" ht="11.1" customHeight="1" outlineLevel="2" x14ac:dyDescent="0.2">
      <c r="A414" s="21">
        <v>20210110155</v>
      </c>
      <c r="B414" s="16" t="s">
        <v>441</v>
      </c>
      <c r="C414" s="17" t="s">
        <v>29</v>
      </c>
      <c r="D414" s="18" t="s">
        <v>64</v>
      </c>
      <c r="E414" s="18" t="s">
        <v>22</v>
      </c>
      <c r="F414" s="8">
        <v>315</v>
      </c>
      <c r="G414" s="34">
        <f t="shared" si="49"/>
        <v>252</v>
      </c>
      <c r="H414" s="12">
        <f t="shared" si="52"/>
        <v>79380</v>
      </c>
      <c r="I414" s="15" t="s">
        <v>446</v>
      </c>
    </row>
    <row r="415" spans="1:12" s="7" customFormat="1" ht="11.1" customHeight="1" outlineLevel="2" x14ac:dyDescent="0.2">
      <c r="A415" s="21">
        <v>20210110155</v>
      </c>
      <c r="B415" s="16" t="s">
        <v>441</v>
      </c>
      <c r="C415" s="17" t="s">
        <v>29</v>
      </c>
      <c r="D415" s="18" t="s">
        <v>64</v>
      </c>
      <c r="E415" s="18" t="s">
        <v>24</v>
      </c>
      <c r="F415" s="8">
        <v>315</v>
      </c>
      <c r="G415" s="34">
        <f t="shared" si="49"/>
        <v>252</v>
      </c>
      <c r="H415" s="12">
        <f t="shared" si="52"/>
        <v>79380</v>
      </c>
      <c r="I415" s="15" t="s">
        <v>447</v>
      </c>
    </row>
    <row r="416" spans="1:12" ht="12.75" outlineLevel="1" x14ac:dyDescent="0.2">
      <c r="A416" s="20">
        <v>20210110156</v>
      </c>
      <c r="B416" s="6"/>
      <c r="C416" s="6"/>
      <c r="D416" s="6"/>
      <c r="E416" s="6"/>
      <c r="F416" s="6"/>
      <c r="G416" s="34">
        <f t="shared" si="49"/>
        <v>0</v>
      </c>
      <c r="H416" s="6"/>
      <c r="I416" s="6"/>
      <c r="J416" s="7"/>
      <c r="K416" s="7"/>
    </row>
    <row r="417" spans="1:12" s="7" customFormat="1" ht="66.400000000000006" customHeight="1" outlineLevel="2" x14ac:dyDescent="0.2">
      <c r="A417" s="21">
        <v>20210110156</v>
      </c>
      <c r="B417" s="16" t="s">
        <v>448</v>
      </c>
      <c r="C417" s="17" t="s">
        <v>449</v>
      </c>
      <c r="D417" s="18" t="s">
        <v>64</v>
      </c>
      <c r="E417" s="18" t="s">
        <v>12</v>
      </c>
      <c r="F417" s="8">
        <v>525</v>
      </c>
      <c r="G417" s="34">
        <f t="shared" si="49"/>
        <v>420</v>
      </c>
      <c r="H417" s="12">
        <f t="shared" ref="H417:H422" si="53">F417*G417</f>
        <v>220500</v>
      </c>
      <c r="I417" s="15" t="s">
        <v>450</v>
      </c>
      <c r="J417" s="7" t="s">
        <v>843</v>
      </c>
      <c r="K417" s="7" t="s">
        <v>952</v>
      </c>
    </row>
    <row r="418" spans="1:12" s="7" customFormat="1" ht="11.1" customHeight="1" outlineLevel="2" x14ac:dyDescent="0.2">
      <c r="A418" s="21">
        <v>20210110156</v>
      </c>
      <c r="B418" s="16" t="s">
        <v>448</v>
      </c>
      <c r="C418" s="17" t="s">
        <v>449</v>
      </c>
      <c r="D418" s="18" t="s">
        <v>64</v>
      </c>
      <c r="E418" s="18" t="s">
        <v>16</v>
      </c>
      <c r="F418" s="8">
        <v>525</v>
      </c>
      <c r="G418" s="34">
        <f t="shared" si="49"/>
        <v>420</v>
      </c>
      <c r="H418" s="12">
        <f t="shared" si="53"/>
        <v>220500</v>
      </c>
      <c r="I418" s="15" t="s">
        <v>451</v>
      </c>
    </row>
    <row r="419" spans="1:12" s="7" customFormat="1" ht="11.1" customHeight="1" outlineLevel="2" x14ac:dyDescent="0.2">
      <c r="A419" s="21">
        <v>20210110156</v>
      </c>
      <c r="B419" s="16" t="s">
        <v>448</v>
      </c>
      <c r="C419" s="17" t="s">
        <v>449</v>
      </c>
      <c r="D419" s="18" t="s">
        <v>64</v>
      </c>
      <c r="E419" s="18" t="s">
        <v>18</v>
      </c>
      <c r="F419" s="8">
        <v>525</v>
      </c>
      <c r="G419" s="34">
        <f t="shared" si="49"/>
        <v>420</v>
      </c>
      <c r="H419" s="12">
        <f t="shared" si="53"/>
        <v>220500</v>
      </c>
      <c r="I419" s="15" t="s">
        <v>452</v>
      </c>
    </row>
    <row r="420" spans="1:12" s="7" customFormat="1" ht="11.1" customHeight="1" outlineLevel="2" x14ac:dyDescent="0.2">
      <c r="A420" s="21">
        <v>20210110156</v>
      </c>
      <c r="B420" s="16" t="s">
        <v>448</v>
      </c>
      <c r="C420" s="17" t="s">
        <v>449</v>
      </c>
      <c r="D420" s="18" t="s">
        <v>64</v>
      </c>
      <c r="E420" s="18" t="s">
        <v>20</v>
      </c>
      <c r="F420" s="8">
        <v>525</v>
      </c>
      <c r="G420" s="34">
        <f t="shared" si="49"/>
        <v>420</v>
      </c>
      <c r="H420" s="12">
        <f t="shared" si="53"/>
        <v>220500</v>
      </c>
      <c r="I420" s="15" t="s">
        <v>453</v>
      </c>
    </row>
    <row r="421" spans="1:12" s="7" customFormat="1" ht="11.1" customHeight="1" outlineLevel="2" x14ac:dyDescent="0.2">
      <c r="A421" s="21">
        <v>20210110156</v>
      </c>
      <c r="B421" s="16" t="s">
        <v>448</v>
      </c>
      <c r="C421" s="17" t="s">
        <v>449</v>
      </c>
      <c r="D421" s="18" t="s">
        <v>64</v>
      </c>
      <c r="E421" s="18" t="s">
        <v>22</v>
      </c>
      <c r="F421" s="8">
        <v>525</v>
      </c>
      <c r="G421" s="34">
        <f t="shared" si="49"/>
        <v>420</v>
      </c>
      <c r="H421" s="12">
        <f t="shared" si="53"/>
        <v>220500</v>
      </c>
      <c r="I421" s="15" t="s">
        <v>454</v>
      </c>
    </row>
    <row r="422" spans="1:12" s="7" customFormat="1" ht="11.1" customHeight="1" outlineLevel="2" x14ac:dyDescent="0.2">
      <c r="A422" s="21">
        <v>20210110156</v>
      </c>
      <c r="B422" s="16" t="s">
        <v>448</v>
      </c>
      <c r="C422" s="17" t="s">
        <v>449</v>
      </c>
      <c r="D422" s="18" t="s">
        <v>64</v>
      </c>
      <c r="E422" s="18" t="s">
        <v>24</v>
      </c>
      <c r="F422" s="8">
        <v>525</v>
      </c>
      <c r="G422" s="34">
        <f t="shared" si="49"/>
        <v>420</v>
      </c>
      <c r="H422" s="12">
        <f t="shared" si="53"/>
        <v>220500</v>
      </c>
      <c r="I422" s="15" t="s">
        <v>455</v>
      </c>
    </row>
    <row r="423" spans="1:12" ht="12.75" outlineLevel="1" x14ac:dyDescent="0.2">
      <c r="A423" s="20">
        <v>20210110157</v>
      </c>
      <c r="B423" s="6"/>
      <c r="C423" s="6"/>
      <c r="D423" s="6"/>
      <c r="E423" s="6"/>
      <c r="F423" s="6"/>
      <c r="G423" s="34">
        <f t="shared" si="49"/>
        <v>0</v>
      </c>
      <c r="H423" s="6"/>
      <c r="I423" s="6"/>
      <c r="J423" s="7"/>
      <c r="K423" s="7"/>
    </row>
    <row r="424" spans="1:12" s="7" customFormat="1" ht="66.400000000000006" customHeight="1" outlineLevel="2" x14ac:dyDescent="0.2">
      <c r="A424" s="21">
        <v>20210110157</v>
      </c>
      <c r="B424" s="16" t="s">
        <v>456</v>
      </c>
      <c r="C424" s="17" t="s">
        <v>66</v>
      </c>
      <c r="D424" s="18" t="s">
        <v>14</v>
      </c>
      <c r="E424" s="18" t="s">
        <v>12</v>
      </c>
      <c r="F424" s="8">
        <v>367</v>
      </c>
      <c r="G424" s="34">
        <f t="shared" si="49"/>
        <v>293.60000000000002</v>
      </c>
      <c r="H424" s="12">
        <f>F424*G424</f>
        <v>107751.20000000001</v>
      </c>
      <c r="I424" s="15" t="s">
        <v>457</v>
      </c>
      <c r="J424" s="7" t="s">
        <v>844</v>
      </c>
      <c r="K424" s="7" t="s">
        <v>953</v>
      </c>
    </row>
    <row r="425" spans="1:12" ht="12.75" outlineLevel="1" x14ac:dyDescent="0.2">
      <c r="A425" s="20">
        <v>20210110158</v>
      </c>
      <c r="B425" s="6"/>
      <c r="C425" s="6"/>
      <c r="D425" s="6"/>
      <c r="E425" s="6"/>
      <c r="F425" s="6"/>
      <c r="G425" s="34">
        <f t="shared" si="49"/>
        <v>0</v>
      </c>
      <c r="H425" s="6"/>
      <c r="I425" s="6"/>
      <c r="J425" s="7"/>
      <c r="K425" s="7"/>
    </row>
    <row r="426" spans="1:12" s="7" customFormat="1" ht="66.400000000000006" customHeight="1" outlineLevel="2" x14ac:dyDescent="0.2">
      <c r="A426" s="21">
        <v>20210110158</v>
      </c>
      <c r="B426" s="16" t="s">
        <v>458</v>
      </c>
      <c r="C426" s="17" t="s">
        <v>47</v>
      </c>
      <c r="D426" s="18" t="s">
        <v>385</v>
      </c>
      <c r="E426" s="18" t="s">
        <v>12</v>
      </c>
      <c r="F426" s="8">
        <v>525</v>
      </c>
      <c r="G426" s="34">
        <f t="shared" si="49"/>
        <v>420</v>
      </c>
      <c r="H426" s="12">
        <f t="shared" ref="H426:H431" si="54">F426*G426</f>
        <v>220500</v>
      </c>
      <c r="I426" s="15" t="s">
        <v>459</v>
      </c>
      <c r="J426" s="7" t="s">
        <v>845</v>
      </c>
      <c r="K426" s="7" t="s">
        <v>954</v>
      </c>
    </row>
    <row r="427" spans="1:12" s="7" customFormat="1" ht="11.1" customHeight="1" outlineLevel="2" x14ac:dyDescent="0.2">
      <c r="A427" s="21">
        <v>20210110158</v>
      </c>
      <c r="B427" s="16" t="s">
        <v>458</v>
      </c>
      <c r="C427" s="17" t="s">
        <v>47</v>
      </c>
      <c r="D427" s="18" t="s">
        <v>385</v>
      </c>
      <c r="E427" s="18" t="s">
        <v>16</v>
      </c>
      <c r="F427" s="8">
        <v>525</v>
      </c>
      <c r="G427" s="34">
        <f t="shared" si="49"/>
        <v>420</v>
      </c>
      <c r="H427" s="12">
        <f t="shared" si="54"/>
        <v>220500</v>
      </c>
      <c r="I427" s="15" t="s">
        <v>460</v>
      </c>
    </row>
    <row r="428" spans="1:12" s="7" customFormat="1" ht="11.1" customHeight="1" outlineLevel="2" x14ac:dyDescent="0.2">
      <c r="A428" s="21">
        <v>20210110158</v>
      </c>
      <c r="B428" s="16" t="s">
        <v>458</v>
      </c>
      <c r="C428" s="17" t="s">
        <v>47</v>
      </c>
      <c r="D428" s="18" t="s">
        <v>385</v>
      </c>
      <c r="E428" s="18" t="s">
        <v>18</v>
      </c>
      <c r="F428" s="8">
        <v>525</v>
      </c>
      <c r="G428" s="34">
        <f t="shared" si="49"/>
        <v>420</v>
      </c>
      <c r="H428" s="12">
        <f t="shared" si="54"/>
        <v>220500</v>
      </c>
      <c r="I428" s="15" t="s">
        <v>461</v>
      </c>
    </row>
    <row r="429" spans="1:12" s="7" customFormat="1" ht="11.1" customHeight="1" outlineLevel="2" x14ac:dyDescent="0.2">
      <c r="A429" s="21">
        <v>20210110158</v>
      </c>
      <c r="B429" s="16" t="s">
        <v>458</v>
      </c>
      <c r="C429" s="17" t="s">
        <v>47</v>
      </c>
      <c r="D429" s="18" t="s">
        <v>385</v>
      </c>
      <c r="E429" s="18" t="s">
        <v>20</v>
      </c>
      <c r="F429" s="8">
        <v>525</v>
      </c>
      <c r="G429" s="34">
        <f t="shared" si="49"/>
        <v>420</v>
      </c>
      <c r="H429" s="12">
        <f t="shared" si="54"/>
        <v>220500</v>
      </c>
      <c r="I429" s="15" t="s">
        <v>462</v>
      </c>
    </row>
    <row r="430" spans="1:12" s="7" customFormat="1" ht="11.1" customHeight="1" outlineLevel="2" x14ac:dyDescent="0.2">
      <c r="A430" s="21">
        <v>20210110158</v>
      </c>
      <c r="B430" s="16" t="s">
        <v>458</v>
      </c>
      <c r="C430" s="17" t="s">
        <v>47</v>
      </c>
      <c r="D430" s="18" t="s">
        <v>385</v>
      </c>
      <c r="E430" s="18" t="s">
        <v>22</v>
      </c>
      <c r="F430" s="8">
        <v>525</v>
      </c>
      <c r="G430" s="34">
        <f t="shared" si="49"/>
        <v>420</v>
      </c>
      <c r="H430" s="12">
        <f t="shared" si="54"/>
        <v>220500</v>
      </c>
      <c r="I430" s="15" t="s">
        <v>463</v>
      </c>
    </row>
    <row r="431" spans="1:12" s="7" customFormat="1" ht="11.1" customHeight="1" outlineLevel="2" x14ac:dyDescent="0.2">
      <c r="A431" s="21">
        <v>20210110158</v>
      </c>
      <c r="B431" s="16" t="s">
        <v>458</v>
      </c>
      <c r="C431" s="17" t="s">
        <v>47</v>
      </c>
      <c r="D431" s="18" t="s">
        <v>385</v>
      </c>
      <c r="E431" s="18" t="s">
        <v>24</v>
      </c>
      <c r="F431" s="8">
        <v>525</v>
      </c>
      <c r="G431" s="34">
        <f t="shared" si="49"/>
        <v>420</v>
      </c>
      <c r="H431" s="12">
        <f t="shared" si="54"/>
        <v>220500</v>
      </c>
      <c r="I431" s="15" t="s">
        <v>464</v>
      </c>
    </row>
    <row r="432" spans="1:12" ht="12.75" outlineLevel="1" x14ac:dyDescent="0.2">
      <c r="A432" s="20">
        <v>20210110163</v>
      </c>
      <c r="B432" s="6"/>
      <c r="C432" s="6"/>
      <c r="D432" s="6"/>
      <c r="E432" s="6"/>
      <c r="F432" s="6"/>
      <c r="G432" s="34">
        <f t="shared" si="49"/>
        <v>0</v>
      </c>
      <c r="H432" s="6"/>
      <c r="I432" s="6"/>
      <c r="J432" s="7"/>
      <c r="K432" s="7"/>
    </row>
    <row r="433" spans="1:12" s="7" customFormat="1" ht="66.400000000000006" customHeight="1" outlineLevel="2" x14ac:dyDescent="0.2">
      <c r="A433" s="21">
        <v>20210110163</v>
      </c>
      <c r="B433" s="16" t="s">
        <v>465</v>
      </c>
      <c r="C433" s="17" t="s">
        <v>66</v>
      </c>
      <c r="D433" s="18" t="s">
        <v>466</v>
      </c>
      <c r="E433" s="18" t="s">
        <v>12</v>
      </c>
      <c r="F433" s="8">
        <v>367</v>
      </c>
      <c r="G433" s="34">
        <f t="shared" si="49"/>
        <v>293.60000000000002</v>
      </c>
      <c r="H433" s="12">
        <f t="shared" ref="H433:H438" si="55">F433*G433</f>
        <v>107751.20000000001</v>
      </c>
      <c r="I433" s="15" t="s">
        <v>467</v>
      </c>
      <c r="J433" s="7" t="s">
        <v>846</v>
      </c>
      <c r="K433" s="7" t="s">
        <v>955</v>
      </c>
    </row>
    <row r="434" spans="1:12" s="7" customFormat="1" ht="11.1" customHeight="1" outlineLevel="2" x14ac:dyDescent="0.2">
      <c r="A434" s="21">
        <v>20210110163</v>
      </c>
      <c r="B434" s="16" t="s">
        <v>465</v>
      </c>
      <c r="C434" s="17" t="s">
        <v>66</v>
      </c>
      <c r="D434" s="18" t="s">
        <v>466</v>
      </c>
      <c r="E434" s="18" t="s">
        <v>16</v>
      </c>
      <c r="F434" s="8">
        <v>367</v>
      </c>
      <c r="G434" s="34">
        <f t="shared" si="49"/>
        <v>293.60000000000002</v>
      </c>
      <c r="H434" s="12">
        <f t="shared" si="55"/>
        <v>107751.20000000001</v>
      </c>
      <c r="I434" s="15" t="s">
        <v>468</v>
      </c>
    </row>
    <row r="435" spans="1:12" s="7" customFormat="1" ht="11.1" customHeight="1" outlineLevel="2" x14ac:dyDescent="0.2">
      <c r="A435" s="21">
        <v>20210110163</v>
      </c>
      <c r="B435" s="16" t="s">
        <v>465</v>
      </c>
      <c r="C435" s="17" t="s">
        <v>66</v>
      </c>
      <c r="D435" s="18" t="s">
        <v>466</v>
      </c>
      <c r="E435" s="18" t="s">
        <v>18</v>
      </c>
      <c r="F435" s="8">
        <v>367</v>
      </c>
      <c r="G435" s="34">
        <f t="shared" si="49"/>
        <v>293.60000000000002</v>
      </c>
      <c r="H435" s="12">
        <f t="shared" si="55"/>
        <v>107751.20000000001</v>
      </c>
      <c r="I435" s="15" t="s">
        <v>469</v>
      </c>
    </row>
    <row r="436" spans="1:12" s="7" customFormat="1" ht="11.1" customHeight="1" outlineLevel="2" x14ac:dyDescent="0.2">
      <c r="A436" s="21">
        <v>20210110163</v>
      </c>
      <c r="B436" s="16" t="s">
        <v>465</v>
      </c>
      <c r="C436" s="17" t="s">
        <v>66</v>
      </c>
      <c r="D436" s="18" t="s">
        <v>466</v>
      </c>
      <c r="E436" s="18" t="s">
        <v>20</v>
      </c>
      <c r="F436" s="8">
        <v>367</v>
      </c>
      <c r="G436" s="34">
        <f t="shared" si="49"/>
        <v>293.60000000000002</v>
      </c>
      <c r="H436" s="12">
        <f t="shared" si="55"/>
        <v>107751.20000000001</v>
      </c>
      <c r="I436" s="15" t="s">
        <v>470</v>
      </c>
    </row>
    <row r="437" spans="1:12" s="7" customFormat="1" ht="11.1" customHeight="1" outlineLevel="2" x14ac:dyDescent="0.2">
      <c r="A437" s="21">
        <v>20210110163</v>
      </c>
      <c r="B437" s="16" t="s">
        <v>465</v>
      </c>
      <c r="C437" s="17" t="s">
        <v>66</v>
      </c>
      <c r="D437" s="18" t="s">
        <v>466</v>
      </c>
      <c r="E437" s="18" t="s">
        <v>22</v>
      </c>
      <c r="F437" s="8">
        <v>367</v>
      </c>
      <c r="G437" s="34">
        <f t="shared" si="49"/>
        <v>293.60000000000002</v>
      </c>
      <c r="H437" s="12">
        <f t="shared" si="55"/>
        <v>107751.20000000001</v>
      </c>
      <c r="I437" s="15" t="s">
        <v>471</v>
      </c>
    </row>
    <row r="438" spans="1:12" s="7" customFormat="1" ht="11.1" customHeight="1" outlineLevel="2" x14ac:dyDescent="0.2">
      <c r="A438" s="21">
        <v>20210110163</v>
      </c>
      <c r="B438" s="16" t="s">
        <v>465</v>
      </c>
      <c r="C438" s="17" t="s">
        <v>66</v>
      </c>
      <c r="D438" s="18" t="s">
        <v>466</v>
      </c>
      <c r="E438" s="18" t="s">
        <v>24</v>
      </c>
      <c r="F438" s="8">
        <v>367</v>
      </c>
      <c r="G438" s="34">
        <f t="shared" si="49"/>
        <v>293.60000000000002</v>
      </c>
      <c r="H438" s="12">
        <f t="shared" si="55"/>
        <v>107751.20000000001</v>
      </c>
      <c r="I438" s="15" t="s">
        <v>472</v>
      </c>
    </row>
    <row r="439" spans="1:12" ht="12.75" outlineLevel="1" x14ac:dyDescent="0.2">
      <c r="A439" s="20">
        <v>20210110164</v>
      </c>
      <c r="B439" s="6"/>
      <c r="C439" s="6"/>
      <c r="D439" s="6"/>
      <c r="E439" s="6"/>
      <c r="F439" s="6"/>
      <c r="G439" s="34">
        <f t="shared" si="49"/>
        <v>0</v>
      </c>
      <c r="H439" s="6"/>
      <c r="I439" s="6"/>
      <c r="J439" s="7"/>
      <c r="K439" s="7"/>
    </row>
    <row r="440" spans="1:12" s="7" customFormat="1" ht="66.400000000000006" customHeight="1" outlineLevel="2" x14ac:dyDescent="0.2">
      <c r="A440" s="21">
        <v>20210110164</v>
      </c>
      <c r="B440" s="16" t="s">
        <v>473</v>
      </c>
      <c r="C440" s="17" t="s">
        <v>66</v>
      </c>
      <c r="D440" s="18" t="s">
        <v>48</v>
      </c>
      <c r="E440" s="18" t="s">
        <v>12</v>
      </c>
      <c r="F440" s="8">
        <v>367</v>
      </c>
      <c r="G440" s="34">
        <f t="shared" si="49"/>
        <v>293.60000000000002</v>
      </c>
      <c r="H440" s="12">
        <f t="shared" ref="H440:H445" si="56">F440*G440</f>
        <v>107751.20000000001</v>
      </c>
      <c r="I440" s="15" t="s">
        <v>474</v>
      </c>
      <c r="J440" s="7" t="s">
        <v>847</v>
      </c>
      <c r="K440" s="7" t="s">
        <v>956</v>
      </c>
    </row>
    <row r="441" spans="1:12" s="7" customFormat="1" ht="11.1" customHeight="1" outlineLevel="2" x14ac:dyDescent="0.2">
      <c r="A441" s="21">
        <v>20210110164</v>
      </c>
      <c r="B441" s="16" t="s">
        <v>473</v>
      </c>
      <c r="C441" s="17" t="s">
        <v>66</v>
      </c>
      <c r="D441" s="18" t="s">
        <v>48</v>
      </c>
      <c r="E441" s="18" t="s">
        <v>16</v>
      </c>
      <c r="F441" s="8">
        <v>367</v>
      </c>
      <c r="G441" s="34">
        <f t="shared" si="49"/>
        <v>293.60000000000002</v>
      </c>
      <c r="H441" s="12">
        <f t="shared" si="56"/>
        <v>107751.20000000001</v>
      </c>
      <c r="I441" s="15" t="s">
        <v>475</v>
      </c>
    </row>
    <row r="442" spans="1:12" s="7" customFormat="1" ht="11.1" customHeight="1" outlineLevel="2" x14ac:dyDescent="0.2">
      <c r="A442" s="21">
        <v>20210110164</v>
      </c>
      <c r="B442" s="16" t="s">
        <v>473</v>
      </c>
      <c r="C442" s="17" t="s">
        <v>66</v>
      </c>
      <c r="D442" s="18" t="s">
        <v>48</v>
      </c>
      <c r="E442" s="18" t="s">
        <v>18</v>
      </c>
      <c r="F442" s="8">
        <v>367</v>
      </c>
      <c r="G442" s="34">
        <f t="shared" si="49"/>
        <v>293.60000000000002</v>
      </c>
      <c r="H442" s="12">
        <f t="shared" si="56"/>
        <v>107751.20000000001</v>
      </c>
      <c r="I442" s="15" t="s">
        <v>476</v>
      </c>
    </row>
    <row r="443" spans="1:12" s="7" customFormat="1" ht="11.1" customHeight="1" outlineLevel="2" x14ac:dyDescent="0.2">
      <c r="A443" s="21">
        <v>20210110164</v>
      </c>
      <c r="B443" s="16" t="s">
        <v>473</v>
      </c>
      <c r="C443" s="17" t="s">
        <v>66</v>
      </c>
      <c r="D443" s="18" t="s">
        <v>48</v>
      </c>
      <c r="E443" s="18" t="s">
        <v>20</v>
      </c>
      <c r="F443" s="8">
        <v>367</v>
      </c>
      <c r="G443" s="34">
        <f t="shared" si="49"/>
        <v>293.60000000000002</v>
      </c>
      <c r="H443" s="12">
        <f t="shared" si="56"/>
        <v>107751.20000000001</v>
      </c>
      <c r="I443" s="15" t="s">
        <v>477</v>
      </c>
    </row>
    <row r="444" spans="1:12" s="7" customFormat="1" ht="11.1" customHeight="1" outlineLevel="2" x14ac:dyDescent="0.2">
      <c r="A444" s="21">
        <v>20210110164</v>
      </c>
      <c r="B444" s="16" t="s">
        <v>473</v>
      </c>
      <c r="C444" s="17" t="s">
        <v>66</v>
      </c>
      <c r="D444" s="18" t="s">
        <v>48</v>
      </c>
      <c r="E444" s="18" t="s">
        <v>22</v>
      </c>
      <c r="F444" s="8">
        <v>367</v>
      </c>
      <c r="G444" s="34">
        <f t="shared" si="49"/>
        <v>293.60000000000002</v>
      </c>
      <c r="H444" s="12">
        <f t="shared" si="56"/>
        <v>107751.20000000001</v>
      </c>
      <c r="I444" s="15" t="s">
        <v>478</v>
      </c>
    </row>
    <row r="445" spans="1:12" s="7" customFormat="1" ht="11.1" customHeight="1" outlineLevel="2" x14ac:dyDescent="0.2">
      <c r="A445" s="21">
        <v>20210110164</v>
      </c>
      <c r="B445" s="16" t="s">
        <v>473</v>
      </c>
      <c r="C445" s="17" t="s">
        <v>66</v>
      </c>
      <c r="D445" s="18" t="s">
        <v>48</v>
      </c>
      <c r="E445" s="18" t="s">
        <v>24</v>
      </c>
      <c r="F445" s="8">
        <v>367</v>
      </c>
      <c r="G445" s="34">
        <f t="shared" si="49"/>
        <v>293.60000000000002</v>
      </c>
      <c r="H445" s="12">
        <f t="shared" si="56"/>
        <v>107751.20000000001</v>
      </c>
      <c r="I445" s="15" t="s">
        <v>479</v>
      </c>
    </row>
    <row r="446" spans="1:12" ht="15.95" customHeight="1" x14ac:dyDescent="0.2">
      <c r="A446" s="27" t="s">
        <v>121</v>
      </c>
      <c r="B446" s="27"/>
      <c r="C446" s="27"/>
      <c r="D446" s="27"/>
      <c r="E446" s="27"/>
      <c r="F446" s="27"/>
      <c r="G446" s="34">
        <f t="shared" si="49"/>
        <v>0</v>
      </c>
      <c r="H446" s="4"/>
      <c r="I446" s="5"/>
      <c r="J446" s="7"/>
      <c r="K446" s="7"/>
    </row>
    <row r="447" spans="1:12" ht="12.75" outlineLevel="1" x14ac:dyDescent="0.2">
      <c r="A447" s="20">
        <v>20210130150</v>
      </c>
      <c r="B447" s="6"/>
      <c r="C447" s="6"/>
      <c r="D447" s="6"/>
      <c r="E447" s="6"/>
      <c r="F447" s="6"/>
      <c r="G447" s="34">
        <f t="shared" si="49"/>
        <v>0</v>
      </c>
      <c r="H447" s="6"/>
      <c r="I447" s="6"/>
      <c r="J447" s="7"/>
      <c r="K447" s="7"/>
    </row>
    <row r="448" spans="1:12" s="7" customFormat="1" ht="66.400000000000006" customHeight="1" outlineLevel="2" x14ac:dyDescent="0.2">
      <c r="A448" s="21">
        <v>20210130150</v>
      </c>
      <c r="B448" s="16" t="s">
        <v>481</v>
      </c>
      <c r="C448" s="17" t="s">
        <v>482</v>
      </c>
      <c r="D448" s="18" t="s">
        <v>38</v>
      </c>
      <c r="E448" s="18" t="s">
        <v>12</v>
      </c>
      <c r="F448" s="8">
        <v>945</v>
      </c>
      <c r="G448" s="34">
        <f t="shared" si="49"/>
        <v>756</v>
      </c>
      <c r="H448" s="12">
        <f t="shared" ref="H448:H453" si="57">F448*G448</f>
        <v>714420</v>
      </c>
      <c r="I448" s="15" t="s">
        <v>483</v>
      </c>
      <c r="J448" s="7" t="s">
        <v>848</v>
      </c>
      <c r="K448" s="7" t="s">
        <v>957</v>
      </c>
    </row>
    <row r="449" spans="1:12" s="7" customFormat="1" ht="11.1" customHeight="1" outlineLevel="2" x14ac:dyDescent="0.2">
      <c r="A449" s="21">
        <v>20210130150</v>
      </c>
      <c r="B449" s="16" t="s">
        <v>481</v>
      </c>
      <c r="C449" s="17" t="s">
        <v>482</v>
      </c>
      <c r="D449" s="18" t="s">
        <v>38</v>
      </c>
      <c r="E449" s="18" t="s">
        <v>16</v>
      </c>
      <c r="F449" s="8">
        <v>945</v>
      </c>
      <c r="G449" s="34">
        <f t="shared" si="49"/>
        <v>756</v>
      </c>
      <c r="H449" s="12">
        <f t="shared" si="57"/>
        <v>714420</v>
      </c>
      <c r="I449" s="15" t="s">
        <v>484</v>
      </c>
    </row>
    <row r="450" spans="1:12" s="7" customFormat="1" ht="11.1" customHeight="1" outlineLevel="2" x14ac:dyDescent="0.2">
      <c r="A450" s="21">
        <v>20210130150</v>
      </c>
      <c r="B450" s="16" t="s">
        <v>481</v>
      </c>
      <c r="C450" s="17" t="s">
        <v>482</v>
      </c>
      <c r="D450" s="18" t="s">
        <v>38</v>
      </c>
      <c r="E450" s="18" t="s">
        <v>18</v>
      </c>
      <c r="F450" s="8">
        <v>945</v>
      </c>
      <c r="G450" s="34">
        <f t="shared" si="49"/>
        <v>756</v>
      </c>
      <c r="H450" s="12">
        <f t="shared" si="57"/>
        <v>714420</v>
      </c>
      <c r="I450" s="15" t="s">
        <v>485</v>
      </c>
    </row>
    <row r="451" spans="1:12" s="7" customFormat="1" ht="11.1" customHeight="1" outlineLevel="2" x14ac:dyDescent="0.2">
      <c r="A451" s="21">
        <v>20210130150</v>
      </c>
      <c r="B451" s="16" t="s">
        <v>481</v>
      </c>
      <c r="C451" s="17" t="s">
        <v>482</v>
      </c>
      <c r="D451" s="18" t="s">
        <v>38</v>
      </c>
      <c r="E451" s="18" t="s">
        <v>20</v>
      </c>
      <c r="F451" s="8">
        <v>945</v>
      </c>
      <c r="G451" s="34">
        <f t="shared" si="49"/>
        <v>756</v>
      </c>
      <c r="H451" s="12">
        <f t="shared" si="57"/>
        <v>714420</v>
      </c>
      <c r="I451" s="15" t="s">
        <v>486</v>
      </c>
    </row>
    <row r="452" spans="1:12" s="7" customFormat="1" ht="11.1" customHeight="1" outlineLevel="2" x14ac:dyDescent="0.2">
      <c r="A452" s="21">
        <v>20210130150</v>
      </c>
      <c r="B452" s="16" t="s">
        <v>481</v>
      </c>
      <c r="C452" s="17" t="s">
        <v>482</v>
      </c>
      <c r="D452" s="18" t="s">
        <v>38</v>
      </c>
      <c r="E452" s="18" t="s">
        <v>22</v>
      </c>
      <c r="F452" s="8">
        <v>945</v>
      </c>
      <c r="G452" s="34">
        <f t="shared" si="49"/>
        <v>756</v>
      </c>
      <c r="H452" s="12">
        <f t="shared" si="57"/>
        <v>714420</v>
      </c>
      <c r="I452" s="15" t="s">
        <v>487</v>
      </c>
    </row>
    <row r="453" spans="1:12" s="7" customFormat="1" ht="11.1" customHeight="1" outlineLevel="2" x14ac:dyDescent="0.2">
      <c r="A453" s="21">
        <v>20210130150</v>
      </c>
      <c r="B453" s="16" t="s">
        <v>481</v>
      </c>
      <c r="C453" s="17" t="s">
        <v>482</v>
      </c>
      <c r="D453" s="18" t="s">
        <v>38</v>
      </c>
      <c r="E453" s="18" t="s">
        <v>24</v>
      </c>
      <c r="F453" s="8">
        <v>945</v>
      </c>
      <c r="G453" s="34">
        <f t="shared" si="49"/>
        <v>756</v>
      </c>
      <c r="H453" s="12">
        <f t="shared" si="57"/>
        <v>714420</v>
      </c>
      <c r="I453" s="15" t="s">
        <v>488</v>
      </c>
    </row>
    <row r="454" spans="1:12" ht="15.95" customHeight="1" x14ac:dyDescent="0.2">
      <c r="A454" s="27" t="s">
        <v>125</v>
      </c>
      <c r="B454" s="27"/>
      <c r="C454" s="27"/>
      <c r="D454" s="27"/>
      <c r="E454" s="27"/>
      <c r="F454" s="27"/>
      <c r="G454" s="34">
        <f t="shared" si="49"/>
        <v>0</v>
      </c>
      <c r="H454" s="4"/>
      <c r="I454" s="5"/>
      <c r="J454" s="7"/>
      <c r="K454" s="7"/>
    </row>
    <row r="455" spans="1:12" ht="12.75" outlineLevel="1" x14ac:dyDescent="0.2">
      <c r="A455" s="20">
        <v>20210160165</v>
      </c>
      <c r="B455" s="6"/>
      <c r="C455" s="6"/>
      <c r="D455" s="6"/>
      <c r="E455" s="6"/>
      <c r="F455" s="6"/>
      <c r="G455" s="34">
        <f t="shared" si="49"/>
        <v>0</v>
      </c>
      <c r="H455" s="6"/>
      <c r="I455" s="6"/>
      <c r="J455" s="7"/>
      <c r="K455" s="7"/>
    </row>
    <row r="456" spans="1:12" s="7" customFormat="1" ht="66.400000000000006" customHeight="1" outlineLevel="2" x14ac:dyDescent="0.2">
      <c r="A456" s="21">
        <v>20210160165</v>
      </c>
      <c r="B456" s="16" t="s">
        <v>491</v>
      </c>
      <c r="C456" s="17" t="s">
        <v>492</v>
      </c>
      <c r="D456" s="18" t="s">
        <v>70</v>
      </c>
      <c r="E456" s="18" t="s">
        <v>12</v>
      </c>
      <c r="F456" s="8">
        <v>525</v>
      </c>
      <c r="G456" s="34">
        <f t="shared" si="49"/>
        <v>420</v>
      </c>
      <c r="H456" s="12">
        <f t="shared" ref="H456:H461" si="58">F456*G456</f>
        <v>220500</v>
      </c>
      <c r="I456" s="15" t="s">
        <v>493</v>
      </c>
      <c r="J456" s="7" t="s">
        <v>849</v>
      </c>
      <c r="K456" s="7" t="s">
        <v>958</v>
      </c>
    </row>
    <row r="457" spans="1:12" s="7" customFormat="1" ht="11.1" customHeight="1" outlineLevel="2" x14ac:dyDescent="0.2">
      <c r="A457" s="21">
        <v>20210160165</v>
      </c>
      <c r="B457" s="16" t="s">
        <v>491</v>
      </c>
      <c r="C457" s="17" t="s">
        <v>492</v>
      </c>
      <c r="D457" s="18" t="s">
        <v>70</v>
      </c>
      <c r="E457" s="18" t="s">
        <v>16</v>
      </c>
      <c r="F457" s="8">
        <v>525</v>
      </c>
      <c r="G457" s="34">
        <f t="shared" ref="G457:G520" si="59">F457*0.8</f>
        <v>420</v>
      </c>
      <c r="H457" s="12">
        <f t="shared" si="58"/>
        <v>220500</v>
      </c>
      <c r="I457" s="15" t="s">
        <v>494</v>
      </c>
    </row>
    <row r="458" spans="1:12" s="7" customFormat="1" ht="11.1" customHeight="1" outlineLevel="2" x14ac:dyDescent="0.2">
      <c r="A458" s="21">
        <v>20210160165</v>
      </c>
      <c r="B458" s="16" t="s">
        <v>491</v>
      </c>
      <c r="C458" s="17" t="s">
        <v>492</v>
      </c>
      <c r="D458" s="18" t="s">
        <v>70</v>
      </c>
      <c r="E458" s="18" t="s">
        <v>18</v>
      </c>
      <c r="F458" s="8">
        <v>525</v>
      </c>
      <c r="G458" s="34">
        <f t="shared" si="59"/>
        <v>420</v>
      </c>
      <c r="H458" s="12">
        <f t="shared" si="58"/>
        <v>220500</v>
      </c>
      <c r="I458" s="15" t="s">
        <v>495</v>
      </c>
    </row>
    <row r="459" spans="1:12" s="7" customFormat="1" ht="11.1" customHeight="1" outlineLevel="2" x14ac:dyDescent="0.2">
      <c r="A459" s="21">
        <v>20210160165</v>
      </c>
      <c r="B459" s="16" t="s">
        <v>491</v>
      </c>
      <c r="C459" s="17" t="s">
        <v>492</v>
      </c>
      <c r="D459" s="18" t="s">
        <v>70</v>
      </c>
      <c r="E459" s="18" t="s">
        <v>20</v>
      </c>
      <c r="F459" s="8">
        <v>525</v>
      </c>
      <c r="G459" s="34">
        <f t="shared" si="59"/>
        <v>420</v>
      </c>
      <c r="H459" s="12">
        <f t="shared" si="58"/>
        <v>220500</v>
      </c>
      <c r="I459" s="15" t="s">
        <v>496</v>
      </c>
    </row>
    <row r="460" spans="1:12" s="7" customFormat="1" ht="11.1" customHeight="1" outlineLevel="2" x14ac:dyDescent="0.2">
      <c r="A460" s="21">
        <v>20210160165</v>
      </c>
      <c r="B460" s="16" t="s">
        <v>491</v>
      </c>
      <c r="C460" s="17" t="s">
        <v>492</v>
      </c>
      <c r="D460" s="18" t="s">
        <v>70</v>
      </c>
      <c r="E460" s="18" t="s">
        <v>22</v>
      </c>
      <c r="F460" s="8">
        <v>525</v>
      </c>
      <c r="G460" s="34">
        <f t="shared" si="59"/>
        <v>420</v>
      </c>
      <c r="H460" s="12">
        <f t="shared" si="58"/>
        <v>220500</v>
      </c>
      <c r="I460" s="15" t="s">
        <v>497</v>
      </c>
    </row>
    <row r="461" spans="1:12" s="7" customFormat="1" ht="11.1" customHeight="1" outlineLevel="2" x14ac:dyDescent="0.2">
      <c r="A461" s="21">
        <v>20210160165</v>
      </c>
      <c r="B461" s="16" t="s">
        <v>491</v>
      </c>
      <c r="C461" s="17" t="s">
        <v>492</v>
      </c>
      <c r="D461" s="18" t="s">
        <v>70</v>
      </c>
      <c r="E461" s="18" t="s">
        <v>24</v>
      </c>
      <c r="F461" s="8">
        <v>525</v>
      </c>
      <c r="G461" s="34">
        <f t="shared" si="59"/>
        <v>420</v>
      </c>
      <c r="H461" s="12">
        <f t="shared" si="58"/>
        <v>220500</v>
      </c>
      <c r="I461" s="15" t="s">
        <v>498</v>
      </c>
    </row>
    <row r="462" spans="1:12" ht="12.75" outlineLevel="1" x14ac:dyDescent="0.2">
      <c r="A462" s="20">
        <v>20210160166</v>
      </c>
      <c r="B462" s="6"/>
      <c r="C462" s="6"/>
      <c r="D462" s="6"/>
      <c r="E462" s="6"/>
      <c r="F462" s="6"/>
      <c r="G462" s="34">
        <f t="shared" si="59"/>
        <v>0</v>
      </c>
      <c r="H462" s="6"/>
      <c r="I462" s="6"/>
      <c r="J462" s="7"/>
      <c r="K462" s="7"/>
    </row>
    <row r="463" spans="1:12" s="7" customFormat="1" ht="66.400000000000006" customHeight="1" outlineLevel="2" x14ac:dyDescent="0.2">
      <c r="A463" s="21">
        <v>20210160166</v>
      </c>
      <c r="B463" s="16" t="s">
        <v>499</v>
      </c>
      <c r="C463" s="17" t="s">
        <v>66</v>
      </c>
      <c r="D463" s="18" t="s">
        <v>218</v>
      </c>
      <c r="E463" s="18" t="s">
        <v>12</v>
      </c>
      <c r="F463" s="8">
        <v>367</v>
      </c>
      <c r="G463" s="34">
        <f t="shared" si="59"/>
        <v>293.60000000000002</v>
      </c>
      <c r="H463" s="12">
        <f>F463*G463</f>
        <v>107751.20000000001</v>
      </c>
      <c r="I463" s="15" t="s">
        <v>500</v>
      </c>
      <c r="J463" s="7" t="s">
        <v>850</v>
      </c>
      <c r="K463" s="7" t="s">
        <v>959</v>
      </c>
    </row>
    <row r="464" spans="1:12" s="7" customFormat="1" ht="11.1" customHeight="1" outlineLevel="2" x14ac:dyDescent="0.2">
      <c r="A464" s="21">
        <v>20210160166</v>
      </c>
      <c r="B464" s="16" t="s">
        <v>499</v>
      </c>
      <c r="C464" s="17" t="s">
        <v>66</v>
      </c>
      <c r="D464" s="18" t="s">
        <v>218</v>
      </c>
      <c r="E464" s="18" t="s">
        <v>16</v>
      </c>
      <c r="F464" s="8">
        <v>367</v>
      </c>
      <c r="G464" s="34">
        <f t="shared" si="59"/>
        <v>293.60000000000002</v>
      </c>
      <c r="H464" s="12">
        <f>F464*G464</f>
        <v>107751.20000000001</v>
      </c>
      <c r="I464" s="15" t="s">
        <v>501</v>
      </c>
    </row>
    <row r="465" spans="1:12" ht="12.75" outlineLevel="1" x14ac:dyDescent="0.2">
      <c r="A465" s="20">
        <v>20210160172</v>
      </c>
      <c r="B465" s="6"/>
      <c r="C465" s="6"/>
      <c r="D465" s="6"/>
      <c r="E465" s="6"/>
      <c r="F465" s="6"/>
      <c r="G465" s="34">
        <f t="shared" si="59"/>
        <v>0</v>
      </c>
      <c r="H465" s="6"/>
      <c r="I465" s="6"/>
      <c r="J465" s="7"/>
      <c r="K465" s="7"/>
    </row>
    <row r="466" spans="1:12" s="7" customFormat="1" ht="66.400000000000006" customHeight="1" outlineLevel="2" x14ac:dyDescent="0.2">
      <c r="A466" s="21">
        <v>20210160172</v>
      </c>
      <c r="B466" s="16" t="s">
        <v>502</v>
      </c>
      <c r="C466" s="17" t="s">
        <v>482</v>
      </c>
      <c r="D466" s="18" t="s">
        <v>38</v>
      </c>
      <c r="E466" s="18" t="s">
        <v>12</v>
      </c>
      <c r="F466" s="8">
        <v>682</v>
      </c>
      <c r="G466" s="34">
        <f t="shared" si="59"/>
        <v>545.6</v>
      </c>
      <c r="H466" s="12">
        <f t="shared" ref="H466:H471" si="60">F466*G466</f>
        <v>372099.2</v>
      </c>
      <c r="I466" s="15" t="s">
        <v>503</v>
      </c>
      <c r="J466" s="7" t="s">
        <v>851</v>
      </c>
      <c r="K466" s="7" t="s">
        <v>960</v>
      </c>
    </row>
    <row r="467" spans="1:12" s="7" customFormat="1" ht="11.1" customHeight="1" outlineLevel="2" x14ac:dyDescent="0.2">
      <c r="A467" s="21">
        <v>20210160172</v>
      </c>
      <c r="B467" s="16" t="s">
        <v>502</v>
      </c>
      <c r="C467" s="17" t="s">
        <v>482</v>
      </c>
      <c r="D467" s="18" t="s">
        <v>38</v>
      </c>
      <c r="E467" s="18" t="s">
        <v>16</v>
      </c>
      <c r="F467" s="8">
        <v>682</v>
      </c>
      <c r="G467" s="34">
        <f t="shared" si="59"/>
        <v>545.6</v>
      </c>
      <c r="H467" s="12">
        <f t="shared" si="60"/>
        <v>372099.2</v>
      </c>
      <c r="I467" s="15" t="s">
        <v>504</v>
      </c>
    </row>
    <row r="468" spans="1:12" s="7" customFormat="1" ht="11.1" customHeight="1" outlineLevel="2" x14ac:dyDescent="0.2">
      <c r="A468" s="21">
        <v>20210160172</v>
      </c>
      <c r="B468" s="16" t="s">
        <v>502</v>
      </c>
      <c r="C468" s="17" t="s">
        <v>482</v>
      </c>
      <c r="D468" s="18" t="s">
        <v>38</v>
      </c>
      <c r="E468" s="18" t="s">
        <v>18</v>
      </c>
      <c r="F468" s="8">
        <v>682</v>
      </c>
      <c r="G468" s="34">
        <f t="shared" si="59"/>
        <v>545.6</v>
      </c>
      <c r="H468" s="12">
        <f t="shared" si="60"/>
        <v>372099.2</v>
      </c>
      <c r="I468" s="15" t="s">
        <v>505</v>
      </c>
    </row>
    <row r="469" spans="1:12" s="7" customFormat="1" ht="11.1" customHeight="1" outlineLevel="2" x14ac:dyDescent="0.2">
      <c r="A469" s="21">
        <v>20210160172</v>
      </c>
      <c r="B469" s="16" t="s">
        <v>502</v>
      </c>
      <c r="C469" s="17" t="s">
        <v>482</v>
      </c>
      <c r="D469" s="18" t="s">
        <v>38</v>
      </c>
      <c r="E469" s="18" t="s">
        <v>20</v>
      </c>
      <c r="F469" s="8">
        <v>682</v>
      </c>
      <c r="G469" s="34">
        <f t="shared" si="59"/>
        <v>545.6</v>
      </c>
      <c r="H469" s="12">
        <f t="shared" si="60"/>
        <v>372099.2</v>
      </c>
      <c r="I469" s="15" t="s">
        <v>506</v>
      </c>
    </row>
    <row r="470" spans="1:12" s="7" customFormat="1" ht="11.1" customHeight="1" outlineLevel="2" x14ac:dyDescent="0.2">
      <c r="A470" s="21">
        <v>20210160172</v>
      </c>
      <c r="B470" s="16" t="s">
        <v>502</v>
      </c>
      <c r="C470" s="17" t="s">
        <v>482</v>
      </c>
      <c r="D470" s="18" t="s">
        <v>38</v>
      </c>
      <c r="E470" s="18" t="s">
        <v>22</v>
      </c>
      <c r="F470" s="8">
        <v>682</v>
      </c>
      <c r="G470" s="34">
        <f t="shared" si="59"/>
        <v>545.6</v>
      </c>
      <c r="H470" s="12">
        <f t="shared" si="60"/>
        <v>372099.2</v>
      </c>
      <c r="I470" s="15" t="s">
        <v>507</v>
      </c>
    </row>
    <row r="471" spans="1:12" s="7" customFormat="1" ht="11.1" customHeight="1" outlineLevel="2" x14ac:dyDescent="0.2">
      <c r="A471" s="21">
        <v>20210160172</v>
      </c>
      <c r="B471" s="16" t="s">
        <v>502</v>
      </c>
      <c r="C471" s="17" t="s">
        <v>482</v>
      </c>
      <c r="D471" s="18" t="s">
        <v>38</v>
      </c>
      <c r="E471" s="18" t="s">
        <v>24</v>
      </c>
      <c r="F471" s="8">
        <v>682</v>
      </c>
      <c r="G471" s="34">
        <f t="shared" si="59"/>
        <v>545.6</v>
      </c>
      <c r="H471" s="12">
        <f t="shared" si="60"/>
        <v>372099.2</v>
      </c>
      <c r="I471" s="15" t="s">
        <v>508</v>
      </c>
    </row>
    <row r="472" spans="1:12" ht="15.95" customHeight="1" x14ac:dyDescent="0.2">
      <c r="A472" s="27" t="s">
        <v>509</v>
      </c>
      <c r="B472" s="27"/>
      <c r="C472" s="27"/>
      <c r="D472" s="27"/>
      <c r="E472" s="27"/>
      <c r="F472" s="27"/>
      <c r="G472" s="34">
        <f t="shared" si="59"/>
        <v>0</v>
      </c>
      <c r="H472" s="4"/>
      <c r="I472" s="5"/>
      <c r="J472" s="7"/>
      <c r="K472" s="7"/>
    </row>
    <row r="473" spans="1:12" ht="12.75" outlineLevel="1" x14ac:dyDescent="0.2">
      <c r="A473" s="20">
        <v>20210180081</v>
      </c>
      <c r="B473" s="6"/>
      <c r="C473" s="6"/>
      <c r="D473" s="6"/>
      <c r="E473" s="6"/>
      <c r="F473" s="6"/>
      <c r="G473" s="34">
        <f t="shared" si="59"/>
        <v>0</v>
      </c>
      <c r="H473" s="6"/>
      <c r="I473" s="6"/>
      <c r="J473" s="7"/>
      <c r="K473" s="7"/>
    </row>
    <row r="474" spans="1:12" s="7" customFormat="1" ht="66.400000000000006" customHeight="1" outlineLevel="2" x14ac:dyDescent="0.2">
      <c r="A474" s="21">
        <v>20210180081</v>
      </c>
      <c r="B474" s="16" t="s">
        <v>510</v>
      </c>
      <c r="C474" s="17" t="s">
        <v>149</v>
      </c>
      <c r="D474" s="18" t="s">
        <v>72</v>
      </c>
      <c r="E474" s="18" t="s">
        <v>12</v>
      </c>
      <c r="F474" s="8">
        <v>682</v>
      </c>
      <c r="G474" s="34">
        <f t="shared" si="59"/>
        <v>545.6</v>
      </c>
      <c r="H474" s="12">
        <f t="shared" ref="H474:H479" si="61">F474*G474</f>
        <v>372099.2</v>
      </c>
      <c r="I474" s="15" t="s">
        <v>511</v>
      </c>
      <c r="J474" s="7" t="s">
        <v>852</v>
      </c>
      <c r="K474" s="7" t="s">
        <v>961</v>
      </c>
    </row>
    <row r="475" spans="1:12" s="7" customFormat="1" ht="11.1" customHeight="1" outlineLevel="2" x14ac:dyDescent="0.2">
      <c r="A475" s="21">
        <v>20210180081</v>
      </c>
      <c r="B475" s="16" t="s">
        <v>510</v>
      </c>
      <c r="C475" s="17" t="s">
        <v>149</v>
      </c>
      <c r="D475" s="18" t="s">
        <v>72</v>
      </c>
      <c r="E475" s="18" t="s">
        <v>16</v>
      </c>
      <c r="F475" s="8">
        <v>682</v>
      </c>
      <c r="G475" s="34">
        <f t="shared" si="59"/>
        <v>545.6</v>
      </c>
      <c r="H475" s="12">
        <f t="shared" si="61"/>
        <v>372099.2</v>
      </c>
      <c r="I475" s="15" t="s">
        <v>512</v>
      </c>
    </row>
    <row r="476" spans="1:12" s="7" customFormat="1" ht="11.1" customHeight="1" outlineLevel="2" x14ac:dyDescent="0.2">
      <c r="A476" s="21">
        <v>20210180081</v>
      </c>
      <c r="B476" s="16" t="s">
        <v>510</v>
      </c>
      <c r="C476" s="17" t="s">
        <v>149</v>
      </c>
      <c r="D476" s="18" t="s">
        <v>72</v>
      </c>
      <c r="E476" s="18" t="s">
        <v>18</v>
      </c>
      <c r="F476" s="8">
        <v>682</v>
      </c>
      <c r="G476" s="34">
        <f t="shared" si="59"/>
        <v>545.6</v>
      </c>
      <c r="H476" s="12">
        <f t="shared" si="61"/>
        <v>372099.2</v>
      </c>
      <c r="I476" s="15" t="s">
        <v>513</v>
      </c>
    </row>
    <row r="477" spans="1:12" s="7" customFormat="1" ht="11.1" customHeight="1" outlineLevel="2" x14ac:dyDescent="0.2">
      <c r="A477" s="21">
        <v>20210180081</v>
      </c>
      <c r="B477" s="16" t="s">
        <v>510</v>
      </c>
      <c r="C477" s="17" t="s">
        <v>149</v>
      </c>
      <c r="D477" s="18" t="s">
        <v>72</v>
      </c>
      <c r="E477" s="18" t="s">
        <v>20</v>
      </c>
      <c r="F477" s="8">
        <v>682</v>
      </c>
      <c r="G477" s="34">
        <f t="shared" si="59"/>
        <v>545.6</v>
      </c>
      <c r="H477" s="12">
        <f t="shared" si="61"/>
        <v>372099.2</v>
      </c>
      <c r="I477" s="15" t="s">
        <v>514</v>
      </c>
    </row>
    <row r="478" spans="1:12" s="7" customFormat="1" ht="11.1" customHeight="1" outlineLevel="2" x14ac:dyDescent="0.2">
      <c r="A478" s="21">
        <v>20210180081</v>
      </c>
      <c r="B478" s="16" t="s">
        <v>510</v>
      </c>
      <c r="C478" s="17" t="s">
        <v>149</v>
      </c>
      <c r="D478" s="18" t="s">
        <v>72</v>
      </c>
      <c r="E478" s="18" t="s">
        <v>22</v>
      </c>
      <c r="F478" s="8">
        <v>682</v>
      </c>
      <c r="G478" s="34">
        <f t="shared" si="59"/>
        <v>545.6</v>
      </c>
      <c r="H478" s="12">
        <f t="shared" si="61"/>
        <v>372099.2</v>
      </c>
      <c r="I478" s="15" t="s">
        <v>515</v>
      </c>
    </row>
    <row r="479" spans="1:12" s="7" customFormat="1" ht="11.1" customHeight="1" outlineLevel="2" x14ac:dyDescent="0.2">
      <c r="A479" s="21">
        <v>20210180081</v>
      </c>
      <c r="B479" s="16" t="s">
        <v>510</v>
      </c>
      <c r="C479" s="17" t="s">
        <v>149</v>
      </c>
      <c r="D479" s="18" t="s">
        <v>72</v>
      </c>
      <c r="E479" s="18" t="s">
        <v>24</v>
      </c>
      <c r="F479" s="8">
        <v>682</v>
      </c>
      <c r="G479" s="34">
        <f t="shared" si="59"/>
        <v>545.6</v>
      </c>
      <c r="H479" s="12">
        <f t="shared" si="61"/>
        <v>372099.2</v>
      </c>
      <c r="I479" s="15" t="s">
        <v>516</v>
      </c>
    </row>
    <row r="480" spans="1:12" ht="12.75" outlineLevel="1" x14ac:dyDescent="0.2">
      <c r="A480" s="20">
        <v>20210180082</v>
      </c>
      <c r="B480" s="6"/>
      <c r="C480" s="6"/>
      <c r="D480" s="6"/>
      <c r="E480" s="6"/>
      <c r="F480" s="6"/>
      <c r="G480" s="34">
        <f t="shared" si="59"/>
        <v>0</v>
      </c>
      <c r="H480" s="6"/>
      <c r="I480" s="6"/>
      <c r="J480" s="7"/>
      <c r="K480" s="7"/>
    </row>
    <row r="481" spans="1:12" s="7" customFormat="1" ht="66.400000000000006" customHeight="1" outlineLevel="2" x14ac:dyDescent="0.2">
      <c r="A481" s="21">
        <v>20210180082</v>
      </c>
      <c r="B481" s="16" t="s">
        <v>517</v>
      </c>
      <c r="C481" s="17" t="s">
        <v>518</v>
      </c>
      <c r="D481" s="18" t="s">
        <v>218</v>
      </c>
      <c r="E481" s="18" t="s">
        <v>12</v>
      </c>
      <c r="F481" s="8">
        <v>787</v>
      </c>
      <c r="G481" s="34">
        <f t="shared" si="59"/>
        <v>629.6</v>
      </c>
      <c r="H481" s="12">
        <f>F481*G481</f>
        <v>495495.2</v>
      </c>
      <c r="I481" s="15" t="s">
        <v>519</v>
      </c>
      <c r="J481" s="7" t="s">
        <v>853</v>
      </c>
      <c r="K481" s="7" t="s">
        <v>962</v>
      </c>
    </row>
    <row r="482" spans="1:12" s="7" customFormat="1" ht="11.1" customHeight="1" outlineLevel="2" x14ac:dyDescent="0.2">
      <c r="A482" s="21">
        <v>20210180082</v>
      </c>
      <c r="B482" s="16" t="s">
        <v>517</v>
      </c>
      <c r="C482" s="17" t="s">
        <v>518</v>
      </c>
      <c r="D482" s="18" t="s">
        <v>218</v>
      </c>
      <c r="E482" s="18" t="s">
        <v>16</v>
      </c>
      <c r="F482" s="8">
        <v>787</v>
      </c>
      <c r="G482" s="34">
        <f t="shared" si="59"/>
        <v>629.6</v>
      </c>
      <c r="H482" s="12">
        <f>F482*G482</f>
        <v>495495.2</v>
      </c>
      <c r="I482" s="15" t="s">
        <v>520</v>
      </c>
    </row>
    <row r="483" spans="1:12" s="7" customFormat="1" ht="11.1" customHeight="1" outlineLevel="2" x14ac:dyDescent="0.2">
      <c r="A483" s="21">
        <v>20210180082</v>
      </c>
      <c r="B483" s="16" t="s">
        <v>517</v>
      </c>
      <c r="C483" s="17" t="s">
        <v>518</v>
      </c>
      <c r="D483" s="18" t="s">
        <v>218</v>
      </c>
      <c r="E483" s="18" t="s">
        <v>18</v>
      </c>
      <c r="F483" s="8">
        <v>787</v>
      </c>
      <c r="G483" s="34">
        <f t="shared" si="59"/>
        <v>629.6</v>
      </c>
      <c r="H483" s="12">
        <f>F483*G483</f>
        <v>495495.2</v>
      </c>
      <c r="I483" s="15" t="s">
        <v>521</v>
      </c>
    </row>
    <row r="484" spans="1:12" s="7" customFormat="1" ht="11.1" customHeight="1" outlineLevel="2" x14ac:dyDescent="0.2">
      <c r="A484" s="21">
        <v>20210180082</v>
      </c>
      <c r="B484" s="16" t="s">
        <v>517</v>
      </c>
      <c r="C484" s="17" t="s">
        <v>518</v>
      </c>
      <c r="D484" s="18" t="s">
        <v>218</v>
      </c>
      <c r="E484" s="18" t="s">
        <v>20</v>
      </c>
      <c r="F484" s="8">
        <v>787</v>
      </c>
      <c r="G484" s="34">
        <f t="shared" si="59"/>
        <v>629.6</v>
      </c>
      <c r="H484" s="12">
        <f>F484*G484</f>
        <v>495495.2</v>
      </c>
      <c r="I484" s="15" t="s">
        <v>522</v>
      </c>
    </row>
    <row r="485" spans="1:12" s="7" customFormat="1" ht="11.1" customHeight="1" outlineLevel="2" x14ac:dyDescent="0.2">
      <c r="A485" s="21">
        <v>20210180082</v>
      </c>
      <c r="B485" s="16" t="s">
        <v>517</v>
      </c>
      <c r="C485" s="17" t="s">
        <v>518</v>
      </c>
      <c r="D485" s="18" t="s">
        <v>218</v>
      </c>
      <c r="E485" s="18" t="s">
        <v>22</v>
      </c>
      <c r="F485" s="8">
        <v>787</v>
      </c>
      <c r="G485" s="34">
        <f t="shared" si="59"/>
        <v>629.6</v>
      </c>
      <c r="H485" s="12">
        <f>F485*G485</f>
        <v>495495.2</v>
      </c>
      <c r="I485" s="15" t="s">
        <v>523</v>
      </c>
    </row>
    <row r="486" spans="1:12" ht="12.75" outlineLevel="1" x14ac:dyDescent="0.2">
      <c r="A486" s="20">
        <v>20210180083</v>
      </c>
      <c r="B486" s="6"/>
      <c r="C486" s="6"/>
      <c r="D486" s="6"/>
      <c r="E486" s="6"/>
      <c r="F486" s="6"/>
      <c r="G486" s="34">
        <f t="shared" si="59"/>
        <v>0</v>
      </c>
      <c r="H486" s="6"/>
      <c r="I486" s="6"/>
      <c r="J486" s="7"/>
      <c r="K486" s="7"/>
    </row>
    <row r="487" spans="1:12" s="7" customFormat="1" ht="66.400000000000006" customHeight="1" outlineLevel="2" x14ac:dyDescent="0.2">
      <c r="A487" s="21">
        <v>20210180083</v>
      </c>
      <c r="B487" s="16" t="s">
        <v>524</v>
      </c>
      <c r="C487" s="17" t="s">
        <v>122</v>
      </c>
      <c r="D487" s="18" t="s">
        <v>64</v>
      </c>
      <c r="E487" s="18" t="s">
        <v>12</v>
      </c>
      <c r="F487" s="8">
        <v>525</v>
      </c>
      <c r="G487" s="34">
        <f t="shared" si="59"/>
        <v>420</v>
      </c>
      <c r="H487" s="12">
        <f t="shared" ref="H487:H492" si="62">F487*G487</f>
        <v>220500</v>
      </c>
      <c r="I487" s="15" t="s">
        <v>525</v>
      </c>
      <c r="J487" s="7" t="s">
        <v>854</v>
      </c>
      <c r="K487" s="7" t="s">
        <v>963</v>
      </c>
    </row>
    <row r="488" spans="1:12" s="7" customFormat="1" ht="11.1" customHeight="1" outlineLevel="2" x14ac:dyDescent="0.2">
      <c r="A488" s="21">
        <v>20210180083</v>
      </c>
      <c r="B488" s="16" t="s">
        <v>524</v>
      </c>
      <c r="C488" s="17" t="s">
        <v>122</v>
      </c>
      <c r="D488" s="18" t="s">
        <v>64</v>
      </c>
      <c r="E488" s="18" t="s">
        <v>16</v>
      </c>
      <c r="F488" s="8">
        <v>525</v>
      </c>
      <c r="G488" s="34">
        <f t="shared" si="59"/>
        <v>420</v>
      </c>
      <c r="H488" s="12">
        <f t="shared" si="62"/>
        <v>220500</v>
      </c>
      <c r="I488" s="15" t="s">
        <v>526</v>
      </c>
    </row>
    <row r="489" spans="1:12" s="7" customFormat="1" ht="11.1" customHeight="1" outlineLevel="2" x14ac:dyDescent="0.2">
      <c r="A489" s="21">
        <v>20210180083</v>
      </c>
      <c r="B489" s="16" t="s">
        <v>524</v>
      </c>
      <c r="C489" s="17" t="s">
        <v>122</v>
      </c>
      <c r="D489" s="18" t="s">
        <v>64</v>
      </c>
      <c r="E489" s="18" t="s">
        <v>18</v>
      </c>
      <c r="F489" s="8">
        <v>525</v>
      </c>
      <c r="G489" s="34">
        <f t="shared" si="59"/>
        <v>420</v>
      </c>
      <c r="H489" s="12">
        <f t="shared" si="62"/>
        <v>220500</v>
      </c>
      <c r="I489" s="15" t="s">
        <v>527</v>
      </c>
    </row>
    <row r="490" spans="1:12" s="7" customFormat="1" ht="11.1" customHeight="1" outlineLevel="2" x14ac:dyDescent="0.2">
      <c r="A490" s="21">
        <v>20210180083</v>
      </c>
      <c r="B490" s="16" t="s">
        <v>524</v>
      </c>
      <c r="C490" s="17" t="s">
        <v>122</v>
      </c>
      <c r="D490" s="18" t="s">
        <v>64</v>
      </c>
      <c r="E490" s="18" t="s">
        <v>20</v>
      </c>
      <c r="F490" s="8">
        <v>525</v>
      </c>
      <c r="G490" s="34">
        <f t="shared" si="59"/>
        <v>420</v>
      </c>
      <c r="H490" s="12">
        <f t="shared" si="62"/>
        <v>220500</v>
      </c>
      <c r="I490" s="15" t="s">
        <v>528</v>
      </c>
    </row>
    <row r="491" spans="1:12" s="7" customFormat="1" ht="11.1" customHeight="1" outlineLevel="2" x14ac:dyDescent="0.2">
      <c r="A491" s="21">
        <v>20210180083</v>
      </c>
      <c r="B491" s="16" t="s">
        <v>524</v>
      </c>
      <c r="C491" s="17" t="s">
        <v>122</v>
      </c>
      <c r="D491" s="18" t="s">
        <v>64</v>
      </c>
      <c r="E491" s="18" t="s">
        <v>22</v>
      </c>
      <c r="F491" s="8">
        <v>525</v>
      </c>
      <c r="G491" s="34">
        <f t="shared" si="59"/>
        <v>420</v>
      </c>
      <c r="H491" s="12">
        <f t="shared" si="62"/>
        <v>220500</v>
      </c>
      <c r="I491" s="15" t="s">
        <v>529</v>
      </c>
    </row>
    <row r="492" spans="1:12" s="7" customFormat="1" ht="11.1" customHeight="1" outlineLevel="2" x14ac:dyDescent="0.2">
      <c r="A492" s="21">
        <v>20210180083</v>
      </c>
      <c r="B492" s="16" t="s">
        <v>524</v>
      </c>
      <c r="C492" s="17" t="s">
        <v>122</v>
      </c>
      <c r="D492" s="18" t="s">
        <v>64</v>
      </c>
      <c r="E492" s="18" t="s">
        <v>24</v>
      </c>
      <c r="F492" s="8">
        <v>525</v>
      </c>
      <c r="G492" s="34">
        <f t="shared" si="59"/>
        <v>420</v>
      </c>
      <c r="H492" s="12">
        <f t="shared" si="62"/>
        <v>220500</v>
      </c>
      <c r="I492" s="15" t="s">
        <v>530</v>
      </c>
    </row>
    <row r="493" spans="1:12" ht="12.75" outlineLevel="1" x14ac:dyDescent="0.2">
      <c r="A493" s="20">
        <v>20210180084</v>
      </c>
      <c r="B493" s="6"/>
      <c r="C493" s="6"/>
      <c r="D493" s="6"/>
      <c r="E493" s="6"/>
      <c r="F493" s="6"/>
      <c r="G493" s="34">
        <f t="shared" si="59"/>
        <v>0</v>
      </c>
      <c r="H493" s="6"/>
      <c r="I493" s="6"/>
      <c r="J493" s="7"/>
      <c r="K493" s="7"/>
    </row>
    <row r="494" spans="1:12" s="7" customFormat="1" ht="66.400000000000006" customHeight="1" outlineLevel="2" x14ac:dyDescent="0.2">
      <c r="A494" s="21">
        <v>20210180084</v>
      </c>
      <c r="B494" s="16" t="s">
        <v>531</v>
      </c>
      <c r="C494" s="17" t="s">
        <v>122</v>
      </c>
      <c r="D494" s="18" t="s">
        <v>480</v>
      </c>
      <c r="E494" s="18" t="s">
        <v>12</v>
      </c>
      <c r="F494" s="8">
        <v>945</v>
      </c>
      <c r="G494" s="34">
        <f t="shared" si="59"/>
        <v>756</v>
      </c>
      <c r="H494" s="12">
        <f t="shared" ref="H494:H499" si="63">F494*G494</f>
        <v>714420</v>
      </c>
      <c r="I494" s="15" t="s">
        <v>532</v>
      </c>
      <c r="J494" s="7" t="s">
        <v>855</v>
      </c>
      <c r="K494" s="7" t="s">
        <v>964</v>
      </c>
    </row>
    <row r="495" spans="1:12" s="7" customFormat="1" ht="11.1" customHeight="1" outlineLevel="2" x14ac:dyDescent="0.2">
      <c r="A495" s="21">
        <v>20210180084</v>
      </c>
      <c r="B495" s="16" t="s">
        <v>531</v>
      </c>
      <c r="C495" s="17" t="s">
        <v>122</v>
      </c>
      <c r="D495" s="18" t="s">
        <v>480</v>
      </c>
      <c r="E495" s="18" t="s">
        <v>16</v>
      </c>
      <c r="F495" s="8">
        <v>945</v>
      </c>
      <c r="G495" s="34">
        <f t="shared" si="59"/>
        <v>756</v>
      </c>
      <c r="H495" s="12">
        <f t="shared" si="63"/>
        <v>714420</v>
      </c>
      <c r="I495" s="15" t="s">
        <v>533</v>
      </c>
    </row>
    <row r="496" spans="1:12" s="7" customFormat="1" ht="11.1" customHeight="1" outlineLevel="2" x14ac:dyDescent="0.2">
      <c r="A496" s="21">
        <v>20210180084</v>
      </c>
      <c r="B496" s="16" t="s">
        <v>531</v>
      </c>
      <c r="C496" s="17" t="s">
        <v>122</v>
      </c>
      <c r="D496" s="18" t="s">
        <v>480</v>
      </c>
      <c r="E496" s="18" t="s">
        <v>18</v>
      </c>
      <c r="F496" s="8">
        <v>945</v>
      </c>
      <c r="G496" s="34">
        <f t="shared" si="59"/>
        <v>756</v>
      </c>
      <c r="H496" s="12">
        <f t="shared" si="63"/>
        <v>714420</v>
      </c>
      <c r="I496" s="15" t="s">
        <v>534</v>
      </c>
    </row>
    <row r="497" spans="1:12" s="7" customFormat="1" ht="11.1" customHeight="1" outlineLevel="2" x14ac:dyDescent="0.2">
      <c r="A497" s="21">
        <v>20210180084</v>
      </c>
      <c r="B497" s="16" t="s">
        <v>531</v>
      </c>
      <c r="C497" s="17" t="s">
        <v>122</v>
      </c>
      <c r="D497" s="18" t="s">
        <v>480</v>
      </c>
      <c r="E497" s="18" t="s">
        <v>20</v>
      </c>
      <c r="F497" s="8">
        <v>945</v>
      </c>
      <c r="G497" s="34">
        <f t="shared" si="59"/>
        <v>756</v>
      </c>
      <c r="H497" s="12">
        <f t="shared" si="63"/>
        <v>714420</v>
      </c>
      <c r="I497" s="15" t="s">
        <v>535</v>
      </c>
    </row>
    <row r="498" spans="1:12" s="7" customFormat="1" ht="11.1" customHeight="1" outlineLevel="2" x14ac:dyDescent="0.2">
      <c r="A498" s="21">
        <v>20210180084</v>
      </c>
      <c r="B498" s="16" t="s">
        <v>531</v>
      </c>
      <c r="C498" s="17" t="s">
        <v>122</v>
      </c>
      <c r="D498" s="18" t="s">
        <v>480</v>
      </c>
      <c r="E498" s="18" t="s">
        <v>22</v>
      </c>
      <c r="F498" s="8">
        <v>945</v>
      </c>
      <c r="G498" s="34">
        <f t="shared" si="59"/>
        <v>756</v>
      </c>
      <c r="H498" s="12">
        <f t="shared" si="63"/>
        <v>714420</v>
      </c>
      <c r="I498" s="15" t="s">
        <v>536</v>
      </c>
    </row>
    <row r="499" spans="1:12" s="7" customFormat="1" ht="11.1" customHeight="1" outlineLevel="2" x14ac:dyDescent="0.2">
      <c r="A499" s="21">
        <v>20210180084</v>
      </c>
      <c r="B499" s="16" t="s">
        <v>531</v>
      </c>
      <c r="C499" s="17" t="s">
        <v>122</v>
      </c>
      <c r="D499" s="18" t="s">
        <v>480</v>
      </c>
      <c r="E499" s="18" t="s">
        <v>24</v>
      </c>
      <c r="F499" s="8">
        <v>945</v>
      </c>
      <c r="G499" s="34">
        <f t="shared" si="59"/>
        <v>756</v>
      </c>
      <c r="H499" s="12">
        <f t="shared" si="63"/>
        <v>714420</v>
      </c>
      <c r="I499" s="15" t="s">
        <v>537</v>
      </c>
    </row>
    <row r="500" spans="1:12" ht="15.95" customHeight="1" x14ac:dyDescent="0.2">
      <c r="A500" s="27" t="s">
        <v>538</v>
      </c>
      <c r="B500" s="27"/>
      <c r="C500" s="27"/>
      <c r="D500" s="27"/>
      <c r="E500" s="27"/>
      <c r="F500" s="27"/>
      <c r="G500" s="34">
        <f t="shared" si="59"/>
        <v>0</v>
      </c>
      <c r="H500" s="4"/>
      <c r="I500" s="5"/>
      <c r="J500" s="7"/>
      <c r="K500" s="7"/>
    </row>
    <row r="501" spans="1:12" ht="12.75" outlineLevel="1" x14ac:dyDescent="0.2">
      <c r="A501" s="22">
        <v>20210200215</v>
      </c>
      <c r="B501" s="6"/>
      <c r="C501" s="6"/>
      <c r="D501" s="6"/>
      <c r="E501" s="6"/>
      <c r="F501" s="6"/>
      <c r="G501" s="34">
        <f t="shared" si="59"/>
        <v>0</v>
      </c>
      <c r="H501" s="6"/>
      <c r="I501" s="6"/>
      <c r="J501" s="7"/>
      <c r="K501" s="7"/>
    </row>
    <row r="502" spans="1:12" s="7" customFormat="1" ht="35.450000000000003" customHeight="1" outlineLevel="2" x14ac:dyDescent="0.2">
      <c r="A502" s="21">
        <v>20210200215</v>
      </c>
      <c r="B502" s="16" t="s">
        <v>539</v>
      </c>
      <c r="C502" s="17" t="s">
        <v>140</v>
      </c>
      <c r="D502" s="18" t="s">
        <v>38</v>
      </c>
      <c r="E502" s="18" t="s">
        <v>12</v>
      </c>
      <c r="F502" s="8">
        <v>787</v>
      </c>
      <c r="G502" s="34">
        <f t="shared" si="59"/>
        <v>629.6</v>
      </c>
      <c r="H502" s="12">
        <f>F502*G502</f>
        <v>495495.2</v>
      </c>
      <c r="I502" s="15" t="s">
        <v>540</v>
      </c>
      <c r="J502" s="7" t="s">
        <v>856</v>
      </c>
      <c r="K502" s="7" t="s">
        <v>965</v>
      </c>
    </row>
    <row r="503" spans="1:12" s="7" customFormat="1" ht="11.1" customHeight="1" outlineLevel="2" x14ac:dyDescent="0.2">
      <c r="A503" s="21">
        <v>20210200215</v>
      </c>
      <c r="B503" s="16" t="s">
        <v>539</v>
      </c>
      <c r="C503" s="17" t="s">
        <v>140</v>
      </c>
      <c r="D503" s="18" t="s">
        <v>38</v>
      </c>
      <c r="E503" s="18" t="s">
        <v>16</v>
      </c>
      <c r="F503" s="8">
        <v>787</v>
      </c>
      <c r="G503" s="34">
        <f t="shared" si="59"/>
        <v>629.6</v>
      </c>
      <c r="H503" s="12">
        <f>F503*G503</f>
        <v>495495.2</v>
      </c>
      <c r="I503" s="15" t="s">
        <v>541</v>
      </c>
    </row>
    <row r="504" spans="1:12" s="7" customFormat="1" ht="11.1" customHeight="1" outlineLevel="2" x14ac:dyDescent="0.2">
      <c r="A504" s="21">
        <v>20210200215</v>
      </c>
      <c r="B504" s="16" t="s">
        <v>539</v>
      </c>
      <c r="C504" s="17" t="s">
        <v>140</v>
      </c>
      <c r="D504" s="18" t="s">
        <v>38</v>
      </c>
      <c r="E504" s="18" t="s">
        <v>18</v>
      </c>
      <c r="F504" s="8">
        <v>787</v>
      </c>
      <c r="G504" s="34">
        <f t="shared" si="59"/>
        <v>629.6</v>
      </c>
      <c r="H504" s="12">
        <f>F504*G504</f>
        <v>495495.2</v>
      </c>
      <c r="I504" s="15" t="s">
        <v>542</v>
      </c>
    </row>
    <row r="505" spans="1:12" s="7" customFormat="1" ht="11.1" customHeight="1" outlineLevel="2" x14ac:dyDescent="0.2">
      <c r="A505" s="21">
        <v>20210200215</v>
      </c>
      <c r="B505" s="16" t="s">
        <v>539</v>
      </c>
      <c r="C505" s="17" t="s">
        <v>140</v>
      </c>
      <c r="D505" s="18" t="s">
        <v>38</v>
      </c>
      <c r="E505" s="18" t="s">
        <v>20</v>
      </c>
      <c r="F505" s="8">
        <v>787</v>
      </c>
      <c r="G505" s="34">
        <f t="shared" si="59"/>
        <v>629.6</v>
      </c>
      <c r="H505" s="12">
        <f>F505*G505</f>
        <v>495495.2</v>
      </c>
      <c r="I505" s="15" t="s">
        <v>543</v>
      </c>
    </row>
    <row r="506" spans="1:12" s="7" customFormat="1" ht="11.1" customHeight="1" outlineLevel="2" x14ac:dyDescent="0.2">
      <c r="A506" s="21">
        <v>20210200215</v>
      </c>
      <c r="B506" s="16" t="s">
        <v>539</v>
      </c>
      <c r="C506" s="17" t="s">
        <v>140</v>
      </c>
      <c r="D506" s="18" t="s">
        <v>38</v>
      </c>
      <c r="E506" s="18" t="s">
        <v>24</v>
      </c>
      <c r="F506" s="8">
        <v>787</v>
      </c>
      <c r="G506" s="34">
        <f t="shared" si="59"/>
        <v>629.6</v>
      </c>
      <c r="H506" s="12">
        <f>F506*G506</f>
        <v>495495.2</v>
      </c>
      <c r="I506" s="15" t="s">
        <v>544</v>
      </c>
    </row>
    <row r="507" spans="1:12" ht="12.75" outlineLevel="1" x14ac:dyDescent="0.2">
      <c r="A507" s="20">
        <v>20210200256</v>
      </c>
      <c r="B507" s="6"/>
      <c r="C507" s="6"/>
      <c r="D507" s="6"/>
      <c r="E507" s="6"/>
      <c r="F507" s="6"/>
      <c r="G507" s="34">
        <f t="shared" si="59"/>
        <v>0</v>
      </c>
      <c r="H507" s="6"/>
      <c r="I507" s="6"/>
      <c r="J507" s="7"/>
      <c r="K507" s="7"/>
    </row>
    <row r="508" spans="1:12" s="7" customFormat="1" ht="66.400000000000006" customHeight="1" outlineLevel="2" x14ac:dyDescent="0.2">
      <c r="A508" s="21">
        <v>20210200256</v>
      </c>
      <c r="B508" s="16" t="s">
        <v>545</v>
      </c>
      <c r="C508" s="17" t="s">
        <v>546</v>
      </c>
      <c r="D508" s="18" t="s">
        <v>218</v>
      </c>
      <c r="E508" s="18" t="s">
        <v>12</v>
      </c>
      <c r="F508" s="8">
        <v>787</v>
      </c>
      <c r="G508" s="34">
        <f t="shared" si="59"/>
        <v>629.6</v>
      </c>
      <c r="H508" s="12">
        <f t="shared" ref="H508:H513" si="64">F508*G508</f>
        <v>495495.2</v>
      </c>
      <c r="I508" s="15" t="s">
        <v>547</v>
      </c>
      <c r="J508" s="7" t="s">
        <v>857</v>
      </c>
      <c r="K508" s="7" t="s">
        <v>966</v>
      </c>
    </row>
    <row r="509" spans="1:12" s="7" customFormat="1" ht="11.1" customHeight="1" outlineLevel="2" x14ac:dyDescent="0.2">
      <c r="A509" s="21">
        <v>20210200256</v>
      </c>
      <c r="B509" s="16" t="s">
        <v>545</v>
      </c>
      <c r="C509" s="17" t="s">
        <v>546</v>
      </c>
      <c r="D509" s="18" t="s">
        <v>218</v>
      </c>
      <c r="E509" s="18" t="s">
        <v>16</v>
      </c>
      <c r="F509" s="8">
        <v>787</v>
      </c>
      <c r="G509" s="34">
        <f t="shared" si="59"/>
        <v>629.6</v>
      </c>
      <c r="H509" s="12">
        <f t="shared" si="64"/>
        <v>495495.2</v>
      </c>
      <c r="I509" s="15" t="s">
        <v>548</v>
      </c>
    </row>
    <row r="510" spans="1:12" s="7" customFormat="1" ht="11.1" customHeight="1" outlineLevel="2" x14ac:dyDescent="0.2">
      <c r="A510" s="21">
        <v>20210200256</v>
      </c>
      <c r="B510" s="16" t="s">
        <v>545</v>
      </c>
      <c r="C510" s="17" t="s">
        <v>546</v>
      </c>
      <c r="D510" s="18" t="s">
        <v>218</v>
      </c>
      <c r="E510" s="18" t="s">
        <v>18</v>
      </c>
      <c r="F510" s="8">
        <v>787</v>
      </c>
      <c r="G510" s="34">
        <f t="shared" si="59"/>
        <v>629.6</v>
      </c>
      <c r="H510" s="12">
        <f t="shared" si="64"/>
        <v>495495.2</v>
      </c>
      <c r="I510" s="15" t="s">
        <v>549</v>
      </c>
    </row>
    <row r="511" spans="1:12" s="7" customFormat="1" ht="11.1" customHeight="1" outlineLevel="2" x14ac:dyDescent="0.2">
      <c r="A511" s="21">
        <v>20210200256</v>
      </c>
      <c r="B511" s="16" t="s">
        <v>545</v>
      </c>
      <c r="C511" s="17" t="s">
        <v>546</v>
      </c>
      <c r="D511" s="18" t="s">
        <v>218</v>
      </c>
      <c r="E511" s="18" t="s">
        <v>20</v>
      </c>
      <c r="F511" s="8">
        <v>787</v>
      </c>
      <c r="G511" s="34">
        <f t="shared" si="59"/>
        <v>629.6</v>
      </c>
      <c r="H511" s="12">
        <f t="shared" si="64"/>
        <v>495495.2</v>
      </c>
      <c r="I511" s="15" t="s">
        <v>550</v>
      </c>
    </row>
    <row r="512" spans="1:12" s="7" customFormat="1" ht="11.1" customHeight="1" outlineLevel="2" x14ac:dyDescent="0.2">
      <c r="A512" s="21">
        <v>20210200256</v>
      </c>
      <c r="B512" s="16" t="s">
        <v>545</v>
      </c>
      <c r="C512" s="17" t="s">
        <v>546</v>
      </c>
      <c r="D512" s="18" t="s">
        <v>218</v>
      </c>
      <c r="E512" s="18" t="s">
        <v>22</v>
      </c>
      <c r="F512" s="8">
        <v>787</v>
      </c>
      <c r="G512" s="34">
        <f t="shared" si="59"/>
        <v>629.6</v>
      </c>
      <c r="H512" s="12">
        <f t="shared" si="64"/>
        <v>495495.2</v>
      </c>
      <c r="I512" s="15" t="s">
        <v>551</v>
      </c>
    </row>
    <row r="513" spans="1:12" s="7" customFormat="1" ht="11.1" customHeight="1" outlineLevel="2" x14ac:dyDescent="0.2">
      <c r="A513" s="21">
        <v>20210200256</v>
      </c>
      <c r="B513" s="16" t="s">
        <v>545</v>
      </c>
      <c r="C513" s="17" t="s">
        <v>546</v>
      </c>
      <c r="D513" s="18" t="s">
        <v>218</v>
      </c>
      <c r="E513" s="18" t="s">
        <v>24</v>
      </c>
      <c r="F513" s="8">
        <v>787</v>
      </c>
      <c r="G513" s="34">
        <f t="shared" si="59"/>
        <v>629.6</v>
      </c>
      <c r="H513" s="12">
        <f t="shared" si="64"/>
        <v>495495.2</v>
      </c>
      <c r="I513" s="15" t="s">
        <v>552</v>
      </c>
    </row>
    <row r="514" spans="1:12" ht="12.75" outlineLevel="1" x14ac:dyDescent="0.2">
      <c r="A514" s="20">
        <v>20210200257</v>
      </c>
      <c r="B514" s="6"/>
      <c r="C514" s="6"/>
      <c r="D514" s="6"/>
      <c r="E514" s="6"/>
      <c r="F514" s="6"/>
      <c r="G514" s="34">
        <f t="shared" si="59"/>
        <v>0</v>
      </c>
      <c r="H514" s="6"/>
      <c r="I514" s="6"/>
      <c r="J514" s="7"/>
      <c r="K514" s="7"/>
    </row>
    <row r="515" spans="1:12" s="7" customFormat="1" ht="66.400000000000006" customHeight="1" outlineLevel="2" x14ac:dyDescent="0.2">
      <c r="A515" s="21">
        <v>20210200257</v>
      </c>
      <c r="B515" s="16" t="s">
        <v>553</v>
      </c>
      <c r="C515" s="17" t="s">
        <v>47</v>
      </c>
      <c r="D515" s="18" t="s">
        <v>14</v>
      </c>
      <c r="E515" s="18" t="s">
        <v>12</v>
      </c>
      <c r="F515" s="8">
        <v>945</v>
      </c>
      <c r="G515" s="34">
        <f t="shared" si="59"/>
        <v>756</v>
      </c>
      <c r="H515" s="12">
        <f>F515*G515</f>
        <v>714420</v>
      </c>
      <c r="I515" s="15" t="s">
        <v>554</v>
      </c>
      <c r="J515" s="7" t="s">
        <v>858</v>
      </c>
      <c r="K515" s="7" t="s">
        <v>967</v>
      </c>
    </row>
    <row r="516" spans="1:12" s="7" customFormat="1" ht="11.1" customHeight="1" outlineLevel="2" x14ac:dyDescent="0.2">
      <c r="A516" s="21">
        <v>20210200257</v>
      </c>
      <c r="B516" s="16" t="s">
        <v>553</v>
      </c>
      <c r="C516" s="17" t="s">
        <v>47</v>
      </c>
      <c r="D516" s="18" t="s">
        <v>14</v>
      </c>
      <c r="E516" s="18" t="s">
        <v>16</v>
      </c>
      <c r="F516" s="8">
        <v>945</v>
      </c>
      <c r="G516" s="34">
        <f t="shared" si="59"/>
        <v>756</v>
      </c>
      <c r="H516" s="12">
        <f>F516*G516</f>
        <v>714420</v>
      </c>
      <c r="I516" s="15" t="s">
        <v>555</v>
      </c>
    </row>
    <row r="517" spans="1:12" ht="12.75" outlineLevel="1" x14ac:dyDescent="0.2">
      <c r="A517" s="20">
        <v>20210200261</v>
      </c>
      <c r="B517" s="6"/>
      <c r="C517" s="6"/>
      <c r="D517" s="6"/>
      <c r="E517" s="6"/>
      <c r="F517" s="6"/>
      <c r="G517" s="34">
        <f t="shared" si="59"/>
        <v>0</v>
      </c>
      <c r="H517" s="6"/>
      <c r="I517" s="6"/>
      <c r="J517" s="7"/>
      <c r="K517" s="7"/>
    </row>
    <row r="518" spans="1:12" s="7" customFormat="1" ht="66.400000000000006" customHeight="1" outlineLevel="2" x14ac:dyDescent="0.2">
      <c r="A518" s="21">
        <v>20210200261</v>
      </c>
      <c r="B518" s="16" t="s">
        <v>556</v>
      </c>
      <c r="C518" s="17" t="s">
        <v>557</v>
      </c>
      <c r="D518" s="18" t="s">
        <v>38</v>
      </c>
      <c r="E518" s="18" t="s">
        <v>12</v>
      </c>
      <c r="F518" s="8">
        <v>945</v>
      </c>
      <c r="G518" s="34">
        <f t="shared" si="59"/>
        <v>756</v>
      </c>
      <c r="H518" s="12">
        <f t="shared" ref="H518:H523" si="65">F518*G518</f>
        <v>714420</v>
      </c>
      <c r="I518" s="15" t="s">
        <v>558</v>
      </c>
      <c r="J518" s="7" t="s">
        <v>859</v>
      </c>
      <c r="K518" s="7" t="s">
        <v>968</v>
      </c>
    </row>
    <row r="519" spans="1:12" s="7" customFormat="1" ht="11.1" customHeight="1" outlineLevel="2" x14ac:dyDescent="0.2">
      <c r="A519" s="21">
        <v>20210200261</v>
      </c>
      <c r="B519" s="16" t="s">
        <v>556</v>
      </c>
      <c r="C519" s="17" t="s">
        <v>557</v>
      </c>
      <c r="D519" s="18" t="s">
        <v>38</v>
      </c>
      <c r="E519" s="18" t="s">
        <v>16</v>
      </c>
      <c r="F519" s="8">
        <v>945</v>
      </c>
      <c r="G519" s="34">
        <f t="shared" si="59"/>
        <v>756</v>
      </c>
      <c r="H519" s="12">
        <f t="shared" si="65"/>
        <v>714420</v>
      </c>
      <c r="I519" s="15" t="s">
        <v>559</v>
      </c>
    </row>
    <row r="520" spans="1:12" s="7" customFormat="1" ht="11.1" customHeight="1" outlineLevel="2" x14ac:dyDescent="0.2">
      <c r="A520" s="21">
        <v>20210200261</v>
      </c>
      <c r="B520" s="16" t="s">
        <v>556</v>
      </c>
      <c r="C520" s="17" t="s">
        <v>557</v>
      </c>
      <c r="D520" s="18" t="s">
        <v>38</v>
      </c>
      <c r="E520" s="18" t="s">
        <v>18</v>
      </c>
      <c r="F520" s="8">
        <v>945</v>
      </c>
      <c r="G520" s="34">
        <f t="shared" si="59"/>
        <v>756</v>
      </c>
      <c r="H520" s="12">
        <f t="shared" si="65"/>
        <v>714420</v>
      </c>
      <c r="I520" s="15" t="s">
        <v>560</v>
      </c>
    </row>
    <row r="521" spans="1:12" s="7" customFormat="1" ht="11.1" customHeight="1" outlineLevel="2" x14ac:dyDescent="0.2">
      <c r="A521" s="21">
        <v>20210200261</v>
      </c>
      <c r="B521" s="16" t="s">
        <v>556</v>
      </c>
      <c r="C521" s="17" t="s">
        <v>557</v>
      </c>
      <c r="D521" s="18" t="s">
        <v>38</v>
      </c>
      <c r="E521" s="18" t="s">
        <v>20</v>
      </c>
      <c r="F521" s="8">
        <v>945</v>
      </c>
      <c r="G521" s="34">
        <f t="shared" ref="G521:G584" si="66">F521*0.8</f>
        <v>756</v>
      </c>
      <c r="H521" s="12">
        <f t="shared" si="65"/>
        <v>714420</v>
      </c>
      <c r="I521" s="15" t="s">
        <v>561</v>
      </c>
    </row>
    <row r="522" spans="1:12" s="7" customFormat="1" ht="11.1" customHeight="1" outlineLevel="2" x14ac:dyDescent="0.2">
      <c r="A522" s="21">
        <v>20210200261</v>
      </c>
      <c r="B522" s="16" t="s">
        <v>556</v>
      </c>
      <c r="C522" s="17" t="s">
        <v>557</v>
      </c>
      <c r="D522" s="18" t="s">
        <v>38</v>
      </c>
      <c r="E522" s="18" t="s">
        <v>22</v>
      </c>
      <c r="F522" s="8">
        <v>945</v>
      </c>
      <c r="G522" s="34">
        <f t="shared" si="66"/>
        <v>756</v>
      </c>
      <c r="H522" s="12">
        <f t="shared" si="65"/>
        <v>714420</v>
      </c>
      <c r="I522" s="15" t="s">
        <v>562</v>
      </c>
    </row>
    <row r="523" spans="1:12" s="7" customFormat="1" ht="11.1" customHeight="1" outlineLevel="2" x14ac:dyDescent="0.2">
      <c r="A523" s="21">
        <v>20210200261</v>
      </c>
      <c r="B523" s="16" t="s">
        <v>556</v>
      </c>
      <c r="C523" s="17" t="s">
        <v>557</v>
      </c>
      <c r="D523" s="18" t="s">
        <v>38</v>
      </c>
      <c r="E523" s="18" t="s">
        <v>24</v>
      </c>
      <c r="F523" s="8">
        <v>945</v>
      </c>
      <c r="G523" s="34">
        <f t="shared" si="66"/>
        <v>756</v>
      </c>
      <c r="H523" s="12">
        <f t="shared" si="65"/>
        <v>714420</v>
      </c>
      <c r="I523" s="15" t="s">
        <v>563</v>
      </c>
    </row>
    <row r="524" spans="1:12" ht="12.75" outlineLevel="1" x14ac:dyDescent="0.2">
      <c r="A524" s="20">
        <v>20210200262</v>
      </c>
      <c r="B524" s="6"/>
      <c r="C524" s="6"/>
      <c r="D524" s="6"/>
      <c r="E524" s="6"/>
      <c r="F524" s="6"/>
      <c r="G524" s="34">
        <f t="shared" si="66"/>
        <v>0</v>
      </c>
      <c r="H524" s="6"/>
      <c r="I524" s="6"/>
      <c r="J524" s="7"/>
      <c r="K524" s="7"/>
    </row>
    <row r="525" spans="1:12" s="7" customFormat="1" ht="66.400000000000006" customHeight="1" outlineLevel="2" x14ac:dyDescent="0.2">
      <c r="A525" s="21">
        <v>20210200262</v>
      </c>
      <c r="B525" s="16" t="s">
        <v>564</v>
      </c>
      <c r="C525" s="17" t="s">
        <v>29</v>
      </c>
      <c r="D525" s="18" t="s">
        <v>189</v>
      </c>
      <c r="E525" s="18" t="s">
        <v>12</v>
      </c>
      <c r="F525" s="8">
        <v>945</v>
      </c>
      <c r="G525" s="34">
        <f t="shared" si="66"/>
        <v>756</v>
      </c>
      <c r="H525" s="12">
        <f t="shared" ref="H525:H530" si="67">F525*G525</f>
        <v>714420</v>
      </c>
      <c r="I525" s="15" t="s">
        <v>565</v>
      </c>
      <c r="J525" s="7" t="s">
        <v>860</v>
      </c>
      <c r="K525" s="7" t="s">
        <v>969</v>
      </c>
    </row>
    <row r="526" spans="1:12" s="7" customFormat="1" ht="11.1" customHeight="1" outlineLevel="2" x14ac:dyDescent="0.2">
      <c r="A526" s="21">
        <v>20210200262</v>
      </c>
      <c r="B526" s="16" t="s">
        <v>564</v>
      </c>
      <c r="C526" s="17" t="s">
        <v>29</v>
      </c>
      <c r="D526" s="18" t="s">
        <v>189</v>
      </c>
      <c r="E526" s="18" t="s">
        <v>16</v>
      </c>
      <c r="F526" s="8">
        <v>945</v>
      </c>
      <c r="G526" s="34">
        <f t="shared" si="66"/>
        <v>756</v>
      </c>
      <c r="H526" s="12">
        <f t="shared" si="67"/>
        <v>714420</v>
      </c>
      <c r="I526" s="15" t="s">
        <v>566</v>
      </c>
    </row>
    <row r="527" spans="1:12" s="7" customFormat="1" ht="11.1" customHeight="1" outlineLevel="2" x14ac:dyDescent="0.2">
      <c r="A527" s="21">
        <v>20210200262</v>
      </c>
      <c r="B527" s="16" t="s">
        <v>564</v>
      </c>
      <c r="C527" s="17" t="s">
        <v>29</v>
      </c>
      <c r="D527" s="18" t="s">
        <v>189</v>
      </c>
      <c r="E527" s="18" t="s">
        <v>18</v>
      </c>
      <c r="F527" s="8">
        <v>945</v>
      </c>
      <c r="G527" s="34">
        <f t="shared" si="66"/>
        <v>756</v>
      </c>
      <c r="H527" s="12">
        <f t="shared" si="67"/>
        <v>714420</v>
      </c>
      <c r="I527" s="15" t="s">
        <v>567</v>
      </c>
    </row>
    <row r="528" spans="1:12" s="7" customFormat="1" ht="11.1" customHeight="1" outlineLevel="2" x14ac:dyDescent="0.2">
      <c r="A528" s="21">
        <v>20210200262</v>
      </c>
      <c r="B528" s="16" t="s">
        <v>564</v>
      </c>
      <c r="C528" s="17" t="s">
        <v>29</v>
      </c>
      <c r="D528" s="18" t="s">
        <v>189</v>
      </c>
      <c r="E528" s="18" t="s">
        <v>20</v>
      </c>
      <c r="F528" s="8">
        <v>945</v>
      </c>
      <c r="G528" s="34">
        <f t="shared" si="66"/>
        <v>756</v>
      </c>
      <c r="H528" s="12">
        <f t="shared" si="67"/>
        <v>714420</v>
      </c>
      <c r="I528" s="15" t="s">
        <v>568</v>
      </c>
    </row>
    <row r="529" spans="1:12" s="7" customFormat="1" ht="11.1" customHeight="1" outlineLevel="2" x14ac:dyDescent="0.2">
      <c r="A529" s="21">
        <v>20210200262</v>
      </c>
      <c r="B529" s="16" t="s">
        <v>564</v>
      </c>
      <c r="C529" s="17" t="s">
        <v>29</v>
      </c>
      <c r="D529" s="18" t="s">
        <v>189</v>
      </c>
      <c r="E529" s="18" t="s">
        <v>22</v>
      </c>
      <c r="F529" s="8">
        <v>945</v>
      </c>
      <c r="G529" s="34">
        <f t="shared" si="66"/>
        <v>756</v>
      </c>
      <c r="H529" s="12">
        <f t="shared" si="67"/>
        <v>714420</v>
      </c>
      <c r="I529" s="15" t="s">
        <v>569</v>
      </c>
    </row>
    <row r="530" spans="1:12" s="7" customFormat="1" ht="11.1" customHeight="1" outlineLevel="2" x14ac:dyDescent="0.2">
      <c r="A530" s="21">
        <v>20210200262</v>
      </c>
      <c r="B530" s="16" t="s">
        <v>564</v>
      </c>
      <c r="C530" s="17" t="s">
        <v>29</v>
      </c>
      <c r="D530" s="18" t="s">
        <v>189</v>
      </c>
      <c r="E530" s="18" t="s">
        <v>24</v>
      </c>
      <c r="F530" s="8">
        <v>945</v>
      </c>
      <c r="G530" s="34">
        <f t="shared" si="66"/>
        <v>756</v>
      </c>
      <c r="H530" s="12">
        <f t="shared" si="67"/>
        <v>714420</v>
      </c>
      <c r="I530" s="15" t="s">
        <v>570</v>
      </c>
    </row>
    <row r="531" spans="1:12" ht="15.95" customHeight="1" x14ac:dyDescent="0.2">
      <c r="A531" s="27" t="s">
        <v>572</v>
      </c>
      <c r="B531" s="27"/>
      <c r="C531" s="27"/>
      <c r="D531" s="27"/>
      <c r="E531" s="27"/>
      <c r="F531" s="27"/>
      <c r="G531" s="34">
        <f t="shared" si="66"/>
        <v>0</v>
      </c>
      <c r="H531" s="4"/>
      <c r="I531" s="5"/>
      <c r="J531" s="7"/>
      <c r="K531" s="7"/>
    </row>
    <row r="532" spans="1:12" ht="12.75" outlineLevel="1" x14ac:dyDescent="0.2">
      <c r="A532" s="20">
        <v>20210260050</v>
      </c>
      <c r="B532" s="6"/>
      <c r="C532" s="6"/>
      <c r="D532" s="6"/>
      <c r="E532" s="6"/>
      <c r="F532" s="6"/>
      <c r="G532" s="34">
        <f t="shared" si="66"/>
        <v>0</v>
      </c>
      <c r="H532" s="6"/>
      <c r="I532" s="6"/>
      <c r="J532" s="7"/>
      <c r="K532" s="7"/>
    </row>
    <row r="533" spans="1:12" s="7" customFormat="1" ht="66.400000000000006" customHeight="1" outlineLevel="2" x14ac:dyDescent="0.2">
      <c r="A533" s="21">
        <v>20210260050</v>
      </c>
      <c r="B533" s="16" t="s">
        <v>573</v>
      </c>
      <c r="C533" s="17" t="s">
        <v>29</v>
      </c>
      <c r="D533" s="18" t="s">
        <v>72</v>
      </c>
      <c r="E533" s="18" t="s">
        <v>12</v>
      </c>
      <c r="F533" s="8">
        <v>787</v>
      </c>
      <c r="G533" s="34">
        <f t="shared" si="66"/>
        <v>629.6</v>
      </c>
      <c r="H533" s="12">
        <f t="shared" ref="H533:H538" si="68">F533*G533</f>
        <v>495495.2</v>
      </c>
      <c r="I533" s="15" t="s">
        <v>574</v>
      </c>
      <c r="J533" s="7" t="s">
        <v>861</v>
      </c>
      <c r="K533" s="7" t="s">
        <v>970</v>
      </c>
    </row>
    <row r="534" spans="1:12" s="7" customFormat="1" ht="11.1" customHeight="1" outlineLevel="2" x14ac:dyDescent="0.2">
      <c r="A534" s="21">
        <v>20210260050</v>
      </c>
      <c r="B534" s="16" t="s">
        <v>573</v>
      </c>
      <c r="C534" s="17" t="s">
        <v>29</v>
      </c>
      <c r="D534" s="18" t="s">
        <v>72</v>
      </c>
      <c r="E534" s="18" t="s">
        <v>16</v>
      </c>
      <c r="F534" s="8">
        <v>787</v>
      </c>
      <c r="G534" s="34">
        <f t="shared" si="66"/>
        <v>629.6</v>
      </c>
      <c r="H534" s="12">
        <f t="shared" si="68"/>
        <v>495495.2</v>
      </c>
      <c r="I534" s="15" t="s">
        <v>575</v>
      </c>
    </row>
    <row r="535" spans="1:12" s="7" customFormat="1" ht="11.1" customHeight="1" outlineLevel="2" x14ac:dyDescent="0.2">
      <c r="A535" s="21">
        <v>20210260050</v>
      </c>
      <c r="B535" s="16" t="s">
        <v>573</v>
      </c>
      <c r="C535" s="17" t="s">
        <v>29</v>
      </c>
      <c r="D535" s="18" t="s">
        <v>72</v>
      </c>
      <c r="E535" s="18" t="s">
        <v>18</v>
      </c>
      <c r="F535" s="8">
        <v>787</v>
      </c>
      <c r="G535" s="34">
        <f t="shared" si="66"/>
        <v>629.6</v>
      </c>
      <c r="H535" s="12">
        <f t="shared" si="68"/>
        <v>495495.2</v>
      </c>
      <c r="I535" s="15" t="s">
        <v>576</v>
      </c>
    </row>
    <row r="536" spans="1:12" s="7" customFormat="1" ht="11.1" customHeight="1" outlineLevel="2" x14ac:dyDescent="0.2">
      <c r="A536" s="21">
        <v>20210260050</v>
      </c>
      <c r="B536" s="16" t="s">
        <v>573</v>
      </c>
      <c r="C536" s="17" t="s">
        <v>29</v>
      </c>
      <c r="D536" s="18" t="s">
        <v>72</v>
      </c>
      <c r="E536" s="18" t="s">
        <v>20</v>
      </c>
      <c r="F536" s="8">
        <v>787</v>
      </c>
      <c r="G536" s="34">
        <f t="shared" si="66"/>
        <v>629.6</v>
      </c>
      <c r="H536" s="12">
        <f t="shared" si="68"/>
        <v>495495.2</v>
      </c>
      <c r="I536" s="15" t="s">
        <v>577</v>
      </c>
    </row>
    <row r="537" spans="1:12" s="7" customFormat="1" ht="11.1" customHeight="1" outlineLevel="2" x14ac:dyDescent="0.2">
      <c r="A537" s="21">
        <v>20210260050</v>
      </c>
      <c r="B537" s="16" t="s">
        <v>573</v>
      </c>
      <c r="C537" s="17" t="s">
        <v>29</v>
      </c>
      <c r="D537" s="18" t="s">
        <v>72</v>
      </c>
      <c r="E537" s="18" t="s">
        <v>22</v>
      </c>
      <c r="F537" s="8">
        <v>787</v>
      </c>
      <c r="G537" s="34">
        <f t="shared" si="66"/>
        <v>629.6</v>
      </c>
      <c r="H537" s="12">
        <f t="shared" si="68"/>
        <v>495495.2</v>
      </c>
      <c r="I537" s="15" t="s">
        <v>578</v>
      </c>
    </row>
    <row r="538" spans="1:12" s="7" customFormat="1" ht="11.1" customHeight="1" outlineLevel="2" x14ac:dyDescent="0.2">
      <c r="A538" s="21">
        <v>20210260050</v>
      </c>
      <c r="B538" s="16" t="s">
        <v>573</v>
      </c>
      <c r="C538" s="17" t="s">
        <v>29</v>
      </c>
      <c r="D538" s="18" t="s">
        <v>72</v>
      </c>
      <c r="E538" s="18" t="s">
        <v>24</v>
      </c>
      <c r="F538" s="8">
        <v>787</v>
      </c>
      <c r="G538" s="34">
        <f t="shared" si="66"/>
        <v>629.6</v>
      </c>
      <c r="H538" s="12">
        <f t="shared" si="68"/>
        <v>495495.2</v>
      </c>
      <c r="I538" s="15" t="s">
        <v>579</v>
      </c>
    </row>
    <row r="539" spans="1:12" ht="15.95" customHeight="1" x14ac:dyDescent="0.2">
      <c r="A539" s="27" t="s">
        <v>197</v>
      </c>
      <c r="B539" s="27"/>
      <c r="C539" s="27"/>
      <c r="D539" s="27"/>
      <c r="E539" s="27"/>
      <c r="F539" s="27"/>
      <c r="G539" s="34">
        <f t="shared" si="66"/>
        <v>0</v>
      </c>
      <c r="H539" s="4"/>
      <c r="I539" s="5"/>
      <c r="J539" s="7"/>
      <c r="K539" s="7"/>
    </row>
    <row r="540" spans="1:12" ht="12.75" outlineLevel="1" x14ac:dyDescent="0.2">
      <c r="A540" s="20">
        <v>20210310067</v>
      </c>
      <c r="B540" s="6"/>
      <c r="C540" s="6"/>
      <c r="D540" s="6"/>
      <c r="E540" s="6"/>
      <c r="F540" s="6"/>
      <c r="G540" s="34">
        <f t="shared" si="66"/>
        <v>0</v>
      </c>
      <c r="H540" s="6"/>
      <c r="I540" s="6"/>
      <c r="J540" s="7"/>
      <c r="K540" s="7"/>
    </row>
    <row r="541" spans="1:12" s="7" customFormat="1" ht="66.400000000000006" customHeight="1" outlineLevel="2" x14ac:dyDescent="0.2">
      <c r="A541" s="21">
        <v>20210310067</v>
      </c>
      <c r="B541" s="16" t="s">
        <v>580</v>
      </c>
      <c r="C541" s="17" t="s">
        <v>581</v>
      </c>
      <c r="D541" s="18" t="s">
        <v>385</v>
      </c>
      <c r="E541" s="18" t="s">
        <v>12</v>
      </c>
      <c r="F541" s="8">
        <v>787</v>
      </c>
      <c r="G541" s="34">
        <f t="shared" si="66"/>
        <v>629.6</v>
      </c>
      <c r="H541" s="12">
        <f t="shared" ref="H541:H546" si="69">F541*G541</f>
        <v>495495.2</v>
      </c>
      <c r="I541" s="15" t="s">
        <v>582</v>
      </c>
      <c r="J541" s="7" t="s">
        <v>862</v>
      </c>
      <c r="K541" s="7" t="s">
        <v>971</v>
      </c>
    </row>
    <row r="542" spans="1:12" s="7" customFormat="1" ht="11.1" customHeight="1" outlineLevel="2" x14ac:dyDescent="0.2">
      <c r="A542" s="21">
        <v>20210310067</v>
      </c>
      <c r="B542" s="16" t="s">
        <v>580</v>
      </c>
      <c r="C542" s="17" t="s">
        <v>581</v>
      </c>
      <c r="D542" s="18" t="s">
        <v>385</v>
      </c>
      <c r="E542" s="18" t="s">
        <v>16</v>
      </c>
      <c r="F542" s="8">
        <v>787</v>
      </c>
      <c r="G542" s="34">
        <f t="shared" si="66"/>
        <v>629.6</v>
      </c>
      <c r="H542" s="12">
        <f t="shared" si="69"/>
        <v>495495.2</v>
      </c>
      <c r="I542" s="15" t="s">
        <v>583</v>
      </c>
    </row>
    <row r="543" spans="1:12" s="7" customFormat="1" ht="11.1" customHeight="1" outlineLevel="2" x14ac:dyDescent="0.2">
      <c r="A543" s="21">
        <v>20210310067</v>
      </c>
      <c r="B543" s="16" t="s">
        <v>580</v>
      </c>
      <c r="C543" s="17" t="s">
        <v>581</v>
      </c>
      <c r="D543" s="18" t="s">
        <v>385</v>
      </c>
      <c r="E543" s="18" t="s">
        <v>18</v>
      </c>
      <c r="F543" s="8">
        <v>787</v>
      </c>
      <c r="G543" s="34">
        <f t="shared" si="66"/>
        <v>629.6</v>
      </c>
      <c r="H543" s="12">
        <f t="shared" si="69"/>
        <v>495495.2</v>
      </c>
      <c r="I543" s="15" t="s">
        <v>584</v>
      </c>
    </row>
    <row r="544" spans="1:12" s="7" customFormat="1" ht="11.1" customHeight="1" outlineLevel="2" x14ac:dyDescent="0.2">
      <c r="A544" s="21">
        <v>20210310067</v>
      </c>
      <c r="B544" s="16" t="s">
        <v>580</v>
      </c>
      <c r="C544" s="17" t="s">
        <v>581</v>
      </c>
      <c r="D544" s="18" t="s">
        <v>385</v>
      </c>
      <c r="E544" s="18" t="s">
        <v>20</v>
      </c>
      <c r="F544" s="8">
        <v>787</v>
      </c>
      <c r="G544" s="34">
        <f t="shared" si="66"/>
        <v>629.6</v>
      </c>
      <c r="H544" s="12">
        <f t="shared" si="69"/>
        <v>495495.2</v>
      </c>
      <c r="I544" s="15" t="s">
        <v>585</v>
      </c>
    </row>
    <row r="545" spans="1:12" s="7" customFormat="1" ht="11.1" customHeight="1" outlineLevel="2" x14ac:dyDescent="0.2">
      <c r="A545" s="21">
        <v>20210310067</v>
      </c>
      <c r="B545" s="16" t="s">
        <v>580</v>
      </c>
      <c r="C545" s="17" t="s">
        <v>581</v>
      </c>
      <c r="D545" s="18" t="s">
        <v>385</v>
      </c>
      <c r="E545" s="18" t="s">
        <v>22</v>
      </c>
      <c r="F545" s="8">
        <v>787</v>
      </c>
      <c r="G545" s="34">
        <f t="shared" si="66"/>
        <v>629.6</v>
      </c>
      <c r="H545" s="12">
        <f t="shared" si="69"/>
        <v>495495.2</v>
      </c>
      <c r="I545" s="15" t="s">
        <v>586</v>
      </c>
    </row>
    <row r="546" spans="1:12" s="7" customFormat="1" ht="11.1" customHeight="1" outlineLevel="2" x14ac:dyDescent="0.2">
      <c r="A546" s="21">
        <v>20210310067</v>
      </c>
      <c r="B546" s="16" t="s">
        <v>580</v>
      </c>
      <c r="C546" s="17" t="s">
        <v>581</v>
      </c>
      <c r="D546" s="18" t="s">
        <v>385</v>
      </c>
      <c r="E546" s="18" t="s">
        <v>24</v>
      </c>
      <c r="F546" s="8">
        <v>787</v>
      </c>
      <c r="G546" s="34">
        <f t="shared" si="66"/>
        <v>629.6</v>
      </c>
      <c r="H546" s="12">
        <f t="shared" si="69"/>
        <v>495495.2</v>
      </c>
      <c r="I546" s="15" t="s">
        <v>587</v>
      </c>
    </row>
    <row r="547" spans="1:12" ht="15.95" customHeight="1" x14ac:dyDescent="0.2">
      <c r="A547" s="27" t="s">
        <v>10</v>
      </c>
      <c r="B547" s="27"/>
      <c r="C547" s="27"/>
      <c r="D547" s="27"/>
      <c r="E547" s="27"/>
      <c r="F547" s="27"/>
      <c r="G547" s="34">
        <f t="shared" si="66"/>
        <v>0</v>
      </c>
      <c r="H547" s="4"/>
      <c r="I547" s="5"/>
      <c r="J547" s="7"/>
      <c r="K547" s="7"/>
    </row>
    <row r="548" spans="1:12" ht="12.75" outlineLevel="1" x14ac:dyDescent="0.2">
      <c r="A548" s="20">
        <v>20220100171</v>
      </c>
      <c r="B548" s="6"/>
      <c r="C548" s="6"/>
      <c r="D548" s="6"/>
      <c r="E548" s="6"/>
      <c r="F548" s="6"/>
      <c r="G548" s="34">
        <f t="shared" si="66"/>
        <v>0</v>
      </c>
      <c r="H548" s="6"/>
      <c r="I548" s="6"/>
      <c r="J548" s="7"/>
      <c r="K548" s="7"/>
    </row>
    <row r="549" spans="1:12" s="7" customFormat="1" ht="66.400000000000006" customHeight="1" outlineLevel="2" x14ac:dyDescent="0.2">
      <c r="A549" s="21">
        <v>20220100171</v>
      </c>
      <c r="B549" s="16" t="s">
        <v>358</v>
      </c>
      <c r="C549" s="17" t="s">
        <v>13</v>
      </c>
      <c r="D549" s="18" t="s">
        <v>38</v>
      </c>
      <c r="E549" s="18" t="s">
        <v>230</v>
      </c>
      <c r="F549" s="8">
        <v>682</v>
      </c>
      <c r="G549" s="34">
        <f t="shared" si="66"/>
        <v>545.6</v>
      </c>
      <c r="H549" s="12">
        <f t="shared" ref="H549:H554" si="70">F549*G549</f>
        <v>372099.2</v>
      </c>
      <c r="I549" s="15" t="s">
        <v>588</v>
      </c>
      <c r="J549" s="7" t="s">
        <v>863</v>
      </c>
      <c r="K549" s="7" t="s">
        <v>972</v>
      </c>
    </row>
    <row r="550" spans="1:12" s="7" customFormat="1" ht="11.1" customHeight="1" outlineLevel="2" x14ac:dyDescent="0.2">
      <c r="A550" s="21">
        <v>20220100171</v>
      </c>
      <c r="B550" s="16" t="s">
        <v>358</v>
      </c>
      <c r="C550" s="17" t="s">
        <v>13</v>
      </c>
      <c r="D550" s="18" t="s">
        <v>38</v>
      </c>
      <c r="E550" s="18" t="s">
        <v>232</v>
      </c>
      <c r="F550" s="8">
        <v>682</v>
      </c>
      <c r="G550" s="34">
        <f t="shared" si="66"/>
        <v>545.6</v>
      </c>
      <c r="H550" s="12">
        <f t="shared" si="70"/>
        <v>372099.2</v>
      </c>
      <c r="I550" s="15" t="s">
        <v>589</v>
      </c>
    </row>
    <row r="551" spans="1:12" s="7" customFormat="1" ht="11.1" customHeight="1" outlineLevel="2" x14ac:dyDescent="0.2">
      <c r="A551" s="21">
        <v>20220100171</v>
      </c>
      <c r="B551" s="16" t="s">
        <v>358</v>
      </c>
      <c r="C551" s="17" t="s">
        <v>13</v>
      </c>
      <c r="D551" s="18" t="s">
        <v>38</v>
      </c>
      <c r="E551" s="18" t="s">
        <v>234</v>
      </c>
      <c r="F551" s="8">
        <v>682</v>
      </c>
      <c r="G551" s="34">
        <f t="shared" si="66"/>
        <v>545.6</v>
      </c>
      <c r="H551" s="12">
        <f t="shared" si="70"/>
        <v>372099.2</v>
      </c>
      <c r="I551" s="15" t="s">
        <v>590</v>
      </c>
    </row>
    <row r="552" spans="1:12" s="7" customFormat="1" ht="11.1" customHeight="1" outlineLevel="2" x14ac:dyDescent="0.2">
      <c r="A552" s="21">
        <v>20220100171</v>
      </c>
      <c r="B552" s="16" t="s">
        <v>358</v>
      </c>
      <c r="C552" s="17" t="s">
        <v>13</v>
      </c>
      <c r="D552" s="18" t="s">
        <v>38</v>
      </c>
      <c r="E552" s="18" t="s">
        <v>236</v>
      </c>
      <c r="F552" s="8">
        <v>682</v>
      </c>
      <c r="G552" s="34">
        <f t="shared" si="66"/>
        <v>545.6</v>
      </c>
      <c r="H552" s="12">
        <f t="shared" si="70"/>
        <v>372099.2</v>
      </c>
      <c r="I552" s="15" t="s">
        <v>591</v>
      </c>
    </row>
    <row r="553" spans="1:12" s="7" customFormat="1" ht="11.1" customHeight="1" outlineLevel="2" x14ac:dyDescent="0.2">
      <c r="A553" s="21">
        <v>20220100171</v>
      </c>
      <c r="B553" s="16" t="s">
        <v>358</v>
      </c>
      <c r="C553" s="17" t="s">
        <v>13</v>
      </c>
      <c r="D553" s="18" t="s">
        <v>38</v>
      </c>
      <c r="E553" s="18" t="s">
        <v>226</v>
      </c>
      <c r="F553" s="8">
        <v>682</v>
      </c>
      <c r="G553" s="34">
        <f t="shared" si="66"/>
        <v>545.6</v>
      </c>
      <c r="H553" s="12">
        <f t="shared" si="70"/>
        <v>372099.2</v>
      </c>
      <c r="I553" s="15" t="s">
        <v>592</v>
      </c>
    </row>
    <row r="554" spans="1:12" s="7" customFormat="1" ht="11.1" customHeight="1" outlineLevel="2" x14ac:dyDescent="0.2">
      <c r="A554" s="21">
        <v>20220100171</v>
      </c>
      <c r="B554" s="16" t="s">
        <v>358</v>
      </c>
      <c r="C554" s="17" t="s">
        <v>13</v>
      </c>
      <c r="D554" s="18" t="s">
        <v>38</v>
      </c>
      <c r="E554" s="18" t="s">
        <v>239</v>
      </c>
      <c r="F554" s="8">
        <v>682</v>
      </c>
      <c r="G554" s="34">
        <f t="shared" si="66"/>
        <v>545.6</v>
      </c>
      <c r="H554" s="12">
        <f t="shared" si="70"/>
        <v>372099.2</v>
      </c>
      <c r="I554" s="15" t="s">
        <v>593</v>
      </c>
    </row>
    <row r="555" spans="1:12" ht="12.75" outlineLevel="1" x14ac:dyDescent="0.2">
      <c r="A555" s="20">
        <v>20220100172</v>
      </c>
      <c r="B555" s="6"/>
      <c r="C555" s="6"/>
      <c r="D555" s="6"/>
      <c r="E555" s="6"/>
      <c r="F555" s="6"/>
      <c r="G555" s="34">
        <f t="shared" si="66"/>
        <v>0</v>
      </c>
      <c r="H555" s="6"/>
      <c r="I555" s="6"/>
      <c r="J555" s="7"/>
      <c r="K555" s="7"/>
    </row>
    <row r="556" spans="1:12" s="7" customFormat="1" ht="66.400000000000006" customHeight="1" outlineLevel="2" x14ac:dyDescent="0.2">
      <c r="A556" s="21">
        <v>20220100172</v>
      </c>
      <c r="B556" s="16" t="s">
        <v>365</v>
      </c>
      <c r="C556" s="17" t="s">
        <v>140</v>
      </c>
      <c r="D556" s="18" t="s">
        <v>89</v>
      </c>
      <c r="E556" s="18" t="s">
        <v>230</v>
      </c>
      <c r="F556" s="8">
        <v>525</v>
      </c>
      <c r="G556" s="34">
        <f t="shared" si="66"/>
        <v>420</v>
      </c>
      <c r="H556" s="12">
        <f t="shared" ref="H556:H561" si="71">F556*G556</f>
        <v>220500</v>
      </c>
      <c r="I556" s="15" t="s">
        <v>594</v>
      </c>
      <c r="J556" s="7" t="s">
        <v>864</v>
      </c>
      <c r="K556" s="7" t="s">
        <v>973</v>
      </c>
    </row>
    <row r="557" spans="1:12" s="7" customFormat="1" ht="11.1" customHeight="1" outlineLevel="2" x14ac:dyDescent="0.2">
      <c r="A557" s="21">
        <v>20220100172</v>
      </c>
      <c r="B557" s="16" t="s">
        <v>365</v>
      </c>
      <c r="C557" s="17" t="s">
        <v>140</v>
      </c>
      <c r="D557" s="18" t="s">
        <v>89</v>
      </c>
      <c r="E557" s="18" t="s">
        <v>232</v>
      </c>
      <c r="F557" s="8">
        <v>525</v>
      </c>
      <c r="G557" s="34">
        <f t="shared" si="66"/>
        <v>420</v>
      </c>
      <c r="H557" s="12">
        <f t="shared" si="71"/>
        <v>220500</v>
      </c>
      <c r="I557" s="15" t="s">
        <v>595</v>
      </c>
    </row>
    <row r="558" spans="1:12" s="7" customFormat="1" ht="11.1" customHeight="1" outlineLevel="2" x14ac:dyDescent="0.2">
      <c r="A558" s="21">
        <v>20220100172</v>
      </c>
      <c r="B558" s="16" t="s">
        <v>365</v>
      </c>
      <c r="C558" s="17" t="s">
        <v>140</v>
      </c>
      <c r="D558" s="18" t="s">
        <v>89</v>
      </c>
      <c r="E558" s="18" t="s">
        <v>234</v>
      </c>
      <c r="F558" s="8">
        <v>525</v>
      </c>
      <c r="G558" s="34">
        <f t="shared" si="66"/>
        <v>420</v>
      </c>
      <c r="H558" s="12">
        <f t="shared" si="71"/>
        <v>220500</v>
      </c>
      <c r="I558" s="15" t="s">
        <v>596</v>
      </c>
    </row>
    <row r="559" spans="1:12" s="7" customFormat="1" ht="11.1" customHeight="1" outlineLevel="2" x14ac:dyDescent="0.2">
      <c r="A559" s="21">
        <v>20220100172</v>
      </c>
      <c r="B559" s="16" t="s">
        <v>365</v>
      </c>
      <c r="C559" s="17" t="s">
        <v>140</v>
      </c>
      <c r="D559" s="18" t="s">
        <v>89</v>
      </c>
      <c r="E559" s="18" t="s">
        <v>236</v>
      </c>
      <c r="F559" s="8">
        <v>525</v>
      </c>
      <c r="G559" s="34">
        <f t="shared" si="66"/>
        <v>420</v>
      </c>
      <c r="H559" s="12">
        <f t="shared" si="71"/>
        <v>220500</v>
      </c>
      <c r="I559" s="15" t="s">
        <v>597</v>
      </c>
    </row>
    <row r="560" spans="1:12" s="7" customFormat="1" ht="11.1" customHeight="1" outlineLevel="2" x14ac:dyDescent="0.2">
      <c r="A560" s="21">
        <v>20220100172</v>
      </c>
      <c r="B560" s="16" t="s">
        <v>365</v>
      </c>
      <c r="C560" s="17" t="s">
        <v>140</v>
      </c>
      <c r="D560" s="18" t="s">
        <v>89</v>
      </c>
      <c r="E560" s="18" t="s">
        <v>226</v>
      </c>
      <c r="F560" s="8">
        <v>525</v>
      </c>
      <c r="G560" s="34">
        <f t="shared" si="66"/>
        <v>420</v>
      </c>
      <c r="H560" s="12">
        <f t="shared" si="71"/>
        <v>220500</v>
      </c>
      <c r="I560" s="15" t="s">
        <v>598</v>
      </c>
    </row>
    <row r="561" spans="1:12" s="7" customFormat="1" ht="11.1" customHeight="1" outlineLevel="2" x14ac:dyDescent="0.2">
      <c r="A561" s="21">
        <v>20220100172</v>
      </c>
      <c r="B561" s="16" t="s">
        <v>365</v>
      </c>
      <c r="C561" s="17" t="s">
        <v>140</v>
      </c>
      <c r="D561" s="18" t="s">
        <v>89</v>
      </c>
      <c r="E561" s="18" t="s">
        <v>239</v>
      </c>
      <c r="F561" s="8">
        <v>525</v>
      </c>
      <c r="G561" s="34">
        <f t="shared" si="66"/>
        <v>420</v>
      </c>
      <c r="H561" s="12">
        <f t="shared" si="71"/>
        <v>220500</v>
      </c>
      <c r="I561" s="15" t="s">
        <v>599</v>
      </c>
    </row>
    <row r="562" spans="1:12" ht="12.75" outlineLevel="1" x14ac:dyDescent="0.2">
      <c r="A562" s="20">
        <v>20220100173</v>
      </c>
      <c r="B562" s="6"/>
      <c r="C562" s="6"/>
      <c r="D562" s="6"/>
      <c r="E562" s="6"/>
      <c r="F562" s="6"/>
      <c r="G562" s="34">
        <f t="shared" si="66"/>
        <v>0</v>
      </c>
      <c r="H562" s="6"/>
      <c r="I562" s="6"/>
      <c r="J562" s="7"/>
      <c r="K562" s="7"/>
    </row>
    <row r="563" spans="1:12" s="7" customFormat="1" ht="66.400000000000006" customHeight="1" outlineLevel="2" x14ac:dyDescent="0.2">
      <c r="A563" s="21">
        <v>20220100173</v>
      </c>
      <c r="B563" s="16" t="s">
        <v>600</v>
      </c>
      <c r="C563" s="17" t="s">
        <v>140</v>
      </c>
      <c r="D563" s="18" t="s">
        <v>601</v>
      </c>
      <c r="E563" s="18" t="s">
        <v>230</v>
      </c>
      <c r="F563" s="8">
        <v>525</v>
      </c>
      <c r="G563" s="34">
        <f t="shared" si="66"/>
        <v>420</v>
      </c>
      <c r="H563" s="12">
        <f t="shared" ref="H563:H568" si="72">F563*G563</f>
        <v>220500</v>
      </c>
      <c r="I563" s="15" t="s">
        <v>602</v>
      </c>
      <c r="J563" s="7" t="s">
        <v>865</v>
      </c>
      <c r="K563" s="7" t="s">
        <v>974</v>
      </c>
    </row>
    <row r="564" spans="1:12" s="7" customFormat="1" ht="11.1" customHeight="1" outlineLevel="2" x14ac:dyDescent="0.2">
      <c r="A564" s="21">
        <v>20220100173</v>
      </c>
      <c r="B564" s="16" t="s">
        <v>600</v>
      </c>
      <c r="C564" s="17" t="s">
        <v>140</v>
      </c>
      <c r="D564" s="18" t="s">
        <v>601</v>
      </c>
      <c r="E564" s="18" t="s">
        <v>232</v>
      </c>
      <c r="F564" s="8">
        <v>525</v>
      </c>
      <c r="G564" s="34">
        <f t="shared" si="66"/>
        <v>420</v>
      </c>
      <c r="H564" s="12">
        <f t="shared" si="72"/>
        <v>220500</v>
      </c>
      <c r="I564" s="15" t="s">
        <v>603</v>
      </c>
    </row>
    <row r="565" spans="1:12" s="7" customFormat="1" ht="11.1" customHeight="1" outlineLevel="2" x14ac:dyDescent="0.2">
      <c r="A565" s="21">
        <v>20220100173</v>
      </c>
      <c r="B565" s="16" t="s">
        <v>600</v>
      </c>
      <c r="C565" s="17" t="s">
        <v>140</v>
      </c>
      <c r="D565" s="18" t="s">
        <v>601</v>
      </c>
      <c r="E565" s="18" t="s">
        <v>234</v>
      </c>
      <c r="F565" s="8">
        <v>525</v>
      </c>
      <c r="G565" s="34">
        <f t="shared" si="66"/>
        <v>420</v>
      </c>
      <c r="H565" s="12">
        <f t="shared" si="72"/>
        <v>220500</v>
      </c>
      <c r="I565" s="15" t="s">
        <v>604</v>
      </c>
    </row>
    <row r="566" spans="1:12" s="7" customFormat="1" ht="11.1" customHeight="1" outlineLevel="2" x14ac:dyDescent="0.2">
      <c r="A566" s="21">
        <v>20220100173</v>
      </c>
      <c r="B566" s="16" t="s">
        <v>600</v>
      </c>
      <c r="C566" s="17" t="s">
        <v>140</v>
      </c>
      <c r="D566" s="18" t="s">
        <v>601</v>
      </c>
      <c r="E566" s="18" t="s">
        <v>236</v>
      </c>
      <c r="F566" s="8">
        <v>525</v>
      </c>
      <c r="G566" s="34">
        <f t="shared" si="66"/>
        <v>420</v>
      </c>
      <c r="H566" s="12">
        <f t="shared" si="72"/>
        <v>220500</v>
      </c>
      <c r="I566" s="15" t="s">
        <v>605</v>
      </c>
    </row>
    <row r="567" spans="1:12" s="7" customFormat="1" ht="11.1" customHeight="1" outlineLevel="2" x14ac:dyDescent="0.2">
      <c r="A567" s="21">
        <v>20220100173</v>
      </c>
      <c r="B567" s="16" t="s">
        <v>600</v>
      </c>
      <c r="C567" s="17" t="s">
        <v>140</v>
      </c>
      <c r="D567" s="18" t="s">
        <v>601</v>
      </c>
      <c r="E567" s="18" t="s">
        <v>226</v>
      </c>
      <c r="F567" s="8">
        <v>525</v>
      </c>
      <c r="G567" s="34">
        <f t="shared" si="66"/>
        <v>420</v>
      </c>
      <c r="H567" s="12">
        <f t="shared" si="72"/>
        <v>220500</v>
      </c>
      <c r="I567" s="15" t="s">
        <v>606</v>
      </c>
    </row>
    <row r="568" spans="1:12" s="7" customFormat="1" ht="11.1" customHeight="1" outlineLevel="2" x14ac:dyDescent="0.2">
      <c r="A568" s="21">
        <v>20220100173</v>
      </c>
      <c r="B568" s="16" t="s">
        <v>600</v>
      </c>
      <c r="C568" s="17" t="s">
        <v>140</v>
      </c>
      <c r="D568" s="18" t="s">
        <v>601</v>
      </c>
      <c r="E568" s="18" t="s">
        <v>239</v>
      </c>
      <c r="F568" s="8">
        <v>525</v>
      </c>
      <c r="G568" s="34">
        <f t="shared" si="66"/>
        <v>420</v>
      </c>
      <c r="H568" s="12">
        <f t="shared" si="72"/>
        <v>220500</v>
      </c>
      <c r="I568" s="15" t="s">
        <v>607</v>
      </c>
    </row>
    <row r="569" spans="1:12" ht="12.75" outlineLevel="1" x14ac:dyDescent="0.2">
      <c r="A569" s="20">
        <v>20220100174</v>
      </c>
      <c r="B569" s="6"/>
      <c r="C569" s="6"/>
      <c r="D569" s="6"/>
      <c r="E569" s="6"/>
      <c r="F569" s="6"/>
      <c r="G569" s="34">
        <f t="shared" si="66"/>
        <v>0</v>
      </c>
      <c r="H569" s="6"/>
      <c r="I569" s="6"/>
      <c r="J569" s="7"/>
      <c r="K569" s="7"/>
    </row>
    <row r="570" spans="1:12" s="7" customFormat="1" ht="54.95" customHeight="1" outlineLevel="2" x14ac:dyDescent="0.2">
      <c r="A570" s="21">
        <v>20220100174</v>
      </c>
      <c r="B570" s="16" t="s">
        <v>378</v>
      </c>
      <c r="C570" s="17" t="s">
        <v>140</v>
      </c>
      <c r="D570" s="18" t="s">
        <v>67</v>
      </c>
      <c r="E570" s="18" t="s">
        <v>232</v>
      </c>
      <c r="F570" s="8">
        <v>525</v>
      </c>
      <c r="G570" s="34">
        <f t="shared" si="66"/>
        <v>420</v>
      </c>
      <c r="H570" s="12">
        <f>F570*G570</f>
        <v>220500</v>
      </c>
      <c r="I570" s="15" t="s">
        <v>608</v>
      </c>
      <c r="J570" s="7" t="s">
        <v>866</v>
      </c>
      <c r="K570" s="7" t="s">
        <v>975</v>
      </c>
    </row>
    <row r="571" spans="1:12" s="7" customFormat="1" ht="11.1" customHeight="1" outlineLevel="2" x14ac:dyDescent="0.2">
      <c r="A571" s="21">
        <v>20220100174</v>
      </c>
      <c r="B571" s="16" t="s">
        <v>378</v>
      </c>
      <c r="C571" s="17" t="s">
        <v>140</v>
      </c>
      <c r="D571" s="18" t="s">
        <v>67</v>
      </c>
      <c r="E571" s="18" t="s">
        <v>234</v>
      </c>
      <c r="F571" s="8">
        <v>525</v>
      </c>
      <c r="G571" s="34">
        <f t="shared" si="66"/>
        <v>420</v>
      </c>
      <c r="H571" s="12">
        <f>F571*G571</f>
        <v>220500</v>
      </c>
      <c r="I571" s="15" t="s">
        <v>609</v>
      </c>
    </row>
    <row r="572" spans="1:12" s="7" customFormat="1" ht="11.1" customHeight="1" outlineLevel="2" x14ac:dyDescent="0.2">
      <c r="A572" s="21">
        <v>20220100174</v>
      </c>
      <c r="B572" s="16" t="s">
        <v>378</v>
      </c>
      <c r="C572" s="17" t="s">
        <v>140</v>
      </c>
      <c r="D572" s="18" t="s">
        <v>67</v>
      </c>
      <c r="E572" s="18" t="s">
        <v>236</v>
      </c>
      <c r="F572" s="8">
        <v>525</v>
      </c>
      <c r="G572" s="34">
        <f t="shared" si="66"/>
        <v>420</v>
      </c>
      <c r="H572" s="12">
        <f>F572*G572</f>
        <v>220500</v>
      </c>
      <c r="I572" s="15" t="s">
        <v>610</v>
      </c>
    </row>
    <row r="573" spans="1:12" s="7" customFormat="1" ht="11.1" customHeight="1" outlineLevel="2" x14ac:dyDescent="0.2">
      <c r="A573" s="21">
        <v>20220100174</v>
      </c>
      <c r="B573" s="16" t="s">
        <v>378</v>
      </c>
      <c r="C573" s="17" t="s">
        <v>140</v>
      </c>
      <c r="D573" s="18" t="s">
        <v>67</v>
      </c>
      <c r="E573" s="18" t="s">
        <v>226</v>
      </c>
      <c r="F573" s="8">
        <v>525</v>
      </c>
      <c r="G573" s="34">
        <f t="shared" si="66"/>
        <v>420</v>
      </c>
      <c r="H573" s="12">
        <f>F573*G573</f>
        <v>220500</v>
      </c>
      <c r="I573" s="15" t="s">
        <v>611</v>
      </c>
    </row>
    <row r="574" spans="1:12" s="7" customFormat="1" ht="11.1" customHeight="1" outlineLevel="2" x14ac:dyDescent="0.2">
      <c r="A574" s="21">
        <v>20220100174</v>
      </c>
      <c r="B574" s="16" t="s">
        <v>378</v>
      </c>
      <c r="C574" s="17" t="s">
        <v>140</v>
      </c>
      <c r="D574" s="18" t="s">
        <v>67</v>
      </c>
      <c r="E574" s="18" t="s">
        <v>239</v>
      </c>
      <c r="F574" s="8">
        <v>525</v>
      </c>
      <c r="G574" s="34">
        <f t="shared" si="66"/>
        <v>420</v>
      </c>
      <c r="H574" s="12">
        <f>F574*G574</f>
        <v>220500</v>
      </c>
      <c r="I574" s="15" t="s">
        <v>612</v>
      </c>
    </row>
    <row r="575" spans="1:12" ht="12.75" outlineLevel="1" x14ac:dyDescent="0.2">
      <c r="A575" s="20">
        <v>20220100176</v>
      </c>
      <c r="B575" s="6"/>
      <c r="C575" s="6"/>
      <c r="D575" s="6"/>
      <c r="E575" s="6"/>
      <c r="F575" s="6"/>
      <c r="G575" s="34">
        <f t="shared" si="66"/>
        <v>0</v>
      </c>
      <c r="H575" s="6"/>
      <c r="I575" s="6"/>
      <c r="J575" s="7"/>
      <c r="K575" s="7"/>
    </row>
    <row r="576" spans="1:12" s="7" customFormat="1" ht="66.400000000000006" customHeight="1" outlineLevel="2" x14ac:dyDescent="0.2">
      <c r="A576" s="21">
        <v>20220100176</v>
      </c>
      <c r="B576" s="16" t="s">
        <v>383</v>
      </c>
      <c r="C576" s="17" t="s">
        <v>384</v>
      </c>
      <c r="D576" s="18" t="s">
        <v>385</v>
      </c>
      <c r="E576" s="18" t="s">
        <v>230</v>
      </c>
      <c r="F576" s="8">
        <v>525</v>
      </c>
      <c r="G576" s="34">
        <f t="shared" si="66"/>
        <v>420</v>
      </c>
      <c r="H576" s="12">
        <f t="shared" ref="H576:H581" si="73">F576*G576</f>
        <v>220500</v>
      </c>
      <c r="I576" s="15" t="s">
        <v>613</v>
      </c>
      <c r="J576" s="7" t="s">
        <v>867</v>
      </c>
      <c r="K576" s="7" t="s">
        <v>976</v>
      </c>
    </row>
    <row r="577" spans="1:12" s="7" customFormat="1" ht="11.1" customHeight="1" outlineLevel="2" x14ac:dyDescent="0.2">
      <c r="A577" s="21">
        <v>20220100176</v>
      </c>
      <c r="B577" s="16" t="s">
        <v>383</v>
      </c>
      <c r="C577" s="17" t="s">
        <v>384</v>
      </c>
      <c r="D577" s="18" t="s">
        <v>385</v>
      </c>
      <c r="E577" s="18" t="s">
        <v>232</v>
      </c>
      <c r="F577" s="8">
        <v>525</v>
      </c>
      <c r="G577" s="34">
        <f t="shared" si="66"/>
        <v>420</v>
      </c>
      <c r="H577" s="12">
        <f t="shared" si="73"/>
        <v>220500</v>
      </c>
      <c r="I577" s="15" t="s">
        <v>614</v>
      </c>
    </row>
    <row r="578" spans="1:12" s="7" customFormat="1" ht="11.1" customHeight="1" outlineLevel="2" x14ac:dyDescent="0.2">
      <c r="A578" s="21">
        <v>20220100176</v>
      </c>
      <c r="B578" s="16" t="s">
        <v>383</v>
      </c>
      <c r="C578" s="17" t="s">
        <v>384</v>
      </c>
      <c r="D578" s="18" t="s">
        <v>385</v>
      </c>
      <c r="E578" s="18" t="s">
        <v>234</v>
      </c>
      <c r="F578" s="8">
        <v>525</v>
      </c>
      <c r="G578" s="34">
        <f t="shared" si="66"/>
        <v>420</v>
      </c>
      <c r="H578" s="12">
        <f t="shared" si="73"/>
        <v>220500</v>
      </c>
      <c r="I578" s="15" t="s">
        <v>615</v>
      </c>
    </row>
    <row r="579" spans="1:12" s="7" customFormat="1" ht="11.1" customHeight="1" outlineLevel="2" x14ac:dyDescent="0.2">
      <c r="A579" s="21">
        <v>20220100176</v>
      </c>
      <c r="B579" s="16" t="s">
        <v>383</v>
      </c>
      <c r="C579" s="17" t="s">
        <v>384</v>
      </c>
      <c r="D579" s="18" t="s">
        <v>385</v>
      </c>
      <c r="E579" s="18" t="s">
        <v>236</v>
      </c>
      <c r="F579" s="8">
        <v>525</v>
      </c>
      <c r="G579" s="34">
        <f t="shared" si="66"/>
        <v>420</v>
      </c>
      <c r="H579" s="12">
        <f t="shared" si="73"/>
        <v>220500</v>
      </c>
      <c r="I579" s="15" t="s">
        <v>616</v>
      </c>
    </row>
    <row r="580" spans="1:12" s="7" customFormat="1" ht="11.1" customHeight="1" outlineLevel="2" x14ac:dyDescent="0.2">
      <c r="A580" s="21">
        <v>20220100176</v>
      </c>
      <c r="B580" s="16" t="s">
        <v>383</v>
      </c>
      <c r="C580" s="17" t="s">
        <v>384</v>
      </c>
      <c r="D580" s="18" t="s">
        <v>385</v>
      </c>
      <c r="E580" s="18" t="s">
        <v>226</v>
      </c>
      <c r="F580" s="8">
        <v>525</v>
      </c>
      <c r="G580" s="34">
        <f t="shared" si="66"/>
        <v>420</v>
      </c>
      <c r="H580" s="12">
        <f t="shared" si="73"/>
        <v>220500</v>
      </c>
      <c r="I580" s="15" t="s">
        <v>617</v>
      </c>
    </row>
    <row r="581" spans="1:12" s="7" customFormat="1" ht="11.1" customHeight="1" outlineLevel="2" x14ac:dyDescent="0.2">
      <c r="A581" s="21">
        <v>20220100176</v>
      </c>
      <c r="B581" s="16" t="s">
        <v>383</v>
      </c>
      <c r="C581" s="17" t="s">
        <v>384</v>
      </c>
      <c r="D581" s="18" t="s">
        <v>385</v>
      </c>
      <c r="E581" s="18" t="s">
        <v>239</v>
      </c>
      <c r="F581" s="8">
        <v>525</v>
      </c>
      <c r="G581" s="34">
        <f t="shared" si="66"/>
        <v>420</v>
      </c>
      <c r="H581" s="12">
        <f t="shared" si="73"/>
        <v>220500</v>
      </c>
      <c r="I581" s="15" t="s">
        <v>618</v>
      </c>
    </row>
    <row r="582" spans="1:12" ht="12.75" outlineLevel="1" x14ac:dyDescent="0.2">
      <c r="A582" s="20">
        <v>20220100177</v>
      </c>
      <c r="B582" s="6"/>
      <c r="C582" s="6"/>
      <c r="D582" s="6"/>
      <c r="E582" s="6"/>
      <c r="F582" s="6"/>
      <c r="G582" s="34">
        <f t="shared" si="66"/>
        <v>0</v>
      </c>
      <c r="H582" s="6"/>
      <c r="I582" s="6"/>
      <c r="J582" s="7"/>
      <c r="K582" s="7"/>
    </row>
    <row r="583" spans="1:12" s="7" customFormat="1" ht="66.400000000000006" customHeight="1" outlineLevel="2" x14ac:dyDescent="0.2">
      <c r="A583" s="21">
        <v>20220100177</v>
      </c>
      <c r="B583" s="16" t="s">
        <v>392</v>
      </c>
      <c r="C583" s="17" t="s">
        <v>66</v>
      </c>
      <c r="D583" s="18" t="s">
        <v>48</v>
      </c>
      <c r="E583" s="18" t="s">
        <v>230</v>
      </c>
      <c r="F583" s="8">
        <v>420</v>
      </c>
      <c r="G583" s="34">
        <f t="shared" si="66"/>
        <v>336</v>
      </c>
      <c r="H583" s="12">
        <f t="shared" ref="H583:H588" si="74">F583*G583</f>
        <v>141120</v>
      </c>
      <c r="I583" s="15" t="s">
        <v>619</v>
      </c>
      <c r="J583" s="7" t="s">
        <v>868</v>
      </c>
      <c r="K583" s="7" t="s">
        <v>977</v>
      </c>
    </row>
    <row r="584" spans="1:12" s="7" customFormat="1" ht="11.1" customHeight="1" outlineLevel="2" x14ac:dyDescent="0.2">
      <c r="A584" s="21">
        <v>20220100177</v>
      </c>
      <c r="B584" s="16" t="s">
        <v>392</v>
      </c>
      <c r="C584" s="17" t="s">
        <v>66</v>
      </c>
      <c r="D584" s="18" t="s">
        <v>48</v>
      </c>
      <c r="E584" s="18" t="s">
        <v>232</v>
      </c>
      <c r="F584" s="8">
        <v>420</v>
      </c>
      <c r="G584" s="34">
        <f t="shared" si="66"/>
        <v>336</v>
      </c>
      <c r="H584" s="12">
        <f t="shared" si="74"/>
        <v>141120</v>
      </c>
      <c r="I584" s="15" t="s">
        <v>620</v>
      </c>
    </row>
    <row r="585" spans="1:12" s="7" customFormat="1" ht="11.1" customHeight="1" outlineLevel="2" x14ac:dyDescent="0.2">
      <c r="A585" s="21">
        <v>20220100177</v>
      </c>
      <c r="B585" s="16" t="s">
        <v>392</v>
      </c>
      <c r="C585" s="17" t="s">
        <v>66</v>
      </c>
      <c r="D585" s="18" t="s">
        <v>48</v>
      </c>
      <c r="E585" s="18" t="s">
        <v>234</v>
      </c>
      <c r="F585" s="8">
        <v>420</v>
      </c>
      <c r="G585" s="34">
        <f t="shared" ref="G585:G648" si="75">F585*0.8</f>
        <v>336</v>
      </c>
      <c r="H585" s="12">
        <f t="shared" si="74"/>
        <v>141120</v>
      </c>
      <c r="I585" s="15" t="s">
        <v>621</v>
      </c>
    </row>
    <row r="586" spans="1:12" s="7" customFormat="1" ht="11.1" customHeight="1" outlineLevel="2" x14ac:dyDescent="0.2">
      <c r="A586" s="21">
        <v>20220100177</v>
      </c>
      <c r="B586" s="16" t="s">
        <v>392</v>
      </c>
      <c r="C586" s="17" t="s">
        <v>66</v>
      </c>
      <c r="D586" s="18" t="s">
        <v>48</v>
      </c>
      <c r="E586" s="18" t="s">
        <v>236</v>
      </c>
      <c r="F586" s="8">
        <v>420</v>
      </c>
      <c r="G586" s="34">
        <f t="shared" si="75"/>
        <v>336</v>
      </c>
      <c r="H586" s="12">
        <f t="shared" si="74"/>
        <v>141120</v>
      </c>
      <c r="I586" s="15" t="s">
        <v>622</v>
      </c>
    </row>
    <row r="587" spans="1:12" s="7" customFormat="1" ht="11.1" customHeight="1" outlineLevel="2" x14ac:dyDescent="0.2">
      <c r="A587" s="21">
        <v>20220100177</v>
      </c>
      <c r="B587" s="16" t="s">
        <v>392</v>
      </c>
      <c r="C587" s="17" t="s">
        <v>66</v>
      </c>
      <c r="D587" s="18" t="s">
        <v>48</v>
      </c>
      <c r="E587" s="18" t="s">
        <v>226</v>
      </c>
      <c r="F587" s="8">
        <v>420</v>
      </c>
      <c r="G587" s="34">
        <f t="shared" si="75"/>
        <v>336</v>
      </c>
      <c r="H587" s="12">
        <f t="shared" si="74"/>
        <v>141120</v>
      </c>
      <c r="I587" s="15" t="s">
        <v>623</v>
      </c>
    </row>
    <row r="588" spans="1:12" s="7" customFormat="1" ht="11.1" customHeight="1" outlineLevel="2" x14ac:dyDescent="0.2">
      <c r="A588" s="21">
        <v>20220100177</v>
      </c>
      <c r="B588" s="16" t="s">
        <v>392</v>
      </c>
      <c r="C588" s="17" t="s">
        <v>66</v>
      </c>
      <c r="D588" s="18" t="s">
        <v>48</v>
      </c>
      <c r="E588" s="18" t="s">
        <v>239</v>
      </c>
      <c r="F588" s="8">
        <v>420</v>
      </c>
      <c r="G588" s="34">
        <f t="shared" si="75"/>
        <v>336</v>
      </c>
      <c r="H588" s="12">
        <f t="shared" si="74"/>
        <v>141120</v>
      </c>
      <c r="I588" s="15" t="s">
        <v>624</v>
      </c>
    </row>
    <row r="589" spans="1:12" ht="12.75" outlineLevel="1" x14ac:dyDescent="0.2">
      <c r="A589" s="20">
        <v>20220100178</v>
      </c>
      <c r="B589" s="6"/>
      <c r="C589" s="6"/>
      <c r="D589" s="6"/>
      <c r="E589" s="6"/>
      <c r="F589" s="6"/>
      <c r="G589" s="34">
        <f t="shared" si="75"/>
        <v>0</v>
      </c>
      <c r="H589" s="6"/>
      <c r="I589" s="6"/>
      <c r="J589" s="7"/>
      <c r="K589" s="7"/>
    </row>
    <row r="590" spans="1:12" s="7" customFormat="1" ht="66.400000000000006" customHeight="1" outlineLevel="2" x14ac:dyDescent="0.2">
      <c r="A590" s="21">
        <v>20220100178</v>
      </c>
      <c r="B590" s="16" t="s">
        <v>398</v>
      </c>
      <c r="C590" s="17" t="s">
        <v>29</v>
      </c>
      <c r="D590" s="18" t="s">
        <v>89</v>
      </c>
      <c r="E590" s="18" t="s">
        <v>230</v>
      </c>
      <c r="F590" s="8">
        <v>367</v>
      </c>
      <c r="G590" s="34">
        <f t="shared" si="75"/>
        <v>293.60000000000002</v>
      </c>
      <c r="H590" s="12">
        <f t="shared" ref="H590:H601" si="76">F590*G590</f>
        <v>107751.20000000001</v>
      </c>
      <c r="I590" s="15" t="s">
        <v>625</v>
      </c>
      <c r="J590" s="7" t="s">
        <v>869</v>
      </c>
      <c r="K590" s="7" t="s">
        <v>978</v>
      </c>
    </row>
    <row r="591" spans="1:12" s="7" customFormat="1" ht="11.1" customHeight="1" outlineLevel="2" x14ac:dyDescent="0.2">
      <c r="A591" s="21">
        <v>20220100178</v>
      </c>
      <c r="B591" s="16" t="s">
        <v>398</v>
      </c>
      <c r="C591" s="17" t="s">
        <v>29</v>
      </c>
      <c r="D591" s="18" t="s">
        <v>89</v>
      </c>
      <c r="E591" s="18" t="s">
        <v>232</v>
      </c>
      <c r="F591" s="8">
        <v>367</v>
      </c>
      <c r="G591" s="34">
        <f t="shared" si="75"/>
        <v>293.60000000000002</v>
      </c>
      <c r="H591" s="12">
        <f t="shared" si="76"/>
        <v>107751.20000000001</v>
      </c>
      <c r="I591" s="15" t="s">
        <v>626</v>
      </c>
    </row>
    <row r="592" spans="1:12" s="7" customFormat="1" ht="11.1" customHeight="1" outlineLevel="2" x14ac:dyDescent="0.2">
      <c r="A592" s="21">
        <v>20220100178</v>
      </c>
      <c r="B592" s="16" t="s">
        <v>398</v>
      </c>
      <c r="C592" s="17" t="s">
        <v>29</v>
      </c>
      <c r="D592" s="18" t="s">
        <v>89</v>
      </c>
      <c r="E592" s="18" t="s">
        <v>234</v>
      </c>
      <c r="F592" s="8">
        <v>367</v>
      </c>
      <c r="G592" s="34">
        <f t="shared" si="75"/>
        <v>293.60000000000002</v>
      </c>
      <c r="H592" s="12">
        <f t="shared" si="76"/>
        <v>107751.20000000001</v>
      </c>
      <c r="I592" s="15" t="s">
        <v>627</v>
      </c>
    </row>
    <row r="593" spans="1:12" s="7" customFormat="1" ht="11.1" customHeight="1" outlineLevel="2" x14ac:dyDescent="0.2">
      <c r="A593" s="21">
        <v>20220100178</v>
      </c>
      <c r="B593" s="16" t="s">
        <v>398</v>
      </c>
      <c r="C593" s="17" t="s">
        <v>29</v>
      </c>
      <c r="D593" s="18" t="s">
        <v>89</v>
      </c>
      <c r="E593" s="18" t="s">
        <v>236</v>
      </c>
      <c r="F593" s="8">
        <v>367</v>
      </c>
      <c r="G593" s="34">
        <f t="shared" si="75"/>
        <v>293.60000000000002</v>
      </c>
      <c r="H593" s="12">
        <f t="shared" si="76"/>
        <v>107751.20000000001</v>
      </c>
      <c r="I593" s="15" t="s">
        <v>628</v>
      </c>
    </row>
    <row r="594" spans="1:12" s="7" customFormat="1" ht="11.1" customHeight="1" outlineLevel="2" x14ac:dyDescent="0.2">
      <c r="A594" s="21">
        <v>20220100178</v>
      </c>
      <c r="B594" s="16" t="s">
        <v>398</v>
      </c>
      <c r="C594" s="17" t="s">
        <v>29</v>
      </c>
      <c r="D594" s="18" t="s">
        <v>89</v>
      </c>
      <c r="E594" s="18" t="s">
        <v>226</v>
      </c>
      <c r="F594" s="8">
        <v>367</v>
      </c>
      <c r="G594" s="34">
        <f t="shared" si="75"/>
        <v>293.60000000000002</v>
      </c>
      <c r="H594" s="12">
        <f t="shared" si="76"/>
        <v>107751.20000000001</v>
      </c>
      <c r="I594" s="15" t="s">
        <v>629</v>
      </c>
    </row>
    <row r="595" spans="1:12" s="7" customFormat="1" ht="11.1" customHeight="1" outlineLevel="2" x14ac:dyDescent="0.2">
      <c r="A595" s="21">
        <v>20220100178</v>
      </c>
      <c r="B595" s="16" t="s">
        <v>398</v>
      </c>
      <c r="C595" s="17" t="s">
        <v>29</v>
      </c>
      <c r="D595" s="18" t="s">
        <v>89</v>
      </c>
      <c r="E595" s="18" t="s">
        <v>239</v>
      </c>
      <c r="F595" s="8">
        <v>367</v>
      </c>
      <c r="G595" s="34">
        <f t="shared" si="75"/>
        <v>293.60000000000002</v>
      </c>
      <c r="H595" s="12">
        <f t="shared" si="76"/>
        <v>107751.20000000001</v>
      </c>
      <c r="I595" s="15" t="s">
        <v>630</v>
      </c>
    </row>
    <row r="596" spans="1:12" s="7" customFormat="1" ht="11.1" customHeight="1" outlineLevel="2" x14ac:dyDescent="0.2">
      <c r="A596" s="21">
        <v>20220100178</v>
      </c>
      <c r="B596" s="16" t="s">
        <v>405</v>
      </c>
      <c r="C596" s="17" t="s">
        <v>29</v>
      </c>
      <c r="D596" s="18" t="s">
        <v>38</v>
      </c>
      <c r="E596" s="18" t="s">
        <v>230</v>
      </c>
      <c r="F596" s="8">
        <v>367</v>
      </c>
      <c r="G596" s="34">
        <f t="shared" si="75"/>
        <v>293.60000000000002</v>
      </c>
      <c r="H596" s="12">
        <f t="shared" si="76"/>
        <v>107751.20000000001</v>
      </c>
      <c r="I596" s="15" t="s">
        <v>631</v>
      </c>
    </row>
    <row r="597" spans="1:12" s="7" customFormat="1" ht="11.1" customHeight="1" outlineLevel="2" x14ac:dyDescent="0.2">
      <c r="A597" s="21">
        <v>20220100178</v>
      </c>
      <c r="B597" s="16" t="s">
        <v>405</v>
      </c>
      <c r="C597" s="17" t="s">
        <v>29</v>
      </c>
      <c r="D597" s="18" t="s">
        <v>38</v>
      </c>
      <c r="E597" s="18" t="s">
        <v>232</v>
      </c>
      <c r="F597" s="8">
        <v>367</v>
      </c>
      <c r="G597" s="34">
        <f t="shared" si="75"/>
        <v>293.60000000000002</v>
      </c>
      <c r="H597" s="12">
        <f t="shared" si="76"/>
        <v>107751.20000000001</v>
      </c>
      <c r="I597" s="15" t="s">
        <v>632</v>
      </c>
    </row>
    <row r="598" spans="1:12" s="7" customFormat="1" ht="11.1" customHeight="1" outlineLevel="2" x14ac:dyDescent="0.2">
      <c r="A598" s="21">
        <v>20220100178</v>
      </c>
      <c r="B598" s="16" t="s">
        <v>405</v>
      </c>
      <c r="C598" s="17" t="s">
        <v>29</v>
      </c>
      <c r="D598" s="18" t="s">
        <v>38</v>
      </c>
      <c r="E598" s="18" t="s">
        <v>234</v>
      </c>
      <c r="F598" s="8">
        <v>367</v>
      </c>
      <c r="G598" s="34">
        <f t="shared" si="75"/>
        <v>293.60000000000002</v>
      </c>
      <c r="H598" s="12">
        <f t="shared" si="76"/>
        <v>107751.20000000001</v>
      </c>
      <c r="I598" s="15" t="s">
        <v>633</v>
      </c>
    </row>
    <row r="599" spans="1:12" s="7" customFormat="1" ht="11.1" customHeight="1" outlineLevel="2" x14ac:dyDescent="0.2">
      <c r="A599" s="21">
        <v>20220100178</v>
      </c>
      <c r="B599" s="16" t="s">
        <v>405</v>
      </c>
      <c r="C599" s="17" t="s">
        <v>29</v>
      </c>
      <c r="D599" s="18" t="s">
        <v>38</v>
      </c>
      <c r="E599" s="18" t="s">
        <v>236</v>
      </c>
      <c r="F599" s="8">
        <v>367</v>
      </c>
      <c r="G599" s="34">
        <f t="shared" si="75"/>
        <v>293.60000000000002</v>
      </c>
      <c r="H599" s="12">
        <f t="shared" si="76"/>
        <v>107751.20000000001</v>
      </c>
      <c r="I599" s="15" t="s">
        <v>634</v>
      </c>
    </row>
    <row r="600" spans="1:12" s="7" customFormat="1" ht="11.1" customHeight="1" outlineLevel="2" x14ac:dyDescent="0.2">
      <c r="A600" s="21">
        <v>20220100178</v>
      </c>
      <c r="B600" s="16" t="s">
        <v>405</v>
      </c>
      <c r="C600" s="17" t="s">
        <v>29</v>
      </c>
      <c r="D600" s="18" t="s">
        <v>38</v>
      </c>
      <c r="E600" s="18" t="s">
        <v>226</v>
      </c>
      <c r="F600" s="8">
        <v>367</v>
      </c>
      <c r="G600" s="34">
        <f t="shared" si="75"/>
        <v>293.60000000000002</v>
      </c>
      <c r="H600" s="12">
        <f t="shared" si="76"/>
        <v>107751.20000000001</v>
      </c>
      <c r="I600" s="15" t="s">
        <v>635</v>
      </c>
    </row>
    <row r="601" spans="1:12" s="7" customFormat="1" ht="66.400000000000006" customHeight="1" outlineLevel="2" x14ac:dyDescent="0.2">
      <c r="A601" s="21">
        <v>20220100178</v>
      </c>
      <c r="B601" s="16" t="s">
        <v>405</v>
      </c>
      <c r="C601" s="17" t="s">
        <v>29</v>
      </c>
      <c r="D601" s="18" t="s">
        <v>38</v>
      </c>
      <c r="E601" s="18" t="s">
        <v>239</v>
      </c>
      <c r="F601" s="8">
        <v>367</v>
      </c>
      <c r="G601" s="34">
        <f t="shared" si="75"/>
        <v>293.60000000000002</v>
      </c>
      <c r="H601" s="12">
        <f t="shared" si="76"/>
        <v>107751.20000000001</v>
      </c>
      <c r="I601" s="15" t="s">
        <v>636</v>
      </c>
      <c r="J601" s="7" t="s">
        <v>870</v>
      </c>
      <c r="K601" s="7" t="s">
        <v>979</v>
      </c>
    </row>
    <row r="602" spans="1:12" ht="12.75" outlineLevel="1" x14ac:dyDescent="0.2">
      <c r="A602" s="20">
        <v>20220100184</v>
      </c>
      <c r="B602" s="6"/>
      <c r="C602" s="6"/>
      <c r="D602" s="6"/>
      <c r="E602" s="6"/>
      <c r="F602" s="6"/>
      <c r="G602" s="34">
        <f t="shared" si="75"/>
        <v>0</v>
      </c>
      <c r="H602" s="6"/>
      <c r="I602" s="6"/>
      <c r="J602" s="7"/>
      <c r="K602" s="7"/>
    </row>
    <row r="603" spans="1:12" s="7" customFormat="1" ht="55.5" customHeight="1" outlineLevel="2" x14ac:dyDescent="0.2">
      <c r="A603" s="21">
        <v>20220100184</v>
      </c>
      <c r="B603" s="16" t="s">
        <v>412</v>
      </c>
      <c r="C603" s="17" t="s">
        <v>413</v>
      </c>
      <c r="D603" s="18" t="s">
        <v>67</v>
      </c>
      <c r="E603" s="18" t="s">
        <v>230</v>
      </c>
      <c r="F603" s="8">
        <v>420</v>
      </c>
      <c r="G603" s="34">
        <f t="shared" si="75"/>
        <v>336</v>
      </c>
      <c r="H603" s="12">
        <f t="shared" ref="H603:H608" si="77">F603*G603</f>
        <v>141120</v>
      </c>
      <c r="I603" s="15" t="s">
        <v>637</v>
      </c>
      <c r="J603" s="7" t="s">
        <v>871</v>
      </c>
      <c r="K603" s="7" t="s">
        <v>980</v>
      </c>
    </row>
    <row r="604" spans="1:12" s="7" customFormat="1" ht="11.1" customHeight="1" outlineLevel="2" x14ac:dyDescent="0.2">
      <c r="A604" s="21">
        <v>20220100184</v>
      </c>
      <c r="B604" s="16" t="s">
        <v>412</v>
      </c>
      <c r="C604" s="17" t="s">
        <v>413</v>
      </c>
      <c r="D604" s="18" t="s">
        <v>67</v>
      </c>
      <c r="E604" s="18" t="s">
        <v>232</v>
      </c>
      <c r="F604" s="8">
        <v>420</v>
      </c>
      <c r="G604" s="34">
        <f t="shared" si="75"/>
        <v>336</v>
      </c>
      <c r="H604" s="12">
        <f t="shared" si="77"/>
        <v>141120</v>
      </c>
      <c r="I604" s="15" t="s">
        <v>638</v>
      </c>
    </row>
    <row r="605" spans="1:12" s="7" customFormat="1" ht="11.1" customHeight="1" outlineLevel="2" x14ac:dyDescent="0.2">
      <c r="A605" s="21">
        <v>20220100184</v>
      </c>
      <c r="B605" s="16" t="s">
        <v>412</v>
      </c>
      <c r="C605" s="17" t="s">
        <v>413</v>
      </c>
      <c r="D605" s="18" t="s">
        <v>67</v>
      </c>
      <c r="E605" s="18" t="s">
        <v>234</v>
      </c>
      <c r="F605" s="8">
        <v>420</v>
      </c>
      <c r="G605" s="34">
        <f t="shared" si="75"/>
        <v>336</v>
      </c>
      <c r="H605" s="12">
        <f t="shared" si="77"/>
        <v>141120</v>
      </c>
      <c r="I605" s="15" t="s">
        <v>639</v>
      </c>
    </row>
    <row r="606" spans="1:12" s="7" customFormat="1" ht="11.1" customHeight="1" outlineLevel="2" x14ac:dyDescent="0.2">
      <c r="A606" s="21">
        <v>20220100184</v>
      </c>
      <c r="B606" s="16" t="s">
        <v>412</v>
      </c>
      <c r="C606" s="17" t="s">
        <v>413</v>
      </c>
      <c r="D606" s="18" t="s">
        <v>67</v>
      </c>
      <c r="E606" s="18" t="s">
        <v>236</v>
      </c>
      <c r="F606" s="8">
        <v>420</v>
      </c>
      <c r="G606" s="34">
        <f t="shared" si="75"/>
        <v>336</v>
      </c>
      <c r="H606" s="12">
        <f t="shared" si="77"/>
        <v>141120</v>
      </c>
      <c r="I606" s="15" t="s">
        <v>640</v>
      </c>
    </row>
    <row r="607" spans="1:12" s="7" customFormat="1" ht="11.1" customHeight="1" outlineLevel="2" x14ac:dyDescent="0.2">
      <c r="A607" s="21">
        <v>20220100184</v>
      </c>
      <c r="B607" s="16" t="s">
        <v>412</v>
      </c>
      <c r="C607" s="17" t="s">
        <v>413</v>
      </c>
      <c r="D607" s="18" t="s">
        <v>67</v>
      </c>
      <c r="E607" s="18" t="s">
        <v>226</v>
      </c>
      <c r="F607" s="8">
        <v>420</v>
      </c>
      <c r="G607" s="34">
        <f t="shared" si="75"/>
        <v>336</v>
      </c>
      <c r="H607" s="12">
        <f t="shared" si="77"/>
        <v>141120</v>
      </c>
      <c r="I607" s="15" t="s">
        <v>641</v>
      </c>
    </row>
    <row r="608" spans="1:12" s="7" customFormat="1" ht="11.1" customHeight="1" outlineLevel="2" x14ac:dyDescent="0.2">
      <c r="A608" s="21">
        <v>20220100184</v>
      </c>
      <c r="B608" s="16" t="s">
        <v>412</v>
      </c>
      <c r="C608" s="17" t="s">
        <v>413</v>
      </c>
      <c r="D608" s="18" t="s">
        <v>67</v>
      </c>
      <c r="E608" s="18" t="s">
        <v>239</v>
      </c>
      <c r="F608" s="8">
        <v>420</v>
      </c>
      <c r="G608" s="34">
        <f t="shared" si="75"/>
        <v>336</v>
      </c>
      <c r="H608" s="12">
        <f t="shared" si="77"/>
        <v>141120</v>
      </c>
      <c r="I608" s="15" t="s">
        <v>642</v>
      </c>
    </row>
    <row r="609" spans="1:12" ht="12.75" outlineLevel="1" x14ac:dyDescent="0.2">
      <c r="A609" s="20">
        <v>20220100185</v>
      </c>
      <c r="B609" s="6"/>
      <c r="C609" s="6"/>
      <c r="D609" s="6"/>
      <c r="E609" s="6"/>
      <c r="F609" s="6"/>
      <c r="G609" s="34">
        <f t="shared" si="75"/>
        <v>0</v>
      </c>
      <c r="H609" s="6"/>
      <c r="I609" s="6"/>
      <c r="J609" s="7"/>
      <c r="K609" s="7"/>
    </row>
    <row r="610" spans="1:12" s="7" customFormat="1" ht="66.400000000000006" customHeight="1" outlineLevel="2" x14ac:dyDescent="0.2">
      <c r="A610" s="21">
        <v>20220100185</v>
      </c>
      <c r="B610" s="16" t="s">
        <v>420</v>
      </c>
      <c r="C610" s="17" t="s">
        <v>66</v>
      </c>
      <c r="D610" s="18" t="s">
        <v>38</v>
      </c>
      <c r="E610" s="18" t="s">
        <v>230</v>
      </c>
      <c r="F610" s="8">
        <v>420</v>
      </c>
      <c r="G610" s="34">
        <f t="shared" si="75"/>
        <v>336</v>
      </c>
      <c r="H610" s="12">
        <f t="shared" ref="H610:H615" si="78">F610*G610</f>
        <v>141120</v>
      </c>
      <c r="I610" s="15" t="s">
        <v>643</v>
      </c>
      <c r="J610" s="7" t="s">
        <v>872</v>
      </c>
      <c r="K610" s="7" t="s">
        <v>981</v>
      </c>
    </row>
    <row r="611" spans="1:12" s="7" customFormat="1" ht="11.1" customHeight="1" outlineLevel="2" x14ac:dyDescent="0.2">
      <c r="A611" s="21">
        <v>20220100185</v>
      </c>
      <c r="B611" s="16" t="s">
        <v>420</v>
      </c>
      <c r="C611" s="17" t="s">
        <v>66</v>
      </c>
      <c r="D611" s="18" t="s">
        <v>38</v>
      </c>
      <c r="E611" s="18" t="s">
        <v>232</v>
      </c>
      <c r="F611" s="8">
        <v>420</v>
      </c>
      <c r="G611" s="34">
        <f t="shared" si="75"/>
        <v>336</v>
      </c>
      <c r="H611" s="12">
        <f t="shared" si="78"/>
        <v>141120</v>
      </c>
      <c r="I611" s="15" t="s">
        <v>644</v>
      </c>
    </row>
    <row r="612" spans="1:12" s="7" customFormat="1" ht="11.1" customHeight="1" outlineLevel="2" x14ac:dyDescent="0.2">
      <c r="A612" s="21">
        <v>20220100185</v>
      </c>
      <c r="B612" s="16" t="s">
        <v>420</v>
      </c>
      <c r="C612" s="17" t="s">
        <v>66</v>
      </c>
      <c r="D612" s="18" t="s">
        <v>38</v>
      </c>
      <c r="E612" s="18" t="s">
        <v>234</v>
      </c>
      <c r="F612" s="8">
        <v>420</v>
      </c>
      <c r="G612" s="34">
        <f t="shared" si="75"/>
        <v>336</v>
      </c>
      <c r="H612" s="12">
        <f t="shared" si="78"/>
        <v>141120</v>
      </c>
      <c r="I612" s="15" t="s">
        <v>645</v>
      </c>
    </row>
    <row r="613" spans="1:12" s="7" customFormat="1" ht="11.1" customHeight="1" outlineLevel="2" x14ac:dyDescent="0.2">
      <c r="A613" s="21">
        <v>20220100185</v>
      </c>
      <c r="B613" s="16" t="s">
        <v>420</v>
      </c>
      <c r="C613" s="17" t="s">
        <v>66</v>
      </c>
      <c r="D613" s="18" t="s">
        <v>38</v>
      </c>
      <c r="E613" s="18" t="s">
        <v>236</v>
      </c>
      <c r="F613" s="8">
        <v>420</v>
      </c>
      <c r="G613" s="34">
        <f t="shared" si="75"/>
        <v>336</v>
      </c>
      <c r="H613" s="12">
        <f t="shared" si="78"/>
        <v>141120</v>
      </c>
      <c r="I613" s="15" t="s">
        <v>646</v>
      </c>
    </row>
    <row r="614" spans="1:12" s="7" customFormat="1" ht="11.1" customHeight="1" outlineLevel="2" x14ac:dyDescent="0.2">
      <c r="A614" s="21">
        <v>20220100185</v>
      </c>
      <c r="B614" s="16" t="s">
        <v>420</v>
      </c>
      <c r="C614" s="17" t="s">
        <v>66</v>
      </c>
      <c r="D614" s="18" t="s">
        <v>38</v>
      </c>
      <c r="E614" s="18" t="s">
        <v>226</v>
      </c>
      <c r="F614" s="8">
        <v>420</v>
      </c>
      <c r="G614" s="34">
        <f t="shared" si="75"/>
        <v>336</v>
      </c>
      <c r="H614" s="12">
        <f t="shared" si="78"/>
        <v>141120</v>
      </c>
      <c r="I614" s="15" t="s">
        <v>647</v>
      </c>
    </row>
    <row r="615" spans="1:12" s="7" customFormat="1" ht="11.1" customHeight="1" outlineLevel="2" x14ac:dyDescent="0.2">
      <c r="A615" s="21">
        <v>20220100185</v>
      </c>
      <c r="B615" s="16" t="s">
        <v>420</v>
      </c>
      <c r="C615" s="17" t="s">
        <v>66</v>
      </c>
      <c r="D615" s="18" t="s">
        <v>38</v>
      </c>
      <c r="E615" s="18" t="s">
        <v>239</v>
      </c>
      <c r="F615" s="8">
        <v>420</v>
      </c>
      <c r="G615" s="34">
        <f t="shared" si="75"/>
        <v>336</v>
      </c>
      <c r="H615" s="12">
        <f t="shared" si="78"/>
        <v>141120</v>
      </c>
      <c r="I615" s="15" t="s">
        <v>648</v>
      </c>
    </row>
    <row r="616" spans="1:12" ht="12.75" outlineLevel="1" x14ac:dyDescent="0.2">
      <c r="A616" s="20">
        <v>20220100186</v>
      </c>
      <c r="B616" s="6"/>
      <c r="C616" s="6"/>
      <c r="D616" s="6"/>
      <c r="E616" s="6"/>
      <c r="F616" s="6"/>
      <c r="G616" s="34">
        <f t="shared" si="75"/>
        <v>0</v>
      </c>
      <c r="H616" s="6"/>
      <c r="I616" s="6"/>
      <c r="J616" s="7"/>
      <c r="K616" s="7"/>
    </row>
    <row r="617" spans="1:12" s="7" customFormat="1" ht="66.400000000000006" customHeight="1" outlineLevel="2" x14ac:dyDescent="0.2">
      <c r="A617" s="21">
        <v>20220100186</v>
      </c>
      <c r="B617" s="16" t="s">
        <v>427</v>
      </c>
      <c r="C617" s="17" t="s">
        <v>66</v>
      </c>
      <c r="D617" s="18" t="s">
        <v>179</v>
      </c>
      <c r="E617" s="18" t="s">
        <v>230</v>
      </c>
      <c r="F617" s="8">
        <v>420</v>
      </c>
      <c r="G617" s="34">
        <f t="shared" si="75"/>
        <v>336</v>
      </c>
      <c r="H617" s="12">
        <f t="shared" ref="H617:H622" si="79">F617*G617</f>
        <v>141120</v>
      </c>
      <c r="I617" s="15" t="s">
        <v>649</v>
      </c>
      <c r="J617" s="7" t="s">
        <v>873</v>
      </c>
      <c r="K617" s="7" t="s">
        <v>982</v>
      </c>
    </row>
    <row r="618" spans="1:12" s="7" customFormat="1" ht="11.1" customHeight="1" outlineLevel="2" x14ac:dyDescent="0.2">
      <c r="A618" s="21">
        <v>20220100186</v>
      </c>
      <c r="B618" s="16" t="s">
        <v>427</v>
      </c>
      <c r="C618" s="17" t="s">
        <v>66</v>
      </c>
      <c r="D618" s="18" t="s">
        <v>179</v>
      </c>
      <c r="E618" s="18" t="s">
        <v>232</v>
      </c>
      <c r="F618" s="8">
        <v>420</v>
      </c>
      <c r="G618" s="34">
        <f t="shared" si="75"/>
        <v>336</v>
      </c>
      <c r="H618" s="12">
        <f t="shared" si="79"/>
        <v>141120</v>
      </c>
      <c r="I618" s="15" t="s">
        <v>650</v>
      </c>
    </row>
    <row r="619" spans="1:12" s="7" customFormat="1" ht="11.1" customHeight="1" outlineLevel="2" x14ac:dyDescent="0.2">
      <c r="A619" s="21">
        <v>20220100186</v>
      </c>
      <c r="B619" s="16" t="s">
        <v>427</v>
      </c>
      <c r="C619" s="17" t="s">
        <v>66</v>
      </c>
      <c r="D619" s="18" t="s">
        <v>179</v>
      </c>
      <c r="E619" s="18" t="s">
        <v>234</v>
      </c>
      <c r="F619" s="8">
        <v>420</v>
      </c>
      <c r="G619" s="34">
        <f t="shared" si="75"/>
        <v>336</v>
      </c>
      <c r="H619" s="12">
        <f t="shared" si="79"/>
        <v>141120</v>
      </c>
      <c r="I619" s="15" t="s">
        <v>651</v>
      </c>
    </row>
    <row r="620" spans="1:12" s="7" customFormat="1" ht="11.1" customHeight="1" outlineLevel="2" x14ac:dyDescent="0.2">
      <c r="A620" s="21">
        <v>20220100186</v>
      </c>
      <c r="B620" s="16" t="s">
        <v>427</v>
      </c>
      <c r="C620" s="17" t="s">
        <v>66</v>
      </c>
      <c r="D620" s="18" t="s">
        <v>179</v>
      </c>
      <c r="E620" s="18" t="s">
        <v>236</v>
      </c>
      <c r="F620" s="8">
        <v>420</v>
      </c>
      <c r="G620" s="34">
        <f t="shared" si="75"/>
        <v>336</v>
      </c>
      <c r="H620" s="12">
        <f t="shared" si="79"/>
        <v>141120</v>
      </c>
      <c r="I620" s="15" t="s">
        <v>652</v>
      </c>
    </row>
    <row r="621" spans="1:12" s="7" customFormat="1" ht="11.1" customHeight="1" outlineLevel="2" x14ac:dyDescent="0.2">
      <c r="A621" s="21">
        <v>20220100186</v>
      </c>
      <c r="B621" s="16" t="s">
        <v>427</v>
      </c>
      <c r="C621" s="17" t="s">
        <v>66</v>
      </c>
      <c r="D621" s="18" t="s">
        <v>179</v>
      </c>
      <c r="E621" s="18" t="s">
        <v>226</v>
      </c>
      <c r="F621" s="8">
        <v>420</v>
      </c>
      <c r="G621" s="34">
        <f t="shared" si="75"/>
        <v>336</v>
      </c>
      <c r="H621" s="12">
        <f t="shared" si="79"/>
        <v>141120</v>
      </c>
      <c r="I621" s="15" t="s">
        <v>653</v>
      </c>
    </row>
    <row r="622" spans="1:12" s="7" customFormat="1" ht="10.5" customHeight="1" outlineLevel="2" x14ac:dyDescent="0.2">
      <c r="A622" s="21">
        <v>20220100186</v>
      </c>
      <c r="B622" s="16" t="s">
        <v>427</v>
      </c>
      <c r="C622" s="17" t="s">
        <v>66</v>
      </c>
      <c r="D622" s="18" t="s">
        <v>179</v>
      </c>
      <c r="E622" s="18" t="s">
        <v>239</v>
      </c>
      <c r="F622" s="8">
        <v>420</v>
      </c>
      <c r="G622" s="34">
        <f t="shared" si="75"/>
        <v>336</v>
      </c>
      <c r="H622" s="12">
        <f t="shared" si="79"/>
        <v>141120</v>
      </c>
      <c r="I622" s="15" t="s">
        <v>654</v>
      </c>
    </row>
    <row r="623" spans="1:12" ht="15.95" customHeight="1" x14ac:dyDescent="0.2">
      <c r="A623" s="27" t="s">
        <v>69</v>
      </c>
      <c r="B623" s="27"/>
      <c r="C623" s="27"/>
      <c r="D623" s="27"/>
      <c r="E623" s="27"/>
      <c r="F623" s="27"/>
      <c r="G623" s="34">
        <f t="shared" si="75"/>
        <v>0</v>
      </c>
      <c r="H623" s="4"/>
      <c r="I623" s="5"/>
      <c r="J623" s="7"/>
      <c r="K623" s="7"/>
    </row>
    <row r="624" spans="1:12" ht="12.75" outlineLevel="1" x14ac:dyDescent="0.2">
      <c r="A624" s="20">
        <v>20220110150</v>
      </c>
      <c r="B624" s="6"/>
      <c r="C624" s="6"/>
      <c r="D624" s="6"/>
      <c r="E624" s="6"/>
      <c r="F624" s="6"/>
      <c r="G624" s="34">
        <f t="shared" si="75"/>
        <v>0</v>
      </c>
      <c r="H624" s="6"/>
      <c r="I624" s="6"/>
      <c r="J624" s="7"/>
      <c r="K624" s="7"/>
    </row>
    <row r="625" spans="1:12" s="7" customFormat="1" ht="66.400000000000006" customHeight="1" outlineLevel="2" x14ac:dyDescent="0.2">
      <c r="A625" s="21">
        <v>20220110150</v>
      </c>
      <c r="B625" s="16" t="s">
        <v>458</v>
      </c>
      <c r="C625" s="17" t="s">
        <v>47</v>
      </c>
      <c r="D625" s="18" t="s">
        <v>385</v>
      </c>
      <c r="E625" s="18" t="s">
        <v>230</v>
      </c>
      <c r="F625" s="8">
        <v>420</v>
      </c>
      <c r="G625" s="34">
        <f t="shared" si="75"/>
        <v>336</v>
      </c>
      <c r="H625" s="12">
        <f t="shared" ref="H625:H630" si="80">F625*G625</f>
        <v>141120</v>
      </c>
      <c r="I625" s="15" t="s">
        <v>655</v>
      </c>
      <c r="J625" s="7" t="s">
        <v>874</v>
      </c>
      <c r="K625" s="7" t="s">
        <v>983</v>
      </c>
    </row>
    <row r="626" spans="1:12" s="7" customFormat="1" ht="11.1" customHeight="1" outlineLevel="2" x14ac:dyDescent="0.2">
      <c r="A626" s="21">
        <v>20220110150</v>
      </c>
      <c r="B626" s="16" t="s">
        <v>458</v>
      </c>
      <c r="C626" s="17" t="s">
        <v>47</v>
      </c>
      <c r="D626" s="18" t="s">
        <v>385</v>
      </c>
      <c r="E626" s="18" t="s">
        <v>232</v>
      </c>
      <c r="F626" s="8">
        <v>420</v>
      </c>
      <c r="G626" s="34">
        <f t="shared" si="75"/>
        <v>336</v>
      </c>
      <c r="H626" s="12">
        <f t="shared" si="80"/>
        <v>141120</v>
      </c>
      <c r="I626" s="15" t="s">
        <v>656</v>
      </c>
    </row>
    <row r="627" spans="1:12" s="7" customFormat="1" ht="11.1" customHeight="1" outlineLevel="2" x14ac:dyDescent="0.2">
      <c r="A627" s="21">
        <v>20220110150</v>
      </c>
      <c r="B627" s="16" t="s">
        <v>458</v>
      </c>
      <c r="C627" s="17" t="s">
        <v>47</v>
      </c>
      <c r="D627" s="18" t="s">
        <v>385</v>
      </c>
      <c r="E627" s="18" t="s">
        <v>234</v>
      </c>
      <c r="F627" s="8">
        <v>420</v>
      </c>
      <c r="G627" s="34">
        <f t="shared" si="75"/>
        <v>336</v>
      </c>
      <c r="H627" s="12">
        <f t="shared" si="80"/>
        <v>141120</v>
      </c>
      <c r="I627" s="15" t="s">
        <v>657</v>
      </c>
    </row>
    <row r="628" spans="1:12" s="7" customFormat="1" ht="11.1" customHeight="1" outlineLevel="2" x14ac:dyDescent="0.2">
      <c r="A628" s="21">
        <v>20220110150</v>
      </c>
      <c r="B628" s="16" t="s">
        <v>458</v>
      </c>
      <c r="C628" s="17" t="s">
        <v>47</v>
      </c>
      <c r="D628" s="18" t="s">
        <v>385</v>
      </c>
      <c r="E628" s="18" t="s">
        <v>236</v>
      </c>
      <c r="F628" s="8">
        <v>420</v>
      </c>
      <c r="G628" s="34">
        <f t="shared" si="75"/>
        <v>336</v>
      </c>
      <c r="H628" s="12">
        <f t="shared" si="80"/>
        <v>141120</v>
      </c>
      <c r="I628" s="15" t="s">
        <v>658</v>
      </c>
    </row>
    <row r="629" spans="1:12" s="7" customFormat="1" ht="11.1" customHeight="1" outlineLevel="2" x14ac:dyDescent="0.2">
      <c r="A629" s="21">
        <v>20220110150</v>
      </c>
      <c r="B629" s="16" t="s">
        <v>458</v>
      </c>
      <c r="C629" s="17" t="s">
        <v>47</v>
      </c>
      <c r="D629" s="18" t="s">
        <v>385</v>
      </c>
      <c r="E629" s="18" t="s">
        <v>226</v>
      </c>
      <c r="F629" s="8">
        <v>420</v>
      </c>
      <c r="G629" s="34">
        <f t="shared" si="75"/>
        <v>336</v>
      </c>
      <c r="H629" s="12">
        <f t="shared" si="80"/>
        <v>141120</v>
      </c>
      <c r="I629" s="15" t="s">
        <v>659</v>
      </c>
    </row>
    <row r="630" spans="1:12" s="7" customFormat="1" ht="11.1" customHeight="1" outlineLevel="2" x14ac:dyDescent="0.2">
      <c r="A630" s="21">
        <v>20220110150</v>
      </c>
      <c r="B630" s="16" t="s">
        <v>458</v>
      </c>
      <c r="C630" s="17" t="s">
        <v>47</v>
      </c>
      <c r="D630" s="18" t="s">
        <v>385</v>
      </c>
      <c r="E630" s="18" t="s">
        <v>239</v>
      </c>
      <c r="F630" s="8">
        <v>420</v>
      </c>
      <c r="G630" s="34">
        <f t="shared" si="75"/>
        <v>336</v>
      </c>
      <c r="H630" s="12">
        <f t="shared" si="80"/>
        <v>141120</v>
      </c>
      <c r="I630" s="15" t="s">
        <v>660</v>
      </c>
    </row>
    <row r="631" spans="1:12" ht="12.75" outlineLevel="1" x14ac:dyDescent="0.2">
      <c r="A631" s="20">
        <v>20220110156</v>
      </c>
      <c r="B631" s="6"/>
      <c r="C631" s="6"/>
      <c r="D631" s="6"/>
      <c r="E631" s="6"/>
      <c r="F631" s="6"/>
      <c r="G631" s="34">
        <f t="shared" si="75"/>
        <v>0</v>
      </c>
      <c r="H631" s="6"/>
      <c r="I631" s="6"/>
      <c r="J631" s="7"/>
      <c r="K631" s="7"/>
    </row>
    <row r="632" spans="1:12" s="7" customFormat="1" ht="66.400000000000006" customHeight="1" outlineLevel="2" x14ac:dyDescent="0.2">
      <c r="A632" s="21">
        <v>20220110156</v>
      </c>
      <c r="B632" s="16" t="s">
        <v>661</v>
      </c>
      <c r="C632" s="17" t="s">
        <v>29</v>
      </c>
      <c r="D632" s="18" t="s">
        <v>385</v>
      </c>
      <c r="E632" s="18" t="s">
        <v>230</v>
      </c>
      <c r="F632" s="8">
        <v>315</v>
      </c>
      <c r="G632" s="34">
        <f t="shared" si="75"/>
        <v>252</v>
      </c>
      <c r="H632" s="12">
        <f t="shared" ref="H632:H637" si="81">F632*G632</f>
        <v>79380</v>
      </c>
      <c r="I632" s="15" t="s">
        <v>662</v>
      </c>
      <c r="J632" s="7" t="s">
        <v>875</v>
      </c>
      <c r="K632" s="7" t="s">
        <v>984</v>
      </c>
    </row>
    <row r="633" spans="1:12" s="7" customFormat="1" ht="11.1" customHeight="1" outlineLevel="2" x14ac:dyDescent="0.2">
      <c r="A633" s="21">
        <v>20220110156</v>
      </c>
      <c r="B633" s="16" t="s">
        <v>661</v>
      </c>
      <c r="C633" s="17" t="s">
        <v>29</v>
      </c>
      <c r="D633" s="18" t="s">
        <v>385</v>
      </c>
      <c r="E633" s="18" t="s">
        <v>232</v>
      </c>
      <c r="F633" s="8">
        <v>315</v>
      </c>
      <c r="G633" s="34">
        <f t="shared" si="75"/>
        <v>252</v>
      </c>
      <c r="H633" s="12">
        <f t="shared" si="81"/>
        <v>79380</v>
      </c>
      <c r="I633" s="15" t="s">
        <v>663</v>
      </c>
    </row>
    <row r="634" spans="1:12" s="7" customFormat="1" ht="11.1" customHeight="1" outlineLevel="2" x14ac:dyDescent="0.2">
      <c r="A634" s="21">
        <v>20220110156</v>
      </c>
      <c r="B634" s="16" t="s">
        <v>661</v>
      </c>
      <c r="C634" s="17" t="s">
        <v>29</v>
      </c>
      <c r="D634" s="18" t="s">
        <v>385</v>
      </c>
      <c r="E634" s="18" t="s">
        <v>234</v>
      </c>
      <c r="F634" s="8">
        <v>315</v>
      </c>
      <c r="G634" s="34">
        <f t="shared" si="75"/>
        <v>252</v>
      </c>
      <c r="H634" s="12">
        <f t="shared" si="81"/>
        <v>79380</v>
      </c>
      <c r="I634" s="15" t="s">
        <v>664</v>
      </c>
    </row>
    <row r="635" spans="1:12" s="7" customFormat="1" ht="11.1" customHeight="1" outlineLevel="2" x14ac:dyDescent="0.2">
      <c r="A635" s="21">
        <v>20220110156</v>
      </c>
      <c r="B635" s="16" t="s">
        <v>661</v>
      </c>
      <c r="C635" s="17" t="s">
        <v>29</v>
      </c>
      <c r="D635" s="18" t="s">
        <v>385</v>
      </c>
      <c r="E635" s="18" t="s">
        <v>236</v>
      </c>
      <c r="F635" s="8">
        <v>315</v>
      </c>
      <c r="G635" s="34">
        <f t="shared" si="75"/>
        <v>252</v>
      </c>
      <c r="H635" s="12">
        <f t="shared" si="81"/>
        <v>79380</v>
      </c>
      <c r="I635" s="15" t="s">
        <v>665</v>
      </c>
    </row>
    <row r="636" spans="1:12" s="7" customFormat="1" ht="11.1" customHeight="1" outlineLevel="2" x14ac:dyDescent="0.2">
      <c r="A636" s="21">
        <v>20220110156</v>
      </c>
      <c r="B636" s="16" t="s">
        <v>661</v>
      </c>
      <c r="C636" s="17" t="s">
        <v>29</v>
      </c>
      <c r="D636" s="18" t="s">
        <v>385</v>
      </c>
      <c r="E636" s="18" t="s">
        <v>226</v>
      </c>
      <c r="F636" s="8">
        <v>315</v>
      </c>
      <c r="G636" s="34">
        <f t="shared" si="75"/>
        <v>252</v>
      </c>
      <c r="H636" s="12">
        <f t="shared" si="81"/>
        <v>79380</v>
      </c>
      <c r="I636" s="15" t="s">
        <v>666</v>
      </c>
    </row>
    <row r="637" spans="1:12" s="7" customFormat="1" ht="11.1" customHeight="1" outlineLevel="2" x14ac:dyDescent="0.2">
      <c r="A637" s="21">
        <v>20220110156</v>
      </c>
      <c r="B637" s="16" t="s">
        <v>661</v>
      </c>
      <c r="C637" s="17" t="s">
        <v>29</v>
      </c>
      <c r="D637" s="18" t="s">
        <v>385</v>
      </c>
      <c r="E637" s="18" t="s">
        <v>239</v>
      </c>
      <c r="F637" s="8">
        <v>315</v>
      </c>
      <c r="G637" s="34">
        <f t="shared" si="75"/>
        <v>252</v>
      </c>
      <c r="H637" s="12">
        <f t="shared" si="81"/>
        <v>79380</v>
      </c>
      <c r="I637" s="15" t="s">
        <v>667</v>
      </c>
    </row>
    <row r="638" spans="1:12" ht="12.75" outlineLevel="1" x14ac:dyDescent="0.2">
      <c r="A638" s="20">
        <v>20220110157</v>
      </c>
      <c r="B638" s="6"/>
      <c r="C638" s="6"/>
      <c r="D638" s="6"/>
      <c r="E638" s="6"/>
      <c r="F638" s="6"/>
      <c r="G638" s="34">
        <f t="shared" si="75"/>
        <v>0</v>
      </c>
      <c r="H638" s="6"/>
      <c r="I638" s="6"/>
      <c r="J638" s="7"/>
      <c r="K638" s="7"/>
    </row>
    <row r="639" spans="1:12" s="7" customFormat="1" ht="66.400000000000006" customHeight="1" outlineLevel="2" x14ac:dyDescent="0.2">
      <c r="A639" s="21">
        <v>20220110157</v>
      </c>
      <c r="B639" s="16" t="s">
        <v>465</v>
      </c>
      <c r="C639" s="17" t="s">
        <v>66</v>
      </c>
      <c r="D639" s="18" t="s">
        <v>466</v>
      </c>
      <c r="E639" s="18" t="s">
        <v>230</v>
      </c>
      <c r="F639" s="8">
        <v>315</v>
      </c>
      <c r="G639" s="34">
        <f t="shared" si="75"/>
        <v>252</v>
      </c>
      <c r="H639" s="12">
        <f t="shared" ref="H639:H644" si="82">F639*G639</f>
        <v>79380</v>
      </c>
      <c r="I639" s="15" t="s">
        <v>668</v>
      </c>
      <c r="J639" s="7" t="s">
        <v>876</v>
      </c>
      <c r="K639" s="7" t="s">
        <v>985</v>
      </c>
    </row>
    <row r="640" spans="1:12" s="7" customFormat="1" ht="11.1" customHeight="1" outlineLevel="2" x14ac:dyDescent="0.2">
      <c r="A640" s="21">
        <v>20220110157</v>
      </c>
      <c r="B640" s="16" t="s">
        <v>465</v>
      </c>
      <c r="C640" s="17" t="s">
        <v>66</v>
      </c>
      <c r="D640" s="18" t="s">
        <v>466</v>
      </c>
      <c r="E640" s="18" t="s">
        <v>232</v>
      </c>
      <c r="F640" s="8">
        <v>315</v>
      </c>
      <c r="G640" s="34">
        <f t="shared" si="75"/>
        <v>252</v>
      </c>
      <c r="H640" s="12">
        <f t="shared" si="82"/>
        <v>79380</v>
      </c>
      <c r="I640" s="15" t="s">
        <v>669</v>
      </c>
    </row>
    <row r="641" spans="1:12" s="7" customFormat="1" ht="11.1" customHeight="1" outlineLevel="2" x14ac:dyDescent="0.2">
      <c r="A641" s="21">
        <v>20220110157</v>
      </c>
      <c r="B641" s="16" t="s">
        <v>465</v>
      </c>
      <c r="C641" s="17" t="s">
        <v>66</v>
      </c>
      <c r="D641" s="18" t="s">
        <v>466</v>
      </c>
      <c r="E641" s="18" t="s">
        <v>234</v>
      </c>
      <c r="F641" s="8">
        <v>315</v>
      </c>
      <c r="G641" s="34">
        <f t="shared" si="75"/>
        <v>252</v>
      </c>
      <c r="H641" s="12">
        <f t="shared" si="82"/>
        <v>79380</v>
      </c>
      <c r="I641" s="15" t="s">
        <v>670</v>
      </c>
    </row>
    <row r="642" spans="1:12" s="7" customFormat="1" ht="11.1" customHeight="1" outlineLevel="2" x14ac:dyDescent="0.2">
      <c r="A642" s="21">
        <v>20220110157</v>
      </c>
      <c r="B642" s="16" t="s">
        <v>465</v>
      </c>
      <c r="C642" s="17" t="s">
        <v>66</v>
      </c>
      <c r="D642" s="18" t="s">
        <v>466</v>
      </c>
      <c r="E642" s="18" t="s">
        <v>236</v>
      </c>
      <c r="F642" s="8">
        <v>315</v>
      </c>
      <c r="G642" s="34">
        <f t="shared" si="75"/>
        <v>252</v>
      </c>
      <c r="H642" s="12">
        <f t="shared" si="82"/>
        <v>79380</v>
      </c>
      <c r="I642" s="15" t="s">
        <v>671</v>
      </c>
    </row>
    <row r="643" spans="1:12" s="7" customFormat="1" ht="11.1" customHeight="1" outlineLevel="2" x14ac:dyDescent="0.2">
      <c r="A643" s="21">
        <v>20220110157</v>
      </c>
      <c r="B643" s="16" t="s">
        <v>465</v>
      </c>
      <c r="C643" s="17" t="s">
        <v>66</v>
      </c>
      <c r="D643" s="18" t="s">
        <v>466</v>
      </c>
      <c r="E643" s="18" t="s">
        <v>226</v>
      </c>
      <c r="F643" s="8">
        <v>315</v>
      </c>
      <c r="G643" s="34">
        <f t="shared" si="75"/>
        <v>252</v>
      </c>
      <c r="H643" s="12">
        <f t="shared" si="82"/>
        <v>79380</v>
      </c>
      <c r="I643" s="15" t="s">
        <v>672</v>
      </c>
    </row>
    <row r="644" spans="1:12" s="7" customFormat="1" ht="11.1" customHeight="1" outlineLevel="2" x14ac:dyDescent="0.2">
      <c r="A644" s="21">
        <v>20220110157</v>
      </c>
      <c r="B644" s="16" t="s">
        <v>465</v>
      </c>
      <c r="C644" s="17" t="s">
        <v>66</v>
      </c>
      <c r="D644" s="18" t="s">
        <v>466</v>
      </c>
      <c r="E644" s="18" t="s">
        <v>239</v>
      </c>
      <c r="F644" s="8">
        <v>315</v>
      </c>
      <c r="G644" s="34">
        <f t="shared" si="75"/>
        <v>252</v>
      </c>
      <c r="H644" s="12">
        <f t="shared" si="82"/>
        <v>79380</v>
      </c>
      <c r="I644" s="15" t="s">
        <v>673</v>
      </c>
    </row>
    <row r="645" spans="1:12" ht="15.95" customHeight="1" x14ac:dyDescent="0.2">
      <c r="A645" s="27" t="s">
        <v>121</v>
      </c>
      <c r="B645" s="27"/>
      <c r="C645" s="27"/>
      <c r="D645" s="27"/>
      <c r="E645" s="27"/>
      <c r="F645" s="27"/>
      <c r="G645" s="34">
        <f t="shared" si="75"/>
        <v>0</v>
      </c>
      <c r="H645" s="4"/>
      <c r="I645" s="5"/>
      <c r="J645" s="7"/>
      <c r="K645" s="7"/>
    </row>
    <row r="646" spans="1:12" ht="12.75" outlineLevel="1" x14ac:dyDescent="0.2">
      <c r="A646" s="20">
        <v>20220130148</v>
      </c>
      <c r="B646" s="6"/>
      <c r="C646" s="6"/>
      <c r="D646" s="6"/>
      <c r="E646" s="6"/>
      <c r="F646" s="6"/>
      <c r="G646" s="34">
        <f t="shared" si="75"/>
        <v>0</v>
      </c>
      <c r="H646" s="6"/>
      <c r="I646" s="6"/>
      <c r="J646" s="7"/>
      <c r="K646" s="7"/>
    </row>
    <row r="647" spans="1:12" s="7" customFormat="1" ht="66.400000000000006" customHeight="1" outlineLevel="2" x14ac:dyDescent="0.2">
      <c r="A647" s="21">
        <v>20220130148</v>
      </c>
      <c r="B647" s="16" t="s">
        <v>674</v>
      </c>
      <c r="C647" s="17" t="s">
        <v>29</v>
      </c>
      <c r="D647" s="18" t="s">
        <v>38</v>
      </c>
      <c r="E647" s="18" t="s">
        <v>234</v>
      </c>
      <c r="F647" s="8">
        <v>682</v>
      </c>
      <c r="G647" s="34">
        <f t="shared" si="75"/>
        <v>545.6</v>
      </c>
      <c r="H647" s="12">
        <f>F647*G647</f>
        <v>372099.2</v>
      </c>
      <c r="I647" s="15" t="s">
        <v>675</v>
      </c>
      <c r="J647" s="7" t="s">
        <v>877</v>
      </c>
      <c r="K647" s="7" t="s">
        <v>986</v>
      </c>
    </row>
    <row r="648" spans="1:12" s="7" customFormat="1" ht="11.1" customHeight="1" outlineLevel="2" x14ac:dyDescent="0.2">
      <c r="A648" s="21">
        <v>20220130148</v>
      </c>
      <c r="B648" s="16" t="s">
        <v>674</v>
      </c>
      <c r="C648" s="17" t="s">
        <v>29</v>
      </c>
      <c r="D648" s="18" t="s">
        <v>38</v>
      </c>
      <c r="E648" s="18" t="s">
        <v>236</v>
      </c>
      <c r="F648" s="8">
        <v>682</v>
      </c>
      <c r="G648" s="34">
        <f t="shared" si="75"/>
        <v>545.6</v>
      </c>
      <c r="H648" s="12">
        <f>F648*G648</f>
        <v>372099.2</v>
      </c>
      <c r="I648" s="15" t="s">
        <v>676</v>
      </c>
    </row>
    <row r="649" spans="1:12" ht="15.95" customHeight="1" x14ac:dyDescent="0.2">
      <c r="A649" s="27" t="s">
        <v>125</v>
      </c>
      <c r="B649" s="27"/>
      <c r="C649" s="27"/>
      <c r="D649" s="27"/>
      <c r="E649" s="27"/>
      <c r="F649" s="27"/>
      <c r="G649" s="34">
        <f t="shared" ref="G649:G712" si="83">F649*0.8</f>
        <v>0</v>
      </c>
      <c r="H649" s="4"/>
      <c r="I649" s="5"/>
      <c r="J649" s="7"/>
      <c r="K649" s="7"/>
    </row>
    <row r="650" spans="1:12" ht="12.75" outlineLevel="1" x14ac:dyDescent="0.2">
      <c r="A650" s="20">
        <v>20220160175</v>
      </c>
      <c r="B650" s="6"/>
      <c r="C650" s="6"/>
      <c r="D650" s="6"/>
      <c r="E650" s="6"/>
      <c r="F650" s="6"/>
      <c r="G650" s="34">
        <f t="shared" si="83"/>
        <v>0</v>
      </c>
      <c r="H650" s="6"/>
      <c r="I650" s="6"/>
      <c r="J650" s="7"/>
      <c r="K650" s="7"/>
    </row>
    <row r="651" spans="1:12" s="7" customFormat="1" ht="70.7" customHeight="1" outlineLevel="2" x14ac:dyDescent="0.2">
      <c r="A651" s="21">
        <v>20220160175</v>
      </c>
      <c r="B651" s="16" t="s">
        <v>489</v>
      </c>
      <c r="C651" s="17" t="s">
        <v>490</v>
      </c>
      <c r="D651" s="18" t="s">
        <v>67</v>
      </c>
      <c r="E651" s="18" t="s">
        <v>230</v>
      </c>
      <c r="F651" s="8">
        <v>945</v>
      </c>
      <c r="G651" s="34">
        <f t="shared" si="83"/>
        <v>756</v>
      </c>
      <c r="H651" s="12">
        <f t="shared" ref="H651:H656" si="84">F651*G651</f>
        <v>714420</v>
      </c>
      <c r="I651" s="15" t="s">
        <v>677</v>
      </c>
      <c r="J651" s="7" t="s">
        <v>878</v>
      </c>
      <c r="K651" s="7" t="s">
        <v>987</v>
      </c>
    </row>
    <row r="652" spans="1:12" s="7" customFormat="1" ht="11.1" customHeight="1" outlineLevel="2" x14ac:dyDescent="0.2">
      <c r="A652" s="21">
        <v>20220160175</v>
      </c>
      <c r="B652" s="16" t="s">
        <v>489</v>
      </c>
      <c r="C652" s="17" t="s">
        <v>490</v>
      </c>
      <c r="D652" s="18" t="s">
        <v>67</v>
      </c>
      <c r="E652" s="18" t="s">
        <v>232</v>
      </c>
      <c r="F652" s="8">
        <v>945</v>
      </c>
      <c r="G652" s="34">
        <f t="shared" si="83"/>
        <v>756</v>
      </c>
      <c r="H652" s="12">
        <f t="shared" si="84"/>
        <v>714420</v>
      </c>
      <c r="I652" s="15" t="s">
        <v>678</v>
      </c>
    </row>
    <row r="653" spans="1:12" s="7" customFormat="1" ht="11.1" customHeight="1" outlineLevel="2" x14ac:dyDescent="0.2">
      <c r="A653" s="21">
        <v>20220160175</v>
      </c>
      <c r="B653" s="16" t="s">
        <v>489</v>
      </c>
      <c r="C653" s="17" t="s">
        <v>490</v>
      </c>
      <c r="D653" s="18" t="s">
        <v>67</v>
      </c>
      <c r="E653" s="18" t="s">
        <v>234</v>
      </c>
      <c r="F653" s="8">
        <v>945</v>
      </c>
      <c r="G653" s="34">
        <f t="shared" si="83"/>
        <v>756</v>
      </c>
      <c r="H653" s="12">
        <f t="shared" si="84"/>
        <v>714420</v>
      </c>
      <c r="I653" s="15" t="s">
        <v>679</v>
      </c>
    </row>
    <row r="654" spans="1:12" s="7" customFormat="1" ht="11.1" customHeight="1" outlineLevel="2" x14ac:dyDescent="0.2">
      <c r="A654" s="21">
        <v>20220160175</v>
      </c>
      <c r="B654" s="16" t="s">
        <v>489</v>
      </c>
      <c r="C654" s="17" t="s">
        <v>490</v>
      </c>
      <c r="D654" s="18" t="s">
        <v>67</v>
      </c>
      <c r="E654" s="18" t="s">
        <v>236</v>
      </c>
      <c r="F654" s="8">
        <v>945</v>
      </c>
      <c r="G654" s="34">
        <f t="shared" si="83"/>
        <v>756</v>
      </c>
      <c r="H654" s="12">
        <f t="shared" si="84"/>
        <v>714420</v>
      </c>
      <c r="I654" s="15" t="s">
        <v>680</v>
      </c>
    </row>
    <row r="655" spans="1:12" s="7" customFormat="1" ht="11.1" customHeight="1" outlineLevel="2" x14ac:dyDescent="0.2">
      <c r="A655" s="21">
        <v>20220160175</v>
      </c>
      <c r="B655" s="16" t="s">
        <v>489</v>
      </c>
      <c r="C655" s="17" t="s">
        <v>490</v>
      </c>
      <c r="D655" s="18" t="s">
        <v>67</v>
      </c>
      <c r="E655" s="18" t="s">
        <v>226</v>
      </c>
      <c r="F655" s="8">
        <v>945</v>
      </c>
      <c r="G655" s="34">
        <f t="shared" si="83"/>
        <v>756</v>
      </c>
      <c r="H655" s="12">
        <f t="shared" si="84"/>
        <v>714420</v>
      </c>
      <c r="I655" s="15" t="s">
        <v>681</v>
      </c>
    </row>
    <row r="656" spans="1:12" s="7" customFormat="1" ht="10.5" customHeight="1" outlineLevel="2" x14ac:dyDescent="0.2">
      <c r="A656" s="21">
        <v>20220160175</v>
      </c>
      <c r="B656" s="16" t="s">
        <v>489</v>
      </c>
      <c r="C656" s="17" t="s">
        <v>490</v>
      </c>
      <c r="D656" s="18" t="s">
        <v>67</v>
      </c>
      <c r="E656" s="18" t="s">
        <v>239</v>
      </c>
      <c r="F656" s="8">
        <v>945</v>
      </c>
      <c r="G656" s="34">
        <f t="shared" si="83"/>
        <v>756</v>
      </c>
      <c r="H656" s="12">
        <f t="shared" si="84"/>
        <v>714420</v>
      </c>
      <c r="I656" s="15" t="s">
        <v>682</v>
      </c>
    </row>
    <row r="657" spans="1:12" ht="12.75" outlineLevel="1" x14ac:dyDescent="0.2">
      <c r="A657" s="20">
        <v>20220160177</v>
      </c>
      <c r="B657" s="6"/>
      <c r="C657" s="6"/>
      <c r="D657" s="6"/>
      <c r="E657" s="6"/>
      <c r="F657" s="6"/>
      <c r="G657" s="34">
        <f t="shared" si="83"/>
        <v>0</v>
      </c>
      <c r="H657" s="6"/>
      <c r="I657" s="6"/>
      <c r="J657" s="7"/>
      <c r="K657" s="7"/>
    </row>
    <row r="658" spans="1:12" s="7" customFormat="1" ht="66.400000000000006" customHeight="1" outlineLevel="2" x14ac:dyDescent="0.2">
      <c r="A658" s="21">
        <v>20220160177</v>
      </c>
      <c r="B658" s="16" t="s">
        <v>491</v>
      </c>
      <c r="C658" s="17" t="s">
        <v>492</v>
      </c>
      <c r="D658" s="18" t="s">
        <v>70</v>
      </c>
      <c r="E658" s="18" t="s">
        <v>230</v>
      </c>
      <c r="F658" s="8">
        <v>420</v>
      </c>
      <c r="G658" s="34">
        <f t="shared" si="83"/>
        <v>336</v>
      </c>
      <c r="H658" s="12">
        <f t="shared" ref="H658:H663" si="85">F658*G658</f>
        <v>141120</v>
      </c>
      <c r="I658" s="15" t="s">
        <v>683</v>
      </c>
      <c r="J658" s="7" t="s">
        <v>879</v>
      </c>
      <c r="K658" s="7" t="s">
        <v>988</v>
      </c>
    </row>
    <row r="659" spans="1:12" s="7" customFormat="1" ht="11.1" customHeight="1" outlineLevel="2" x14ac:dyDescent="0.2">
      <c r="A659" s="21">
        <v>20220160177</v>
      </c>
      <c r="B659" s="16" t="s">
        <v>491</v>
      </c>
      <c r="C659" s="17" t="s">
        <v>492</v>
      </c>
      <c r="D659" s="18" t="s">
        <v>70</v>
      </c>
      <c r="E659" s="18" t="s">
        <v>232</v>
      </c>
      <c r="F659" s="8">
        <v>420</v>
      </c>
      <c r="G659" s="34">
        <f t="shared" si="83"/>
        <v>336</v>
      </c>
      <c r="H659" s="12">
        <f t="shared" si="85"/>
        <v>141120</v>
      </c>
      <c r="I659" s="15" t="s">
        <v>684</v>
      </c>
    </row>
    <row r="660" spans="1:12" s="7" customFormat="1" ht="11.1" customHeight="1" outlineLevel="2" x14ac:dyDescent="0.2">
      <c r="A660" s="21">
        <v>20220160177</v>
      </c>
      <c r="B660" s="16" t="s">
        <v>491</v>
      </c>
      <c r="C660" s="17" t="s">
        <v>492</v>
      </c>
      <c r="D660" s="18" t="s">
        <v>70</v>
      </c>
      <c r="E660" s="18" t="s">
        <v>234</v>
      </c>
      <c r="F660" s="8">
        <v>420</v>
      </c>
      <c r="G660" s="34">
        <f t="shared" si="83"/>
        <v>336</v>
      </c>
      <c r="H660" s="12">
        <f t="shared" si="85"/>
        <v>141120</v>
      </c>
      <c r="I660" s="15" t="s">
        <v>685</v>
      </c>
    </row>
    <row r="661" spans="1:12" s="7" customFormat="1" ht="11.1" customHeight="1" outlineLevel="2" x14ac:dyDescent="0.2">
      <c r="A661" s="21">
        <v>20220160177</v>
      </c>
      <c r="B661" s="16" t="s">
        <v>491</v>
      </c>
      <c r="C661" s="17" t="s">
        <v>492</v>
      </c>
      <c r="D661" s="18" t="s">
        <v>70</v>
      </c>
      <c r="E661" s="18" t="s">
        <v>236</v>
      </c>
      <c r="F661" s="8">
        <v>420</v>
      </c>
      <c r="G661" s="34">
        <f t="shared" si="83"/>
        <v>336</v>
      </c>
      <c r="H661" s="12">
        <f t="shared" si="85"/>
        <v>141120</v>
      </c>
      <c r="I661" s="15" t="s">
        <v>686</v>
      </c>
    </row>
    <row r="662" spans="1:12" s="7" customFormat="1" ht="11.1" customHeight="1" outlineLevel="2" x14ac:dyDescent="0.2">
      <c r="A662" s="21">
        <v>20220160177</v>
      </c>
      <c r="B662" s="16" t="s">
        <v>491</v>
      </c>
      <c r="C662" s="17" t="s">
        <v>492</v>
      </c>
      <c r="D662" s="18" t="s">
        <v>70</v>
      </c>
      <c r="E662" s="18" t="s">
        <v>226</v>
      </c>
      <c r="F662" s="8">
        <v>420</v>
      </c>
      <c r="G662" s="34">
        <f t="shared" si="83"/>
        <v>336</v>
      </c>
      <c r="H662" s="12">
        <f t="shared" si="85"/>
        <v>141120</v>
      </c>
      <c r="I662" s="15" t="s">
        <v>687</v>
      </c>
    </row>
    <row r="663" spans="1:12" s="7" customFormat="1" ht="11.1" customHeight="1" outlineLevel="2" x14ac:dyDescent="0.2">
      <c r="A663" s="21">
        <v>20220160177</v>
      </c>
      <c r="B663" s="16" t="s">
        <v>491</v>
      </c>
      <c r="C663" s="17" t="s">
        <v>492</v>
      </c>
      <c r="D663" s="18" t="s">
        <v>70</v>
      </c>
      <c r="E663" s="18" t="s">
        <v>239</v>
      </c>
      <c r="F663" s="8">
        <v>420</v>
      </c>
      <c r="G663" s="34">
        <f t="shared" si="83"/>
        <v>336</v>
      </c>
      <c r="H663" s="12">
        <f t="shared" si="85"/>
        <v>141120</v>
      </c>
      <c r="I663" s="15" t="s">
        <v>688</v>
      </c>
    </row>
    <row r="664" spans="1:12" ht="12.75" outlineLevel="1" x14ac:dyDescent="0.2">
      <c r="A664" s="20">
        <v>20220160178</v>
      </c>
      <c r="B664" s="6"/>
      <c r="C664" s="6"/>
      <c r="D664" s="6"/>
      <c r="E664" s="6"/>
      <c r="F664" s="6"/>
      <c r="G664" s="34">
        <f t="shared" si="83"/>
        <v>0</v>
      </c>
      <c r="H664" s="6"/>
      <c r="I664" s="6"/>
      <c r="J664" s="7"/>
      <c r="K664" s="7"/>
    </row>
    <row r="665" spans="1:12" s="7" customFormat="1" ht="66.400000000000006" customHeight="1" outlineLevel="2" x14ac:dyDescent="0.2">
      <c r="A665" s="21">
        <v>20220160178</v>
      </c>
      <c r="B665" s="16" t="s">
        <v>499</v>
      </c>
      <c r="C665" s="17" t="s">
        <v>66</v>
      </c>
      <c r="D665" s="18" t="s">
        <v>218</v>
      </c>
      <c r="E665" s="18" t="s">
        <v>232</v>
      </c>
      <c r="F665" s="8">
        <v>315</v>
      </c>
      <c r="G665" s="34">
        <f t="shared" si="83"/>
        <v>252</v>
      </c>
      <c r="H665" s="12">
        <f>F665*G665</f>
        <v>79380</v>
      </c>
      <c r="I665" s="15" t="s">
        <v>689</v>
      </c>
      <c r="J665" s="7" t="s">
        <v>880</v>
      </c>
      <c r="K665" s="7" t="s">
        <v>989</v>
      </c>
    </row>
    <row r="666" spans="1:12" s="7" customFormat="1" ht="11.1" customHeight="1" outlineLevel="2" x14ac:dyDescent="0.2">
      <c r="A666" s="21">
        <v>20220160178</v>
      </c>
      <c r="B666" s="16" t="s">
        <v>499</v>
      </c>
      <c r="C666" s="17" t="s">
        <v>66</v>
      </c>
      <c r="D666" s="18" t="s">
        <v>218</v>
      </c>
      <c r="E666" s="18" t="s">
        <v>234</v>
      </c>
      <c r="F666" s="8">
        <v>315</v>
      </c>
      <c r="G666" s="34">
        <f t="shared" si="83"/>
        <v>252</v>
      </c>
      <c r="H666" s="12">
        <f>F666*G666</f>
        <v>79380</v>
      </c>
      <c r="I666" s="15" t="s">
        <v>690</v>
      </c>
    </row>
    <row r="667" spans="1:12" s="7" customFormat="1" ht="11.1" customHeight="1" outlineLevel="2" x14ac:dyDescent="0.2">
      <c r="A667" s="21">
        <v>20220160178</v>
      </c>
      <c r="B667" s="16" t="s">
        <v>499</v>
      </c>
      <c r="C667" s="17" t="s">
        <v>66</v>
      </c>
      <c r="D667" s="18" t="s">
        <v>218</v>
      </c>
      <c r="E667" s="18" t="s">
        <v>236</v>
      </c>
      <c r="F667" s="8">
        <v>315</v>
      </c>
      <c r="G667" s="34">
        <f t="shared" si="83"/>
        <v>252</v>
      </c>
      <c r="H667" s="12">
        <f>F667*G667</f>
        <v>79380</v>
      </c>
      <c r="I667" s="15" t="s">
        <v>691</v>
      </c>
    </row>
    <row r="668" spans="1:12" s="7" customFormat="1" ht="11.1" customHeight="1" outlineLevel="2" x14ac:dyDescent="0.2">
      <c r="A668" s="21">
        <v>20220160178</v>
      </c>
      <c r="B668" s="16" t="s">
        <v>499</v>
      </c>
      <c r="C668" s="17" t="s">
        <v>66</v>
      </c>
      <c r="D668" s="18" t="s">
        <v>218</v>
      </c>
      <c r="E668" s="18" t="s">
        <v>226</v>
      </c>
      <c r="F668" s="8">
        <v>315</v>
      </c>
      <c r="G668" s="34">
        <f t="shared" si="83"/>
        <v>252</v>
      </c>
      <c r="H668" s="12">
        <f>F668*G668</f>
        <v>79380</v>
      </c>
      <c r="I668" s="15" t="s">
        <v>692</v>
      </c>
    </row>
    <row r="669" spans="1:12" s="7" customFormat="1" ht="11.1" customHeight="1" outlineLevel="2" x14ac:dyDescent="0.2">
      <c r="A669" s="21">
        <v>20220160178</v>
      </c>
      <c r="B669" s="16" t="s">
        <v>499</v>
      </c>
      <c r="C669" s="17" t="s">
        <v>66</v>
      </c>
      <c r="D669" s="18" t="s">
        <v>218</v>
      </c>
      <c r="E669" s="18" t="s">
        <v>239</v>
      </c>
      <c r="F669" s="8">
        <v>315</v>
      </c>
      <c r="G669" s="34">
        <f t="shared" si="83"/>
        <v>252</v>
      </c>
      <c r="H669" s="12">
        <f>F669*G669</f>
        <v>79380</v>
      </c>
      <c r="I669" s="15" t="s">
        <v>693</v>
      </c>
    </row>
    <row r="670" spans="1:12" ht="15.95" customHeight="1" x14ac:dyDescent="0.2">
      <c r="A670" s="27" t="s">
        <v>509</v>
      </c>
      <c r="B670" s="27"/>
      <c r="C670" s="27"/>
      <c r="D670" s="27"/>
      <c r="E670" s="27"/>
      <c r="F670" s="27"/>
      <c r="G670" s="34">
        <f t="shared" si="83"/>
        <v>0</v>
      </c>
      <c r="H670" s="4"/>
      <c r="I670" s="5"/>
      <c r="J670" s="7"/>
      <c r="K670" s="7"/>
    </row>
    <row r="671" spans="1:12" ht="12.75" outlineLevel="1" x14ac:dyDescent="0.2">
      <c r="A671" s="20">
        <v>20220180080</v>
      </c>
      <c r="B671" s="6"/>
      <c r="C671" s="6"/>
      <c r="D671" s="6"/>
      <c r="E671" s="6"/>
      <c r="F671" s="6"/>
      <c r="G671" s="34">
        <f t="shared" si="83"/>
        <v>0</v>
      </c>
      <c r="H671" s="6"/>
      <c r="I671" s="6"/>
      <c r="J671" s="7"/>
      <c r="K671" s="7"/>
    </row>
    <row r="672" spans="1:12" s="7" customFormat="1" ht="66.95" customHeight="1" outlineLevel="2" x14ac:dyDescent="0.2">
      <c r="A672" s="21">
        <v>20220180080</v>
      </c>
      <c r="B672" s="16" t="s">
        <v>510</v>
      </c>
      <c r="C672" s="17" t="s">
        <v>149</v>
      </c>
      <c r="D672" s="18" t="s">
        <v>72</v>
      </c>
      <c r="E672" s="18" t="s">
        <v>230</v>
      </c>
      <c r="F672" s="8">
        <v>525</v>
      </c>
      <c r="G672" s="34">
        <f t="shared" si="83"/>
        <v>420</v>
      </c>
      <c r="H672" s="12">
        <f t="shared" ref="H672:H677" si="86">F672*G672</f>
        <v>220500</v>
      </c>
      <c r="I672" s="15" t="s">
        <v>694</v>
      </c>
      <c r="J672" s="7" t="s">
        <v>881</v>
      </c>
      <c r="K672" s="7" t="s">
        <v>990</v>
      </c>
    </row>
    <row r="673" spans="1:12" s="7" customFormat="1" ht="11.1" customHeight="1" outlineLevel="2" x14ac:dyDescent="0.2">
      <c r="A673" s="21">
        <v>20220180080</v>
      </c>
      <c r="B673" s="16" t="s">
        <v>510</v>
      </c>
      <c r="C673" s="17" t="s">
        <v>149</v>
      </c>
      <c r="D673" s="18" t="s">
        <v>72</v>
      </c>
      <c r="E673" s="18" t="s">
        <v>232</v>
      </c>
      <c r="F673" s="8">
        <v>525</v>
      </c>
      <c r="G673" s="34">
        <f t="shared" si="83"/>
        <v>420</v>
      </c>
      <c r="H673" s="12">
        <f t="shared" si="86"/>
        <v>220500</v>
      </c>
      <c r="I673" s="15" t="s">
        <v>695</v>
      </c>
    </row>
    <row r="674" spans="1:12" s="7" customFormat="1" ht="11.1" customHeight="1" outlineLevel="2" x14ac:dyDescent="0.2">
      <c r="A674" s="21">
        <v>20220180080</v>
      </c>
      <c r="B674" s="16" t="s">
        <v>510</v>
      </c>
      <c r="C674" s="17" t="s">
        <v>149</v>
      </c>
      <c r="D674" s="18" t="s">
        <v>72</v>
      </c>
      <c r="E674" s="18" t="s">
        <v>234</v>
      </c>
      <c r="F674" s="8">
        <v>525</v>
      </c>
      <c r="G674" s="34">
        <f t="shared" si="83"/>
        <v>420</v>
      </c>
      <c r="H674" s="12">
        <f t="shared" si="86"/>
        <v>220500</v>
      </c>
      <c r="I674" s="15" t="s">
        <v>696</v>
      </c>
    </row>
    <row r="675" spans="1:12" s="7" customFormat="1" ht="11.1" customHeight="1" outlineLevel="2" x14ac:dyDescent="0.2">
      <c r="A675" s="21">
        <v>20220180080</v>
      </c>
      <c r="B675" s="16" t="s">
        <v>510</v>
      </c>
      <c r="C675" s="17" t="s">
        <v>149</v>
      </c>
      <c r="D675" s="18" t="s">
        <v>72</v>
      </c>
      <c r="E675" s="18" t="s">
        <v>236</v>
      </c>
      <c r="F675" s="8">
        <v>525</v>
      </c>
      <c r="G675" s="34">
        <f t="shared" si="83"/>
        <v>420</v>
      </c>
      <c r="H675" s="12">
        <f t="shared" si="86"/>
        <v>220500</v>
      </c>
      <c r="I675" s="15" t="s">
        <v>697</v>
      </c>
    </row>
    <row r="676" spans="1:12" s="7" customFormat="1" ht="11.1" customHeight="1" outlineLevel="2" x14ac:dyDescent="0.2">
      <c r="A676" s="21">
        <v>20220180080</v>
      </c>
      <c r="B676" s="16" t="s">
        <v>510</v>
      </c>
      <c r="C676" s="17" t="s">
        <v>149</v>
      </c>
      <c r="D676" s="18" t="s">
        <v>72</v>
      </c>
      <c r="E676" s="18" t="s">
        <v>226</v>
      </c>
      <c r="F676" s="8">
        <v>525</v>
      </c>
      <c r="G676" s="34">
        <f t="shared" si="83"/>
        <v>420</v>
      </c>
      <c r="H676" s="12">
        <f t="shared" si="86"/>
        <v>220500</v>
      </c>
      <c r="I676" s="15" t="s">
        <v>698</v>
      </c>
    </row>
    <row r="677" spans="1:12" s="7" customFormat="1" ht="11.1" customHeight="1" outlineLevel="2" x14ac:dyDescent="0.2">
      <c r="A677" s="21">
        <v>20220180080</v>
      </c>
      <c r="B677" s="16" t="s">
        <v>510</v>
      </c>
      <c r="C677" s="17" t="s">
        <v>149</v>
      </c>
      <c r="D677" s="18" t="s">
        <v>72</v>
      </c>
      <c r="E677" s="18" t="s">
        <v>239</v>
      </c>
      <c r="F677" s="8">
        <v>525</v>
      </c>
      <c r="G677" s="34">
        <f t="shared" si="83"/>
        <v>420</v>
      </c>
      <c r="H677" s="12">
        <f t="shared" si="86"/>
        <v>220500</v>
      </c>
      <c r="I677" s="15" t="s">
        <v>699</v>
      </c>
    </row>
    <row r="678" spans="1:12" ht="12.75" outlineLevel="1" x14ac:dyDescent="0.2">
      <c r="A678" s="20">
        <v>20220180081</v>
      </c>
      <c r="B678" s="6"/>
      <c r="C678" s="6"/>
      <c r="D678" s="6"/>
      <c r="E678" s="6"/>
      <c r="F678" s="6"/>
      <c r="G678" s="34">
        <f t="shared" si="83"/>
        <v>0</v>
      </c>
      <c r="H678" s="6"/>
      <c r="I678" s="6"/>
      <c r="J678" s="7"/>
      <c r="K678" s="7"/>
    </row>
    <row r="679" spans="1:12" s="7" customFormat="1" ht="66.95" customHeight="1" outlineLevel="2" x14ac:dyDescent="0.2">
      <c r="A679" s="21">
        <v>20220180081</v>
      </c>
      <c r="B679" s="16" t="s">
        <v>517</v>
      </c>
      <c r="C679" s="17" t="s">
        <v>518</v>
      </c>
      <c r="D679" s="18" t="s">
        <v>218</v>
      </c>
      <c r="E679" s="18" t="s">
        <v>232</v>
      </c>
      <c r="F679" s="8">
        <v>682</v>
      </c>
      <c r="G679" s="34">
        <f t="shared" si="83"/>
        <v>545.6</v>
      </c>
      <c r="H679" s="12">
        <f>F679*G679</f>
        <v>372099.2</v>
      </c>
      <c r="I679" s="15" t="s">
        <v>700</v>
      </c>
      <c r="J679" s="7" t="s">
        <v>882</v>
      </c>
      <c r="K679" s="7" t="s">
        <v>991</v>
      </c>
    </row>
    <row r="680" spans="1:12" s="7" customFormat="1" ht="11.1" customHeight="1" outlineLevel="2" x14ac:dyDescent="0.2">
      <c r="A680" s="21">
        <v>20220180081</v>
      </c>
      <c r="B680" s="16" t="s">
        <v>517</v>
      </c>
      <c r="C680" s="17" t="s">
        <v>518</v>
      </c>
      <c r="D680" s="18" t="s">
        <v>218</v>
      </c>
      <c r="E680" s="18" t="s">
        <v>234</v>
      </c>
      <c r="F680" s="8">
        <v>682</v>
      </c>
      <c r="G680" s="34">
        <f t="shared" si="83"/>
        <v>545.6</v>
      </c>
      <c r="H680" s="12">
        <f>F680*G680</f>
        <v>372099.2</v>
      </c>
      <c r="I680" s="15" t="s">
        <v>701</v>
      </c>
    </row>
    <row r="681" spans="1:12" s="7" customFormat="1" ht="11.1" customHeight="1" outlineLevel="2" x14ac:dyDescent="0.2">
      <c r="A681" s="21">
        <v>20220180081</v>
      </c>
      <c r="B681" s="16" t="s">
        <v>517</v>
      </c>
      <c r="C681" s="17" t="s">
        <v>518</v>
      </c>
      <c r="D681" s="18" t="s">
        <v>218</v>
      </c>
      <c r="E681" s="18" t="s">
        <v>236</v>
      </c>
      <c r="F681" s="8">
        <v>682</v>
      </c>
      <c r="G681" s="34">
        <f t="shared" si="83"/>
        <v>545.6</v>
      </c>
      <c r="H681" s="12">
        <f>F681*G681</f>
        <v>372099.2</v>
      </c>
      <c r="I681" s="15" t="s">
        <v>702</v>
      </c>
    </row>
    <row r="682" spans="1:12" s="7" customFormat="1" ht="11.1" customHeight="1" outlineLevel="2" x14ac:dyDescent="0.2">
      <c r="A682" s="21">
        <v>20220180081</v>
      </c>
      <c r="B682" s="16" t="s">
        <v>517</v>
      </c>
      <c r="C682" s="17" t="s">
        <v>518</v>
      </c>
      <c r="D682" s="18" t="s">
        <v>218</v>
      </c>
      <c r="E682" s="18" t="s">
        <v>226</v>
      </c>
      <c r="F682" s="8">
        <v>682</v>
      </c>
      <c r="G682" s="34">
        <f t="shared" si="83"/>
        <v>545.6</v>
      </c>
      <c r="H682" s="12">
        <f>F682*G682</f>
        <v>372099.2</v>
      </c>
      <c r="I682" s="15" t="s">
        <v>703</v>
      </c>
    </row>
    <row r="683" spans="1:12" s="7" customFormat="1" ht="11.1" customHeight="1" outlineLevel="2" x14ac:dyDescent="0.2">
      <c r="A683" s="21">
        <v>20220180081</v>
      </c>
      <c r="B683" s="16" t="s">
        <v>517</v>
      </c>
      <c r="C683" s="17" t="s">
        <v>518</v>
      </c>
      <c r="D683" s="18" t="s">
        <v>218</v>
      </c>
      <c r="E683" s="18" t="s">
        <v>239</v>
      </c>
      <c r="F683" s="8">
        <v>682</v>
      </c>
      <c r="G683" s="34">
        <f t="shared" si="83"/>
        <v>545.6</v>
      </c>
      <c r="H683" s="12">
        <f>F683*G683</f>
        <v>372099.2</v>
      </c>
      <c r="I683" s="15" t="s">
        <v>704</v>
      </c>
    </row>
    <row r="684" spans="1:12" ht="12.75" outlineLevel="1" x14ac:dyDescent="0.2">
      <c r="A684" s="20">
        <v>20220180082</v>
      </c>
      <c r="B684" s="6"/>
      <c r="C684" s="6"/>
      <c r="D684" s="6"/>
      <c r="E684" s="6"/>
      <c r="F684" s="6"/>
      <c r="G684" s="34">
        <f t="shared" si="83"/>
        <v>0</v>
      </c>
      <c r="H684" s="6"/>
      <c r="I684" s="6"/>
      <c r="J684" s="7"/>
      <c r="K684" s="7"/>
    </row>
    <row r="685" spans="1:12" s="7" customFormat="1" ht="66.400000000000006" customHeight="1" outlineLevel="2" x14ac:dyDescent="0.2">
      <c r="A685" s="21">
        <v>20220180082</v>
      </c>
      <c r="B685" s="16" t="s">
        <v>705</v>
      </c>
      <c r="C685" s="17" t="s">
        <v>356</v>
      </c>
      <c r="D685" s="18" t="s">
        <v>65</v>
      </c>
      <c r="E685" s="18" t="s">
        <v>230</v>
      </c>
      <c r="F685" s="8">
        <v>525</v>
      </c>
      <c r="G685" s="34">
        <f t="shared" si="83"/>
        <v>420</v>
      </c>
      <c r="H685" s="12">
        <f t="shared" ref="H685:H690" si="87">F685*G685</f>
        <v>220500</v>
      </c>
      <c r="I685" s="15" t="s">
        <v>706</v>
      </c>
      <c r="J685" s="7" t="s">
        <v>883</v>
      </c>
      <c r="K685" s="7" t="s">
        <v>992</v>
      </c>
    </row>
    <row r="686" spans="1:12" s="7" customFormat="1" ht="11.1" customHeight="1" outlineLevel="2" x14ac:dyDescent="0.2">
      <c r="A686" s="21">
        <v>20220180082</v>
      </c>
      <c r="B686" s="16" t="s">
        <v>705</v>
      </c>
      <c r="C686" s="17" t="s">
        <v>356</v>
      </c>
      <c r="D686" s="18" t="s">
        <v>65</v>
      </c>
      <c r="E686" s="18" t="s">
        <v>232</v>
      </c>
      <c r="F686" s="8">
        <v>525</v>
      </c>
      <c r="G686" s="34">
        <f t="shared" si="83"/>
        <v>420</v>
      </c>
      <c r="H686" s="12">
        <f t="shared" si="87"/>
        <v>220500</v>
      </c>
      <c r="I686" s="15" t="s">
        <v>707</v>
      </c>
    </row>
    <row r="687" spans="1:12" s="7" customFormat="1" ht="11.1" customHeight="1" outlineLevel="2" x14ac:dyDescent="0.2">
      <c r="A687" s="21">
        <v>20220180082</v>
      </c>
      <c r="B687" s="16" t="s">
        <v>705</v>
      </c>
      <c r="C687" s="17" t="s">
        <v>356</v>
      </c>
      <c r="D687" s="18" t="s">
        <v>65</v>
      </c>
      <c r="E687" s="18" t="s">
        <v>234</v>
      </c>
      <c r="F687" s="8">
        <v>525</v>
      </c>
      <c r="G687" s="34">
        <f t="shared" si="83"/>
        <v>420</v>
      </c>
      <c r="H687" s="12">
        <f t="shared" si="87"/>
        <v>220500</v>
      </c>
      <c r="I687" s="15" t="s">
        <v>708</v>
      </c>
    </row>
    <row r="688" spans="1:12" s="7" customFormat="1" ht="11.1" customHeight="1" outlineLevel="2" x14ac:dyDescent="0.2">
      <c r="A688" s="21">
        <v>20220180082</v>
      </c>
      <c r="B688" s="16" t="s">
        <v>705</v>
      </c>
      <c r="C688" s="17" t="s">
        <v>356</v>
      </c>
      <c r="D688" s="18" t="s">
        <v>65</v>
      </c>
      <c r="E688" s="18" t="s">
        <v>236</v>
      </c>
      <c r="F688" s="8">
        <v>525</v>
      </c>
      <c r="G688" s="34">
        <f t="shared" si="83"/>
        <v>420</v>
      </c>
      <c r="H688" s="12">
        <f t="shared" si="87"/>
        <v>220500</v>
      </c>
      <c r="I688" s="15" t="s">
        <v>709</v>
      </c>
    </row>
    <row r="689" spans="1:12" s="7" customFormat="1" ht="11.1" customHeight="1" outlineLevel="2" x14ac:dyDescent="0.2">
      <c r="A689" s="21">
        <v>20220180082</v>
      </c>
      <c r="B689" s="16" t="s">
        <v>705</v>
      </c>
      <c r="C689" s="17" t="s">
        <v>356</v>
      </c>
      <c r="D689" s="18" t="s">
        <v>65</v>
      </c>
      <c r="E689" s="18" t="s">
        <v>226</v>
      </c>
      <c r="F689" s="8">
        <v>525</v>
      </c>
      <c r="G689" s="34">
        <f t="shared" si="83"/>
        <v>420</v>
      </c>
      <c r="H689" s="12">
        <f t="shared" si="87"/>
        <v>220500</v>
      </c>
      <c r="I689" s="15" t="s">
        <v>710</v>
      </c>
    </row>
    <row r="690" spans="1:12" s="7" customFormat="1" ht="11.1" customHeight="1" outlineLevel="2" x14ac:dyDescent="0.2">
      <c r="A690" s="21">
        <v>20220180082</v>
      </c>
      <c r="B690" s="16" t="s">
        <v>705</v>
      </c>
      <c r="C690" s="17" t="s">
        <v>356</v>
      </c>
      <c r="D690" s="18" t="s">
        <v>65</v>
      </c>
      <c r="E690" s="18" t="s">
        <v>239</v>
      </c>
      <c r="F690" s="8">
        <v>525</v>
      </c>
      <c r="G690" s="34">
        <f t="shared" si="83"/>
        <v>420</v>
      </c>
      <c r="H690" s="12">
        <f t="shared" si="87"/>
        <v>220500</v>
      </c>
      <c r="I690" s="15" t="s">
        <v>711</v>
      </c>
    </row>
    <row r="691" spans="1:12" ht="12.75" outlineLevel="1" x14ac:dyDescent="0.2">
      <c r="A691" s="20">
        <v>20220180083</v>
      </c>
      <c r="B691" s="6"/>
      <c r="C691" s="6"/>
      <c r="D691" s="6"/>
      <c r="E691" s="6"/>
      <c r="F691" s="6"/>
      <c r="G691" s="34">
        <f t="shared" si="83"/>
        <v>0</v>
      </c>
      <c r="H691" s="6"/>
      <c r="I691" s="6"/>
      <c r="J691" s="7"/>
      <c r="K691" s="7"/>
    </row>
    <row r="692" spans="1:12" s="7" customFormat="1" ht="66.400000000000006" customHeight="1" outlineLevel="2" x14ac:dyDescent="0.2">
      <c r="A692" s="21">
        <v>20220180083</v>
      </c>
      <c r="B692" s="16" t="s">
        <v>524</v>
      </c>
      <c r="C692" s="17" t="s">
        <v>122</v>
      </c>
      <c r="D692" s="18" t="s">
        <v>64</v>
      </c>
      <c r="E692" s="18" t="s">
        <v>230</v>
      </c>
      <c r="F692" s="8">
        <v>420</v>
      </c>
      <c r="G692" s="34">
        <f t="shared" si="83"/>
        <v>336</v>
      </c>
      <c r="H692" s="12">
        <f t="shared" ref="H692:H697" si="88">F692*G692</f>
        <v>141120</v>
      </c>
      <c r="I692" s="15" t="s">
        <v>712</v>
      </c>
      <c r="J692" s="7" t="s">
        <v>884</v>
      </c>
      <c r="K692" s="7" t="s">
        <v>993</v>
      </c>
    </row>
    <row r="693" spans="1:12" s="7" customFormat="1" ht="11.1" customHeight="1" outlineLevel="2" x14ac:dyDescent="0.2">
      <c r="A693" s="21">
        <v>20220180083</v>
      </c>
      <c r="B693" s="16" t="s">
        <v>524</v>
      </c>
      <c r="C693" s="17" t="s">
        <v>122</v>
      </c>
      <c r="D693" s="18" t="s">
        <v>64</v>
      </c>
      <c r="E693" s="18" t="s">
        <v>232</v>
      </c>
      <c r="F693" s="8">
        <v>420</v>
      </c>
      <c r="G693" s="34">
        <f t="shared" si="83"/>
        <v>336</v>
      </c>
      <c r="H693" s="12">
        <f t="shared" si="88"/>
        <v>141120</v>
      </c>
      <c r="I693" s="15" t="s">
        <v>713</v>
      </c>
    </row>
    <row r="694" spans="1:12" s="7" customFormat="1" ht="11.1" customHeight="1" outlineLevel="2" x14ac:dyDescent="0.2">
      <c r="A694" s="21">
        <v>20220180083</v>
      </c>
      <c r="B694" s="16" t="s">
        <v>524</v>
      </c>
      <c r="C694" s="17" t="s">
        <v>122</v>
      </c>
      <c r="D694" s="18" t="s">
        <v>64</v>
      </c>
      <c r="E694" s="18" t="s">
        <v>234</v>
      </c>
      <c r="F694" s="8">
        <v>420</v>
      </c>
      <c r="G694" s="34">
        <f t="shared" si="83"/>
        <v>336</v>
      </c>
      <c r="H694" s="12">
        <f t="shared" si="88"/>
        <v>141120</v>
      </c>
      <c r="I694" s="15" t="s">
        <v>714</v>
      </c>
    </row>
    <row r="695" spans="1:12" s="7" customFormat="1" ht="11.1" customHeight="1" outlineLevel="2" x14ac:dyDescent="0.2">
      <c r="A695" s="21">
        <v>20220180083</v>
      </c>
      <c r="B695" s="16" t="s">
        <v>524</v>
      </c>
      <c r="C695" s="17" t="s">
        <v>122</v>
      </c>
      <c r="D695" s="18" t="s">
        <v>64</v>
      </c>
      <c r="E695" s="18" t="s">
        <v>236</v>
      </c>
      <c r="F695" s="8">
        <v>420</v>
      </c>
      <c r="G695" s="34">
        <f t="shared" si="83"/>
        <v>336</v>
      </c>
      <c r="H695" s="12">
        <f t="shared" si="88"/>
        <v>141120</v>
      </c>
      <c r="I695" s="15" t="s">
        <v>715</v>
      </c>
    </row>
    <row r="696" spans="1:12" s="7" customFormat="1" ht="11.1" customHeight="1" outlineLevel="2" x14ac:dyDescent="0.2">
      <c r="A696" s="21">
        <v>20220180083</v>
      </c>
      <c r="B696" s="16" t="s">
        <v>524</v>
      </c>
      <c r="C696" s="17" t="s">
        <v>122</v>
      </c>
      <c r="D696" s="18" t="s">
        <v>64</v>
      </c>
      <c r="E696" s="18" t="s">
        <v>226</v>
      </c>
      <c r="F696" s="8">
        <v>420</v>
      </c>
      <c r="G696" s="34">
        <f t="shared" si="83"/>
        <v>336</v>
      </c>
      <c r="H696" s="12">
        <f t="shared" si="88"/>
        <v>141120</v>
      </c>
      <c r="I696" s="15" t="s">
        <v>716</v>
      </c>
    </row>
    <row r="697" spans="1:12" s="7" customFormat="1" ht="11.1" customHeight="1" outlineLevel="2" x14ac:dyDescent="0.2">
      <c r="A697" s="21">
        <v>20220180083</v>
      </c>
      <c r="B697" s="16" t="s">
        <v>524</v>
      </c>
      <c r="C697" s="17" t="s">
        <v>122</v>
      </c>
      <c r="D697" s="18" t="s">
        <v>64</v>
      </c>
      <c r="E697" s="18" t="s">
        <v>239</v>
      </c>
      <c r="F697" s="8">
        <v>420</v>
      </c>
      <c r="G697" s="34">
        <f t="shared" si="83"/>
        <v>336</v>
      </c>
      <c r="H697" s="12">
        <f t="shared" si="88"/>
        <v>141120</v>
      </c>
      <c r="I697" s="15" t="s">
        <v>717</v>
      </c>
    </row>
    <row r="698" spans="1:12" ht="12.75" outlineLevel="1" x14ac:dyDescent="0.2">
      <c r="A698" s="20">
        <v>20220180084</v>
      </c>
      <c r="B698" s="6"/>
      <c r="C698" s="6"/>
      <c r="D698" s="6"/>
      <c r="E698" s="6"/>
      <c r="F698" s="6"/>
      <c r="G698" s="34">
        <f t="shared" si="83"/>
        <v>0</v>
      </c>
      <c r="H698" s="6"/>
      <c r="I698" s="6"/>
      <c r="J698" s="7"/>
      <c r="K698" s="7"/>
    </row>
    <row r="699" spans="1:12" s="7" customFormat="1" ht="66.400000000000006" customHeight="1" outlineLevel="2" x14ac:dyDescent="0.2">
      <c r="A699" s="21">
        <v>20220180084</v>
      </c>
      <c r="B699" s="16" t="s">
        <v>531</v>
      </c>
      <c r="C699" s="17" t="s">
        <v>122</v>
      </c>
      <c r="D699" s="18" t="s">
        <v>480</v>
      </c>
      <c r="E699" s="18" t="s">
        <v>230</v>
      </c>
      <c r="F699" s="8">
        <v>787</v>
      </c>
      <c r="G699" s="34">
        <f t="shared" si="83"/>
        <v>629.6</v>
      </c>
      <c r="H699" s="12">
        <f t="shared" ref="H699:H704" si="89">F699*G699</f>
        <v>495495.2</v>
      </c>
      <c r="I699" s="15" t="s">
        <v>718</v>
      </c>
      <c r="J699" s="7" t="s">
        <v>885</v>
      </c>
      <c r="K699" s="7" t="s">
        <v>994</v>
      </c>
    </row>
    <row r="700" spans="1:12" s="7" customFormat="1" ht="11.1" customHeight="1" outlineLevel="2" x14ac:dyDescent="0.2">
      <c r="A700" s="21">
        <v>20220180084</v>
      </c>
      <c r="B700" s="16" t="s">
        <v>531</v>
      </c>
      <c r="C700" s="17" t="s">
        <v>122</v>
      </c>
      <c r="D700" s="18" t="s">
        <v>480</v>
      </c>
      <c r="E700" s="18" t="s">
        <v>232</v>
      </c>
      <c r="F700" s="8">
        <v>787</v>
      </c>
      <c r="G700" s="34">
        <f t="shared" si="83"/>
        <v>629.6</v>
      </c>
      <c r="H700" s="12">
        <f t="shared" si="89"/>
        <v>495495.2</v>
      </c>
      <c r="I700" s="15" t="s">
        <v>719</v>
      </c>
    </row>
    <row r="701" spans="1:12" s="7" customFormat="1" ht="11.1" customHeight="1" outlineLevel="2" x14ac:dyDescent="0.2">
      <c r="A701" s="21">
        <v>20220180084</v>
      </c>
      <c r="B701" s="16" t="s">
        <v>531</v>
      </c>
      <c r="C701" s="17" t="s">
        <v>122</v>
      </c>
      <c r="D701" s="18" t="s">
        <v>480</v>
      </c>
      <c r="E701" s="18" t="s">
        <v>234</v>
      </c>
      <c r="F701" s="8">
        <v>787</v>
      </c>
      <c r="G701" s="34">
        <f t="shared" si="83"/>
        <v>629.6</v>
      </c>
      <c r="H701" s="12">
        <f t="shared" si="89"/>
        <v>495495.2</v>
      </c>
      <c r="I701" s="15" t="s">
        <v>720</v>
      </c>
    </row>
    <row r="702" spans="1:12" s="7" customFormat="1" ht="11.1" customHeight="1" outlineLevel="2" x14ac:dyDescent="0.2">
      <c r="A702" s="21">
        <v>20220180084</v>
      </c>
      <c r="B702" s="16" t="s">
        <v>531</v>
      </c>
      <c r="C702" s="17" t="s">
        <v>122</v>
      </c>
      <c r="D702" s="18" t="s">
        <v>480</v>
      </c>
      <c r="E702" s="18" t="s">
        <v>236</v>
      </c>
      <c r="F702" s="8">
        <v>787</v>
      </c>
      <c r="G702" s="34">
        <f t="shared" si="83"/>
        <v>629.6</v>
      </c>
      <c r="H702" s="12">
        <f t="shared" si="89"/>
        <v>495495.2</v>
      </c>
      <c r="I702" s="15" t="s">
        <v>721</v>
      </c>
    </row>
    <row r="703" spans="1:12" s="7" customFormat="1" ht="11.1" customHeight="1" outlineLevel="2" x14ac:dyDescent="0.2">
      <c r="A703" s="21">
        <v>20220180084</v>
      </c>
      <c r="B703" s="16" t="s">
        <v>531</v>
      </c>
      <c r="C703" s="17" t="s">
        <v>122</v>
      </c>
      <c r="D703" s="18" t="s">
        <v>480</v>
      </c>
      <c r="E703" s="18" t="s">
        <v>226</v>
      </c>
      <c r="F703" s="8">
        <v>787</v>
      </c>
      <c r="G703" s="34">
        <f t="shared" si="83"/>
        <v>629.6</v>
      </c>
      <c r="H703" s="12">
        <f t="shared" si="89"/>
        <v>495495.2</v>
      </c>
      <c r="I703" s="15" t="s">
        <v>722</v>
      </c>
    </row>
    <row r="704" spans="1:12" s="7" customFormat="1" ht="11.1" customHeight="1" outlineLevel="2" x14ac:dyDescent="0.2">
      <c r="A704" s="21">
        <v>20220180084</v>
      </c>
      <c r="B704" s="16" t="s">
        <v>531</v>
      </c>
      <c r="C704" s="17" t="s">
        <v>122</v>
      </c>
      <c r="D704" s="18" t="s">
        <v>480</v>
      </c>
      <c r="E704" s="18" t="s">
        <v>239</v>
      </c>
      <c r="F704" s="8">
        <v>787</v>
      </c>
      <c r="G704" s="34">
        <f t="shared" si="83"/>
        <v>629.6</v>
      </c>
      <c r="H704" s="12">
        <f t="shared" si="89"/>
        <v>495495.2</v>
      </c>
      <c r="I704" s="15" t="s">
        <v>723</v>
      </c>
    </row>
    <row r="705" spans="1:12" ht="15.95" customHeight="1" x14ac:dyDescent="0.2">
      <c r="A705" s="27" t="s">
        <v>538</v>
      </c>
      <c r="B705" s="27"/>
      <c r="C705" s="27"/>
      <c r="D705" s="27"/>
      <c r="E705" s="27"/>
      <c r="F705" s="27"/>
      <c r="G705" s="34">
        <f t="shared" si="83"/>
        <v>0</v>
      </c>
      <c r="H705" s="4"/>
      <c r="I705" s="5"/>
      <c r="J705" s="7"/>
      <c r="K705" s="7"/>
    </row>
    <row r="706" spans="1:12" ht="12.75" outlineLevel="1" x14ac:dyDescent="0.2">
      <c r="A706" s="20">
        <v>20220200238</v>
      </c>
      <c r="B706" s="6"/>
      <c r="C706" s="6"/>
      <c r="D706" s="6"/>
      <c r="E706" s="6"/>
      <c r="F706" s="6"/>
      <c r="G706" s="34">
        <f t="shared" si="83"/>
        <v>0</v>
      </c>
      <c r="H706" s="6"/>
      <c r="I706" s="6"/>
      <c r="J706" s="7"/>
      <c r="K706" s="7"/>
    </row>
    <row r="707" spans="1:12" s="7" customFormat="1" ht="35.450000000000003" customHeight="1" outlineLevel="2" x14ac:dyDescent="0.2">
      <c r="A707" s="21">
        <v>20220200238</v>
      </c>
      <c r="B707" s="16" t="s">
        <v>539</v>
      </c>
      <c r="C707" s="17" t="s">
        <v>140</v>
      </c>
      <c r="D707" s="18" t="s">
        <v>38</v>
      </c>
      <c r="E707" s="18" t="s">
        <v>230</v>
      </c>
      <c r="F707" s="8">
        <v>682</v>
      </c>
      <c r="G707" s="34">
        <f t="shared" si="83"/>
        <v>545.6</v>
      </c>
      <c r="H707" s="12">
        <f>F707*G707</f>
        <v>372099.2</v>
      </c>
      <c r="I707" s="15" t="s">
        <v>724</v>
      </c>
      <c r="J707" s="7" t="s">
        <v>886</v>
      </c>
      <c r="K707" s="7" t="s">
        <v>995</v>
      </c>
    </row>
    <row r="708" spans="1:12" s="7" customFormat="1" ht="11.1" customHeight="1" outlineLevel="2" x14ac:dyDescent="0.2">
      <c r="A708" s="21">
        <v>20220200238</v>
      </c>
      <c r="B708" s="16" t="s">
        <v>539</v>
      </c>
      <c r="C708" s="17" t="s">
        <v>140</v>
      </c>
      <c r="D708" s="18" t="s">
        <v>38</v>
      </c>
      <c r="E708" s="18" t="s">
        <v>234</v>
      </c>
      <c r="F708" s="8">
        <v>682</v>
      </c>
      <c r="G708" s="34">
        <f t="shared" si="83"/>
        <v>545.6</v>
      </c>
      <c r="H708" s="12">
        <f>F708*G708</f>
        <v>372099.2</v>
      </c>
      <c r="I708" s="15" t="s">
        <v>725</v>
      </c>
    </row>
    <row r="709" spans="1:12" s="7" customFormat="1" ht="11.1" customHeight="1" outlineLevel="2" x14ac:dyDescent="0.2">
      <c r="A709" s="21">
        <v>20220200238</v>
      </c>
      <c r="B709" s="16" t="s">
        <v>539</v>
      </c>
      <c r="C709" s="17" t="s">
        <v>140</v>
      </c>
      <c r="D709" s="18" t="s">
        <v>38</v>
      </c>
      <c r="E709" s="18" t="s">
        <v>236</v>
      </c>
      <c r="F709" s="8">
        <v>682</v>
      </c>
      <c r="G709" s="34">
        <f t="shared" si="83"/>
        <v>545.6</v>
      </c>
      <c r="H709" s="12">
        <f>F709*G709</f>
        <v>372099.2</v>
      </c>
      <c r="I709" s="15" t="s">
        <v>726</v>
      </c>
    </row>
    <row r="710" spans="1:12" s="7" customFormat="1" ht="11.1" customHeight="1" outlineLevel="2" x14ac:dyDescent="0.2">
      <c r="A710" s="21">
        <v>20220200238</v>
      </c>
      <c r="B710" s="16" t="s">
        <v>539</v>
      </c>
      <c r="C710" s="17" t="s">
        <v>140</v>
      </c>
      <c r="D710" s="18" t="s">
        <v>38</v>
      </c>
      <c r="E710" s="18" t="s">
        <v>226</v>
      </c>
      <c r="F710" s="8">
        <v>682</v>
      </c>
      <c r="G710" s="34">
        <f t="shared" si="83"/>
        <v>545.6</v>
      </c>
      <c r="H710" s="12">
        <f>F710*G710</f>
        <v>372099.2</v>
      </c>
      <c r="I710" s="15" t="s">
        <v>727</v>
      </c>
    </row>
    <row r="711" spans="1:12" s="7" customFormat="1" ht="11.1" customHeight="1" outlineLevel="2" x14ac:dyDescent="0.2">
      <c r="A711" s="21">
        <v>20220200238</v>
      </c>
      <c r="B711" s="16" t="s">
        <v>539</v>
      </c>
      <c r="C711" s="17" t="s">
        <v>140</v>
      </c>
      <c r="D711" s="18" t="s">
        <v>38</v>
      </c>
      <c r="E711" s="18" t="s">
        <v>239</v>
      </c>
      <c r="F711" s="8">
        <v>682</v>
      </c>
      <c r="G711" s="34">
        <f t="shared" si="83"/>
        <v>545.6</v>
      </c>
      <c r="H711" s="12">
        <f>F711*G711</f>
        <v>372099.2</v>
      </c>
      <c r="I711" s="15" t="s">
        <v>728</v>
      </c>
    </row>
    <row r="712" spans="1:12" ht="12.75" outlineLevel="1" x14ac:dyDescent="0.2">
      <c r="A712" s="20">
        <v>20220200280</v>
      </c>
      <c r="B712" s="6"/>
      <c r="C712" s="6"/>
      <c r="D712" s="6"/>
      <c r="E712" s="6"/>
      <c r="F712" s="6"/>
      <c r="G712" s="34">
        <f t="shared" si="83"/>
        <v>0</v>
      </c>
      <c r="H712" s="6"/>
      <c r="I712" s="6"/>
      <c r="J712" s="7"/>
      <c r="K712" s="7"/>
    </row>
    <row r="713" spans="1:12" s="7" customFormat="1" ht="66.400000000000006" customHeight="1" outlineLevel="2" x14ac:dyDescent="0.2">
      <c r="A713" s="21">
        <v>20220200280</v>
      </c>
      <c r="B713" s="16" t="s">
        <v>545</v>
      </c>
      <c r="C713" s="17" t="s">
        <v>546</v>
      </c>
      <c r="D713" s="18" t="s">
        <v>218</v>
      </c>
      <c r="E713" s="18" t="s">
        <v>230</v>
      </c>
      <c r="F713" s="8">
        <v>682</v>
      </c>
      <c r="G713" s="34">
        <f t="shared" ref="G713:G772" si="90">F713*0.8</f>
        <v>545.6</v>
      </c>
      <c r="H713" s="12">
        <f t="shared" ref="H713:H718" si="91">F713*G713</f>
        <v>372099.2</v>
      </c>
      <c r="I713" s="15" t="s">
        <v>729</v>
      </c>
      <c r="J713" s="7" t="s">
        <v>887</v>
      </c>
      <c r="K713" s="7" t="s">
        <v>996</v>
      </c>
    </row>
    <row r="714" spans="1:12" s="7" customFormat="1" ht="11.1" customHeight="1" outlineLevel="2" x14ac:dyDescent="0.2">
      <c r="A714" s="21">
        <v>20220200280</v>
      </c>
      <c r="B714" s="16" t="s">
        <v>545</v>
      </c>
      <c r="C714" s="17" t="s">
        <v>546</v>
      </c>
      <c r="D714" s="18" t="s">
        <v>218</v>
      </c>
      <c r="E714" s="18" t="s">
        <v>232</v>
      </c>
      <c r="F714" s="8">
        <v>682</v>
      </c>
      <c r="G714" s="34">
        <f t="shared" si="90"/>
        <v>545.6</v>
      </c>
      <c r="H714" s="12">
        <f t="shared" si="91"/>
        <v>372099.2</v>
      </c>
      <c r="I714" s="15" t="s">
        <v>730</v>
      </c>
    </row>
    <row r="715" spans="1:12" s="7" customFormat="1" ht="11.1" customHeight="1" outlineLevel="2" x14ac:dyDescent="0.2">
      <c r="A715" s="21">
        <v>20220200280</v>
      </c>
      <c r="B715" s="16" t="s">
        <v>545</v>
      </c>
      <c r="C715" s="17" t="s">
        <v>546</v>
      </c>
      <c r="D715" s="18" t="s">
        <v>218</v>
      </c>
      <c r="E715" s="18" t="s">
        <v>234</v>
      </c>
      <c r="F715" s="8">
        <v>682</v>
      </c>
      <c r="G715" s="34">
        <f t="shared" si="90"/>
        <v>545.6</v>
      </c>
      <c r="H715" s="12">
        <f t="shared" si="91"/>
        <v>372099.2</v>
      </c>
      <c r="I715" s="15" t="s">
        <v>731</v>
      </c>
    </row>
    <row r="716" spans="1:12" s="7" customFormat="1" ht="11.1" customHeight="1" outlineLevel="2" x14ac:dyDescent="0.2">
      <c r="A716" s="21">
        <v>20220200280</v>
      </c>
      <c r="B716" s="16" t="s">
        <v>545</v>
      </c>
      <c r="C716" s="17" t="s">
        <v>546</v>
      </c>
      <c r="D716" s="18" t="s">
        <v>218</v>
      </c>
      <c r="E716" s="18" t="s">
        <v>236</v>
      </c>
      <c r="F716" s="8">
        <v>682</v>
      </c>
      <c r="G716" s="34">
        <f t="shared" si="90"/>
        <v>545.6</v>
      </c>
      <c r="H716" s="12">
        <f t="shared" si="91"/>
        <v>372099.2</v>
      </c>
      <c r="I716" s="15" t="s">
        <v>732</v>
      </c>
    </row>
    <row r="717" spans="1:12" s="7" customFormat="1" ht="11.1" customHeight="1" outlineLevel="2" x14ac:dyDescent="0.2">
      <c r="A717" s="21">
        <v>20220200280</v>
      </c>
      <c r="B717" s="16" t="s">
        <v>545</v>
      </c>
      <c r="C717" s="17" t="s">
        <v>546</v>
      </c>
      <c r="D717" s="18" t="s">
        <v>218</v>
      </c>
      <c r="E717" s="18" t="s">
        <v>226</v>
      </c>
      <c r="F717" s="8">
        <v>682</v>
      </c>
      <c r="G717" s="34">
        <f t="shared" si="90"/>
        <v>545.6</v>
      </c>
      <c r="H717" s="12">
        <f t="shared" si="91"/>
        <v>372099.2</v>
      </c>
      <c r="I717" s="15" t="s">
        <v>733</v>
      </c>
    </row>
    <row r="718" spans="1:12" s="7" customFormat="1" ht="11.1" customHeight="1" outlineLevel="2" x14ac:dyDescent="0.2">
      <c r="A718" s="21">
        <v>20220200280</v>
      </c>
      <c r="B718" s="16" t="s">
        <v>545</v>
      </c>
      <c r="C718" s="17" t="s">
        <v>546</v>
      </c>
      <c r="D718" s="18" t="s">
        <v>218</v>
      </c>
      <c r="E718" s="18" t="s">
        <v>239</v>
      </c>
      <c r="F718" s="8">
        <v>682</v>
      </c>
      <c r="G718" s="34">
        <f t="shared" si="90"/>
        <v>545.6</v>
      </c>
      <c r="H718" s="12">
        <f t="shared" si="91"/>
        <v>372099.2</v>
      </c>
      <c r="I718" s="15" t="s">
        <v>734</v>
      </c>
    </row>
    <row r="719" spans="1:12" ht="12.75" outlineLevel="1" x14ac:dyDescent="0.2">
      <c r="A719" s="20">
        <v>20220200281</v>
      </c>
      <c r="B719" s="6"/>
      <c r="C719" s="6"/>
      <c r="D719" s="6"/>
      <c r="E719" s="6"/>
      <c r="F719" s="6"/>
      <c r="G719" s="34">
        <f t="shared" si="90"/>
        <v>0</v>
      </c>
      <c r="H719" s="6"/>
      <c r="I719" s="6"/>
      <c r="J719" s="7"/>
      <c r="K719" s="7"/>
    </row>
    <row r="720" spans="1:12" s="7" customFormat="1" ht="66.400000000000006" customHeight="1" outlineLevel="2" x14ac:dyDescent="0.2">
      <c r="A720" s="21">
        <v>20220200281</v>
      </c>
      <c r="B720" s="16" t="s">
        <v>553</v>
      </c>
      <c r="C720" s="17" t="s">
        <v>47</v>
      </c>
      <c r="D720" s="18" t="s">
        <v>14</v>
      </c>
      <c r="E720" s="18" t="s">
        <v>226</v>
      </c>
      <c r="F720" s="8">
        <v>787</v>
      </c>
      <c r="G720" s="34">
        <f t="shared" si="90"/>
        <v>629.6</v>
      </c>
      <c r="H720" s="12">
        <f>F720*G720</f>
        <v>495495.2</v>
      </c>
      <c r="I720" s="15" t="s">
        <v>735</v>
      </c>
      <c r="J720" s="7" t="s">
        <v>888</v>
      </c>
      <c r="K720" s="7" t="s">
        <v>997</v>
      </c>
    </row>
    <row r="721" spans="1:12" ht="12.75" outlineLevel="1" x14ac:dyDescent="0.2">
      <c r="A721" s="20">
        <v>20220200284</v>
      </c>
      <c r="B721" s="6"/>
      <c r="C721" s="6"/>
      <c r="D721" s="6"/>
      <c r="E721" s="6"/>
      <c r="F721" s="6"/>
      <c r="G721" s="34">
        <f t="shared" si="90"/>
        <v>0</v>
      </c>
      <c r="H721" s="6"/>
      <c r="I721" s="6"/>
      <c r="J721" s="7"/>
      <c r="K721" s="7"/>
    </row>
    <row r="722" spans="1:12" s="7" customFormat="1" ht="66.400000000000006" customHeight="1" outlineLevel="2" x14ac:dyDescent="0.2">
      <c r="A722" s="21">
        <v>20220200284</v>
      </c>
      <c r="B722" s="16" t="s">
        <v>736</v>
      </c>
      <c r="C722" s="17" t="s">
        <v>29</v>
      </c>
      <c r="D722" s="18" t="s">
        <v>218</v>
      </c>
      <c r="E722" s="18" t="s">
        <v>230</v>
      </c>
      <c r="F722" s="8">
        <v>682</v>
      </c>
      <c r="G722" s="34">
        <f t="shared" si="90"/>
        <v>545.6</v>
      </c>
      <c r="H722" s="12">
        <f t="shared" ref="H722:H727" si="92">F722*G722</f>
        <v>372099.2</v>
      </c>
      <c r="I722" s="15" t="s">
        <v>737</v>
      </c>
      <c r="J722" s="7" t="s">
        <v>889</v>
      </c>
      <c r="K722" s="7" t="s">
        <v>998</v>
      </c>
    </row>
    <row r="723" spans="1:12" s="7" customFormat="1" ht="11.1" customHeight="1" outlineLevel="2" x14ac:dyDescent="0.2">
      <c r="A723" s="21">
        <v>20220200284</v>
      </c>
      <c r="B723" s="16" t="s">
        <v>736</v>
      </c>
      <c r="C723" s="17" t="s">
        <v>29</v>
      </c>
      <c r="D723" s="18" t="s">
        <v>218</v>
      </c>
      <c r="E723" s="18" t="s">
        <v>232</v>
      </c>
      <c r="F723" s="8">
        <v>682</v>
      </c>
      <c r="G723" s="34">
        <f t="shared" si="90"/>
        <v>545.6</v>
      </c>
      <c r="H723" s="12">
        <f t="shared" si="92"/>
        <v>372099.2</v>
      </c>
      <c r="I723" s="15" t="s">
        <v>738</v>
      </c>
    </row>
    <row r="724" spans="1:12" s="7" customFormat="1" ht="11.1" customHeight="1" outlineLevel="2" x14ac:dyDescent="0.2">
      <c r="A724" s="21">
        <v>20220200284</v>
      </c>
      <c r="B724" s="16" t="s">
        <v>736</v>
      </c>
      <c r="C724" s="17" t="s">
        <v>29</v>
      </c>
      <c r="D724" s="18" t="s">
        <v>218</v>
      </c>
      <c r="E724" s="18" t="s">
        <v>234</v>
      </c>
      <c r="F724" s="8">
        <v>682</v>
      </c>
      <c r="G724" s="34">
        <f t="shared" si="90"/>
        <v>545.6</v>
      </c>
      <c r="H724" s="12">
        <f t="shared" si="92"/>
        <v>372099.2</v>
      </c>
      <c r="I724" s="15" t="s">
        <v>739</v>
      </c>
    </row>
    <row r="725" spans="1:12" s="7" customFormat="1" ht="11.1" customHeight="1" outlineLevel="2" x14ac:dyDescent="0.2">
      <c r="A725" s="21">
        <v>20220200284</v>
      </c>
      <c r="B725" s="16" t="s">
        <v>736</v>
      </c>
      <c r="C725" s="17" t="s">
        <v>29</v>
      </c>
      <c r="D725" s="18" t="s">
        <v>218</v>
      </c>
      <c r="E725" s="18" t="s">
        <v>236</v>
      </c>
      <c r="F725" s="8">
        <v>682</v>
      </c>
      <c r="G725" s="34">
        <f t="shared" si="90"/>
        <v>545.6</v>
      </c>
      <c r="H725" s="12">
        <f t="shared" si="92"/>
        <v>372099.2</v>
      </c>
      <c r="I725" s="15" t="s">
        <v>740</v>
      </c>
    </row>
    <row r="726" spans="1:12" s="7" customFormat="1" ht="11.1" customHeight="1" outlineLevel="2" x14ac:dyDescent="0.2">
      <c r="A726" s="21">
        <v>20220200284</v>
      </c>
      <c r="B726" s="16" t="s">
        <v>736</v>
      </c>
      <c r="C726" s="17" t="s">
        <v>29</v>
      </c>
      <c r="D726" s="18" t="s">
        <v>218</v>
      </c>
      <c r="E726" s="18" t="s">
        <v>226</v>
      </c>
      <c r="F726" s="8">
        <v>682</v>
      </c>
      <c r="G726" s="34">
        <f t="shared" si="90"/>
        <v>545.6</v>
      </c>
      <c r="H726" s="12">
        <f t="shared" si="92"/>
        <v>372099.2</v>
      </c>
      <c r="I726" s="15" t="s">
        <v>741</v>
      </c>
    </row>
    <row r="727" spans="1:12" s="7" customFormat="1" ht="11.1" customHeight="1" outlineLevel="2" x14ac:dyDescent="0.2">
      <c r="A727" s="21">
        <v>20220200284</v>
      </c>
      <c r="B727" s="16" t="s">
        <v>736</v>
      </c>
      <c r="C727" s="17" t="s">
        <v>29</v>
      </c>
      <c r="D727" s="18" t="s">
        <v>218</v>
      </c>
      <c r="E727" s="18" t="s">
        <v>239</v>
      </c>
      <c r="F727" s="8">
        <v>682</v>
      </c>
      <c r="G727" s="34">
        <f t="shared" si="90"/>
        <v>545.6</v>
      </c>
      <c r="H727" s="12">
        <f t="shared" si="92"/>
        <v>372099.2</v>
      </c>
      <c r="I727" s="15" t="s">
        <v>742</v>
      </c>
    </row>
    <row r="728" spans="1:12" ht="12.75" outlineLevel="1" x14ac:dyDescent="0.2">
      <c r="A728" s="20">
        <v>20220200285</v>
      </c>
      <c r="B728" s="6"/>
      <c r="C728" s="6"/>
      <c r="D728" s="6"/>
      <c r="E728" s="6"/>
      <c r="F728" s="6"/>
      <c r="G728" s="34">
        <f t="shared" si="90"/>
        <v>0</v>
      </c>
      <c r="H728" s="6"/>
      <c r="I728" s="6"/>
      <c r="J728" s="7"/>
      <c r="K728" s="7"/>
    </row>
    <row r="729" spans="1:12" s="7" customFormat="1" ht="66.400000000000006" customHeight="1" outlineLevel="2" x14ac:dyDescent="0.2">
      <c r="A729" s="21">
        <v>20220200285</v>
      </c>
      <c r="B729" s="16" t="s">
        <v>743</v>
      </c>
      <c r="C729" s="17" t="s">
        <v>571</v>
      </c>
      <c r="D729" s="18" t="s">
        <v>124</v>
      </c>
      <c r="E729" s="18" t="s">
        <v>230</v>
      </c>
      <c r="F729" s="8">
        <v>945</v>
      </c>
      <c r="G729" s="34">
        <f t="shared" si="90"/>
        <v>756</v>
      </c>
      <c r="H729" s="12">
        <f t="shared" ref="H729:H734" si="93">F729*G729</f>
        <v>714420</v>
      </c>
      <c r="I729" s="15" t="s">
        <v>744</v>
      </c>
      <c r="J729" s="7" t="s">
        <v>890</v>
      </c>
      <c r="K729" s="7" t="s">
        <v>999</v>
      </c>
    </row>
    <row r="730" spans="1:12" s="7" customFormat="1" ht="11.1" customHeight="1" outlineLevel="2" x14ac:dyDescent="0.2">
      <c r="A730" s="21">
        <v>20220200285</v>
      </c>
      <c r="B730" s="16" t="s">
        <v>743</v>
      </c>
      <c r="C730" s="17" t="s">
        <v>571</v>
      </c>
      <c r="D730" s="18" t="s">
        <v>124</v>
      </c>
      <c r="E730" s="18" t="s">
        <v>232</v>
      </c>
      <c r="F730" s="8">
        <v>945</v>
      </c>
      <c r="G730" s="34">
        <f t="shared" si="90"/>
        <v>756</v>
      </c>
      <c r="H730" s="12">
        <f t="shared" si="93"/>
        <v>714420</v>
      </c>
      <c r="I730" s="15" t="s">
        <v>745</v>
      </c>
    </row>
    <row r="731" spans="1:12" s="7" customFormat="1" ht="11.1" customHeight="1" outlineLevel="2" x14ac:dyDescent="0.2">
      <c r="A731" s="21">
        <v>20220200285</v>
      </c>
      <c r="B731" s="16" t="s">
        <v>743</v>
      </c>
      <c r="C731" s="17" t="s">
        <v>571</v>
      </c>
      <c r="D731" s="18" t="s">
        <v>124</v>
      </c>
      <c r="E731" s="18" t="s">
        <v>234</v>
      </c>
      <c r="F731" s="8">
        <v>945</v>
      </c>
      <c r="G731" s="34">
        <f t="shared" si="90"/>
        <v>756</v>
      </c>
      <c r="H731" s="12">
        <f t="shared" si="93"/>
        <v>714420</v>
      </c>
      <c r="I731" s="15" t="s">
        <v>746</v>
      </c>
    </row>
    <row r="732" spans="1:12" s="7" customFormat="1" ht="11.1" customHeight="1" outlineLevel="2" x14ac:dyDescent="0.2">
      <c r="A732" s="21">
        <v>20220200285</v>
      </c>
      <c r="B732" s="16" t="s">
        <v>743</v>
      </c>
      <c r="C732" s="17" t="s">
        <v>571</v>
      </c>
      <c r="D732" s="18" t="s">
        <v>124</v>
      </c>
      <c r="E732" s="18" t="s">
        <v>236</v>
      </c>
      <c r="F732" s="8">
        <v>945</v>
      </c>
      <c r="G732" s="34">
        <f t="shared" si="90"/>
        <v>756</v>
      </c>
      <c r="H732" s="12">
        <f t="shared" si="93"/>
        <v>714420</v>
      </c>
      <c r="I732" s="15" t="s">
        <v>747</v>
      </c>
    </row>
    <row r="733" spans="1:12" s="7" customFormat="1" ht="11.1" customHeight="1" outlineLevel="2" x14ac:dyDescent="0.2">
      <c r="A733" s="21">
        <v>20220200285</v>
      </c>
      <c r="B733" s="16" t="s">
        <v>743</v>
      </c>
      <c r="C733" s="17" t="s">
        <v>571</v>
      </c>
      <c r="D733" s="18" t="s">
        <v>124</v>
      </c>
      <c r="E733" s="18" t="s">
        <v>226</v>
      </c>
      <c r="F733" s="8">
        <v>945</v>
      </c>
      <c r="G733" s="34">
        <f t="shared" si="90"/>
        <v>756</v>
      </c>
      <c r="H733" s="12">
        <f t="shared" si="93"/>
        <v>714420</v>
      </c>
      <c r="I733" s="15" t="s">
        <v>748</v>
      </c>
    </row>
    <row r="734" spans="1:12" s="7" customFormat="1" ht="11.1" customHeight="1" outlineLevel="2" x14ac:dyDescent="0.2">
      <c r="A734" s="21">
        <v>20220200285</v>
      </c>
      <c r="B734" s="16" t="s">
        <v>743</v>
      </c>
      <c r="C734" s="17" t="s">
        <v>571</v>
      </c>
      <c r="D734" s="18" t="s">
        <v>124</v>
      </c>
      <c r="E734" s="18" t="s">
        <v>239</v>
      </c>
      <c r="F734" s="8">
        <v>945</v>
      </c>
      <c r="G734" s="34">
        <f t="shared" si="90"/>
        <v>756</v>
      </c>
      <c r="H734" s="12">
        <f t="shared" si="93"/>
        <v>714420</v>
      </c>
      <c r="I734" s="15" t="s">
        <v>749</v>
      </c>
    </row>
    <row r="735" spans="1:12" ht="12.75" outlineLevel="1" x14ac:dyDescent="0.2">
      <c r="A735" s="20">
        <v>20220200286</v>
      </c>
      <c r="B735" s="6"/>
      <c r="C735" s="6"/>
      <c r="D735" s="6"/>
      <c r="E735" s="6"/>
      <c r="F735" s="6"/>
      <c r="G735" s="34">
        <f t="shared" si="90"/>
        <v>0</v>
      </c>
      <c r="H735" s="6"/>
      <c r="I735" s="6"/>
      <c r="J735" s="7"/>
      <c r="K735" s="7"/>
    </row>
    <row r="736" spans="1:12" s="7" customFormat="1" ht="66.400000000000006" customHeight="1" outlineLevel="2" x14ac:dyDescent="0.2">
      <c r="A736" s="21">
        <v>20220200286</v>
      </c>
      <c r="B736" s="16" t="s">
        <v>556</v>
      </c>
      <c r="C736" s="17" t="s">
        <v>557</v>
      </c>
      <c r="D736" s="18" t="s">
        <v>38</v>
      </c>
      <c r="E736" s="18" t="s">
        <v>230</v>
      </c>
      <c r="F736" s="8">
        <v>787</v>
      </c>
      <c r="G736" s="34">
        <f t="shared" si="90"/>
        <v>629.6</v>
      </c>
      <c r="H736" s="12">
        <f t="shared" ref="H736:H741" si="94">F736*G736</f>
        <v>495495.2</v>
      </c>
      <c r="I736" s="15" t="s">
        <v>750</v>
      </c>
      <c r="J736" s="7" t="s">
        <v>891</v>
      </c>
      <c r="K736" s="7" t="s">
        <v>1000</v>
      </c>
    </row>
    <row r="737" spans="1:12" s="7" customFormat="1" ht="11.1" customHeight="1" outlineLevel="2" x14ac:dyDescent="0.2">
      <c r="A737" s="21">
        <v>20220200286</v>
      </c>
      <c r="B737" s="16" t="s">
        <v>556</v>
      </c>
      <c r="C737" s="17" t="s">
        <v>557</v>
      </c>
      <c r="D737" s="18" t="s">
        <v>38</v>
      </c>
      <c r="E737" s="18" t="s">
        <v>232</v>
      </c>
      <c r="F737" s="8">
        <v>787</v>
      </c>
      <c r="G737" s="34">
        <f t="shared" si="90"/>
        <v>629.6</v>
      </c>
      <c r="H737" s="12">
        <f t="shared" si="94"/>
        <v>495495.2</v>
      </c>
      <c r="I737" s="15" t="s">
        <v>751</v>
      </c>
    </row>
    <row r="738" spans="1:12" s="7" customFormat="1" ht="11.1" customHeight="1" outlineLevel="2" x14ac:dyDescent="0.2">
      <c r="A738" s="21">
        <v>20220200286</v>
      </c>
      <c r="B738" s="16" t="s">
        <v>556</v>
      </c>
      <c r="C738" s="17" t="s">
        <v>557</v>
      </c>
      <c r="D738" s="18" t="s">
        <v>38</v>
      </c>
      <c r="E738" s="18" t="s">
        <v>234</v>
      </c>
      <c r="F738" s="8">
        <v>787</v>
      </c>
      <c r="G738" s="34">
        <f t="shared" si="90"/>
        <v>629.6</v>
      </c>
      <c r="H738" s="12">
        <f t="shared" si="94"/>
        <v>495495.2</v>
      </c>
      <c r="I738" s="15" t="s">
        <v>752</v>
      </c>
    </row>
    <row r="739" spans="1:12" s="7" customFormat="1" ht="11.1" customHeight="1" outlineLevel="2" x14ac:dyDescent="0.2">
      <c r="A739" s="21">
        <v>20220200286</v>
      </c>
      <c r="B739" s="16" t="s">
        <v>556</v>
      </c>
      <c r="C739" s="17" t="s">
        <v>557</v>
      </c>
      <c r="D739" s="18" t="s">
        <v>38</v>
      </c>
      <c r="E739" s="18" t="s">
        <v>236</v>
      </c>
      <c r="F739" s="8">
        <v>787</v>
      </c>
      <c r="G739" s="34">
        <f t="shared" si="90"/>
        <v>629.6</v>
      </c>
      <c r="H739" s="12">
        <f t="shared" si="94"/>
        <v>495495.2</v>
      </c>
      <c r="I739" s="15" t="s">
        <v>753</v>
      </c>
    </row>
    <row r="740" spans="1:12" s="7" customFormat="1" ht="11.1" customHeight="1" outlineLevel="2" x14ac:dyDescent="0.2">
      <c r="A740" s="21">
        <v>20220200286</v>
      </c>
      <c r="B740" s="16" t="s">
        <v>556</v>
      </c>
      <c r="C740" s="17" t="s">
        <v>557</v>
      </c>
      <c r="D740" s="18" t="s">
        <v>38</v>
      </c>
      <c r="E740" s="18" t="s">
        <v>226</v>
      </c>
      <c r="F740" s="8">
        <v>787</v>
      </c>
      <c r="G740" s="34">
        <f t="shared" si="90"/>
        <v>629.6</v>
      </c>
      <c r="H740" s="12">
        <f t="shared" si="94"/>
        <v>495495.2</v>
      </c>
      <c r="I740" s="15" t="s">
        <v>754</v>
      </c>
    </row>
    <row r="741" spans="1:12" s="7" customFormat="1" ht="11.1" customHeight="1" outlineLevel="2" x14ac:dyDescent="0.2">
      <c r="A741" s="21">
        <v>20220200286</v>
      </c>
      <c r="B741" s="16" t="s">
        <v>556</v>
      </c>
      <c r="C741" s="17" t="s">
        <v>557</v>
      </c>
      <c r="D741" s="18" t="s">
        <v>38</v>
      </c>
      <c r="E741" s="18" t="s">
        <v>239</v>
      </c>
      <c r="F741" s="8">
        <v>787</v>
      </c>
      <c r="G741" s="34">
        <f t="shared" si="90"/>
        <v>629.6</v>
      </c>
      <c r="H741" s="12">
        <f t="shared" si="94"/>
        <v>495495.2</v>
      </c>
      <c r="I741" s="15" t="s">
        <v>755</v>
      </c>
    </row>
    <row r="742" spans="1:12" ht="15.95" customHeight="1" x14ac:dyDescent="0.2">
      <c r="A742" s="27" t="s">
        <v>572</v>
      </c>
      <c r="B742" s="27"/>
      <c r="C742" s="27"/>
      <c r="D742" s="27"/>
      <c r="E742" s="27"/>
      <c r="F742" s="27"/>
      <c r="G742" s="34">
        <f t="shared" si="90"/>
        <v>0</v>
      </c>
      <c r="H742" s="4"/>
      <c r="I742" s="5"/>
      <c r="J742" s="7"/>
      <c r="K742" s="7"/>
    </row>
    <row r="743" spans="1:12" ht="12.75" outlineLevel="1" x14ac:dyDescent="0.2">
      <c r="A743" s="20">
        <v>20220260019</v>
      </c>
      <c r="B743" s="6"/>
      <c r="C743" s="6"/>
      <c r="D743" s="6"/>
      <c r="E743" s="6"/>
      <c r="F743" s="6"/>
      <c r="G743" s="34">
        <f t="shared" si="90"/>
        <v>0</v>
      </c>
      <c r="H743" s="6"/>
      <c r="I743" s="6"/>
      <c r="J743" s="7"/>
      <c r="K743" s="7"/>
    </row>
    <row r="744" spans="1:12" s="7" customFormat="1" ht="66.400000000000006" customHeight="1" outlineLevel="2" x14ac:dyDescent="0.2">
      <c r="A744" s="21">
        <v>20220260019</v>
      </c>
      <c r="B744" s="16" t="s">
        <v>756</v>
      </c>
      <c r="C744" s="17" t="s">
        <v>29</v>
      </c>
      <c r="D744" s="18" t="s">
        <v>70</v>
      </c>
      <c r="E744" s="18" t="s">
        <v>230</v>
      </c>
      <c r="F744" s="8">
        <v>682</v>
      </c>
      <c r="G744" s="34">
        <f t="shared" si="90"/>
        <v>545.6</v>
      </c>
      <c r="H744" s="12">
        <f t="shared" ref="H744:H749" si="95">F744*G744</f>
        <v>372099.2</v>
      </c>
      <c r="I744" s="15" t="s">
        <v>757</v>
      </c>
      <c r="J744" s="7" t="s">
        <v>892</v>
      </c>
      <c r="K744" s="7" t="s">
        <v>1001</v>
      </c>
    </row>
    <row r="745" spans="1:12" s="7" customFormat="1" ht="11.1" customHeight="1" outlineLevel="2" x14ac:dyDescent="0.2">
      <c r="A745" s="21">
        <v>20220260019</v>
      </c>
      <c r="B745" s="16" t="s">
        <v>756</v>
      </c>
      <c r="C745" s="17" t="s">
        <v>29</v>
      </c>
      <c r="D745" s="18" t="s">
        <v>70</v>
      </c>
      <c r="E745" s="18" t="s">
        <v>232</v>
      </c>
      <c r="F745" s="8">
        <v>682</v>
      </c>
      <c r="G745" s="34">
        <f t="shared" si="90"/>
        <v>545.6</v>
      </c>
      <c r="H745" s="12">
        <f t="shared" si="95"/>
        <v>372099.2</v>
      </c>
      <c r="I745" s="15" t="s">
        <v>758</v>
      </c>
    </row>
    <row r="746" spans="1:12" s="7" customFormat="1" ht="11.1" customHeight="1" outlineLevel="2" x14ac:dyDescent="0.2">
      <c r="A746" s="21">
        <v>20220260019</v>
      </c>
      <c r="B746" s="16" t="s">
        <v>756</v>
      </c>
      <c r="C746" s="17" t="s">
        <v>29</v>
      </c>
      <c r="D746" s="18" t="s">
        <v>70</v>
      </c>
      <c r="E746" s="18" t="s">
        <v>234</v>
      </c>
      <c r="F746" s="8">
        <v>682</v>
      </c>
      <c r="G746" s="34">
        <f t="shared" si="90"/>
        <v>545.6</v>
      </c>
      <c r="H746" s="12">
        <f t="shared" si="95"/>
        <v>372099.2</v>
      </c>
      <c r="I746" s="15" t="s">
        <v>759</v>
      </c>
    </row>
    <row r="747" spans="1:12" s="7" customFormat="1" ht="11.1" customHeight="1" outlineLevel="2" x14ac:dyDescent="0.2">
      <c r="A747" s="21">
        <v>20220260019</v>
      </c>
      <c r="B747" s="16" t="s">
        <v>756</v>
      </c>
      <c r="C747" s="17" t="s">
        <v>29</v>
      </c>
      <c r="D747" s="18" t="s">
        <v>70</v>
      </c>
      <c r="E747" s="18" t="s">
        <v>236</v>
      </c>
      <c r="F747" s="8">
        <v>682</v>
      </c>
      <c r="G747" s="34">
        <f t="shared" si="90"/>
        <v>545.6</v>
      </c>
      <c r="H747" s="12">
        <f t="shared" si="95"/>
        <v>372099.2</v>
      </c>
      <c r="I747" s="15" t="s">
        <v>760</v>
      </c>
    </row>
    <row r="748" spans="1:12" s="7" customFormat="1" ht="11.1" customHeight="1" outlineLevel="2" x14ac:dyDescent="0.2">
      <c r="A748" s="21">
        <v>20220260019</v>
      </c>
      <c r="B748" s="16" t="s">
        <v>756</v>
      </c>
      <c r="C748" s="17" t="s">
        <v>29</v>
      </c>
      <c r="D748" s="18" t="s">
        <v>70</v>
      </c>
      <c r="E748" s="18" t="s">
        <v>226</v>
      </c>
      <c r="F748" s="8">
        <v>682</v>
      </c>
      <c r="G748" s="34">
        <f t="shared" si="90"/>
        <v>545.6</v>
      </c>
      <c r="H748" s="12">
        <f t="shared" si="95"/>
        <v>372099.2</v>
      </c>
      <c r="I748" s="15" t="s">
        <v>761</v>
      </c>
    </row>
    <row r="749" spans="1:12" s="7" customFormat="1" ht="11.1" customHeight="1" outlineLevel="2" x14ac:dyDescent="0.2">
      <c r="A749" s="21">
        <v>20220260019</v>
      </c>
      <c r="B749" s="16" t="s">
        <v>756</v>
      </c>
      <c r="C749" s="17" t="s">
        <v>29</v>
      </c>
      <c r="D749" s="18" t="s">
        <v>70</v>
      </c>
      <c r="E749" s="18" t="s">
        <v>239</v>
      </c>
      <c r="F749" s="8">
        <v>682</v>
      </c>
      <c r="G749" s="34">
        <f t="shared" si="90"/>
        <v>545.6</v>
      </c>
      <c r="H749" s="12">
        <f t="shared" si="95"/>
        <v>372099.2</v>
      </c>
      <c r="I749" s="15" t="s">
        <v>762</v>
      </c>
    </row>
    <row r="750" spans="1:12" ht="12.75" outlineLevel="1" x14ac:dyDescent="0.2">
      <c r="A750" s="20">
        <v>20220260021</v>
      </c>
      <c r="B750" s="6"/>
      <c r="C750" s="6"/>
      <c r="D750" s="6"/>
      <c r="E750" s="6"/>
      <c r="F750" s="6"/>
      <c r="G750" s="34">
        <f t="shared" si="90"/>
        <v>0</v>
      </c>
      <c r="H750" s="6"/>
      <c r="I750" s="6"/>
      <c r="J750" s="7"/>
      <c r="K750" s="7"/>
    </row>
    <row r="751" spans="1:12" s="7" customFormat="1" ht="66.400000000000006" customHeight="1" outlineLevel="2" x14ac:dyDescent="0.2">
      <c r="A751" s="21">
        <v>20220260021</v>
      </c>
      <c r="B751" s="16" t="s">
        <v>573</v>
      </c>
      <c r="C751" s="17" t="s">
        <v>29</v>
      </c>
      <c r="D751" s="18" t="s">
        <v>72</v>
      </c>
      <c r="E751" s="18" t="s">
        <v>230</v>
      </c>
      <c r="F751" s="8">
        <v>682</v>
      </c>
      <c r="G751" s="34">
        <f t="shared" si="90"/>
        <v>545.6</v>
      </c>
      <c r="H751" s="12">
        <f t="shared" ref="H751:H756" si="96">F751*G751</f>
        <v>372099.2</v>
      </c>
      <c r="I751" s="15" t="s">
        <v>763</v>
      </c>
      <c r="J751" s="7" t="s">
        <v>893</v>
      </c>
      <c r="K751" s="7" t="s">
        <v>1002</v>
      </c>
    </row>
    <row r="752" spans="1:12" s="7" customFormat="1" ht="11.1" customHeight="1" outlineLevel="2" x14ac:dyDescent="0.2">
      <c r="A752" s="21">
        <v>20220260021</v>
      </c>
      <c r="B752" s="16" t="s">
        <v>573</v>
      </c>
      <c r="C752" s="17" t="s">
        <v>29</v>
      </c>
      <c r="D752" s="18" t="s">
        <v>72</v>
      </c>
      <c r="E752" s="18" t="s">
        <v>232</v>
      </c>
      <c r="F752" s="8">
        <v>682</v>
      </c>
      <c r="G752" s="34">
        <f t="shared" si="90"/>
        <v>545.6</v>
      </c>
      <c r="H752" s="12">
        <f t="shared" si="96"/>
        <v>372099.2</v>
      </c>
      <c r="I752" s="15" t="s">
        <v>764</v>
      </c>
    </row>
    <row r="753" spans="1:12" s="7" customFormat="1" ht="11.1" customHeight="1" outlineLevel="2" x14ac:dyDescent="0.2">
      <c r="A753" s="21">
        <v>20220260021</v>
      </c>
      <c r="B753" s="16" t="s">
        <v>573</v>
      </c>
      <c r="C753" s="17" t="s">
        <v>29</v>
      </c>
      <c r="D753" s="18" t="s">
        <v>72</v>
      </c>
      <c r="E753" s="18" t="s">
        <v>234</v>
      </c>
      <c r="F753" s="8">
        <v>682</v>
      </c>
      <c r="G753" s="34">
        <f t="shared" si="90"/>
        <v>545.6</v>
      </c>
      <c r="H753" s="12">
        <f t="shared" si="96"/>
        <v>372099.2</v>
      </c>
      <c r="I753" s="15" t="s">
        <v>765</v>
      </c>
    </row>
    <row r="754" spans="1:12" s="7" customFormat="1" ht="11.1" customHeight="1" outlineLevel="2" x14ac:dyDescent="0.2">
      <c r="A754" s="21">
        <v>20220260021</v>
      </c>
      <c r="B754" s="16" t="s">
        <v>573</v>
      </c>
      <c r="C754" s="17" t="s">
        <v>29</v>
      </c>
      <c r="D754" s="18" t="s">
        <v>72</v>
      </c>
      <c r="E754" s="18" t="s">
        <v>236</v>
      </c>
      <c r="F754" s="8">
        <v>682</v>
      </c>
      <c r="G754" s="34">
        <f t="shared" si="90"/>
        <v>545.6</v>
      </c>
      <c r="H754" s="12">
        <f t="shared" si="96"/>
        <v>372099.2</v>
      </c>
      <c r="I754" s="15" t="s">
        <v>766</v>
      </c>
    </row>
    <row r="755" spans="1:12" s="7" customFormat="1" ht="11.1" customHeight="1" outlineLevel="2" x14ac:dyDescent="0.2">
      <c r="A755" s="21">
        <v>20220260021</v>
      </c>
      <c r="B755" s="16" t="s">
        <v>573</v>
      </c>
      <c r="C755" s="17" t="s">
        <v>29</v>
      </c>
      <c r="D755" s="18" t="s">
        <v>72</v>
      </c>
      <c r="E755" s="18" t="s">
        <v>226</v>
      </c>
      <c r="F755" s="8">
        <v>682</v>
      </c>
      <c r="G755" s="34">
        <f t="shared" si="90"/>
        <v>545.6</v>
      </c>
      <c r="H755" s="12">
        <f t="shared" si="96"/>
        <v>372099.2</v>
      </c>
      <c r="I755" s="15" t="s">
        <v>767</v>
      </c>
    </row>
    <row r="756" spans="1:12" s="7" customFormat="1" ht="11.1" customHeight="1" outlineLevel="2" x14ac:dyDescent="0.2">
      <c r="A756" s="21">
        <v>20220260021</v>
      </c>
      <c r="B756" s="16" t="s">
        <v>573</v>
      </c>
      <c r="C756" s="17" t="s">
        <v>29</v>
      </c>
      <c r="D756" s="18" t="s">
        <v>72</v>
      </c>
      <c r="E756" s="18" t="s">
        <v>239</v>
      </c>
      <c r="F756" s="8">
        <v>682</v>
      </c>
      <c r="G756" s="34">
        <f t="shared" si="90"/>
        <v>545.6</v>
      </c>
      <c r="H756" s="12">
        <f t="shared" si="96"/>
        <v>372099.2</v>
      </c>
      <c r="I756" s="15" t="s">
        <v>768</v>
      </c>
    </row>
    <row r="757" spans="1:12" ht="15.95" customHeight="1" x14ac:dyDescent="0.2">
      <c r="A757" s="27" t="s">
        <v>197</v>
      </c>
      <c r="B757" s="27"/>
      <c r="C757" s="27"/>
      <c r="D757" s="27"/>
      <c r="E757" s="27"/>
      <c r="F757" s="27"/>
      <c r="G757" s="34">
        <f t="shared" si="90"/>
        <v>0</v>
      </c>
      <c r="H757" s="4"/>
      <c r="I757" s="5"/>
      <c r="J757" s="7"/>
      <c r="K757" s="7"/>
    </row>
    <row r="758" spans="1:12" ht="12.75" outlineLevel="1" x14ac:dyDescent="0.2">
      <c r="A758" s="20">
        <v>20220310064</v>
      </c>
      <c r="B758" s="6"/>
      <c r="C758" s="6"/>
      <c r="D758" s="6"/>
      <c r="E758" s="6"/>
      <c r="F758" s="6"/>
      <c r="G758" s="34">
        <f t="shared" si="90"/>
        <v>0</v>
      </c>
      <c r="H758" s="6"/>
      <c r="I758" s="6"/>
      <c r="J758" s="7"/>
      <c r="K758" s="7"/>
    </row>
    <row r="759" spans="1:12" s="7" customFormat="1" ht="66.400000000000006" customHeight="1" outlineLevel="2" x14ac:dyDescent="0.2">
      <c r="A759" s="21">
        <v>20220310064</v>
      </c>
      <c r="B759" s="16" t="s">
        <v>580</v>
      </c>
      <c r="C759" s="17" t="s">
        <v>581</v>
      </c>
      <c r="D759" s="18" t="s">
        <v>385</v>
      </c>
      <c r="E759" s="18" t="s">
        <v>230</v>
      </c>
      <c r="F759" s="8">
        <v>682</v>
      </c>
      <c r="G759" s="34">
        <f t="shared" si="90"/>
        <v>545.6</v>
      </c>
      <c r="H759" s="12">
        <f t="shared" ref="H759:H764" si="97">F759*G759</f>
        <v>372099.2</v>
      </c>
      <c r="I759" s="15" t="s">
        <v>769</v>
      </c>
      <c r="J759" s="7" t="s">
        <v>894</v>
      </c>
      <c r="K759" s="7" t="s">
        <v>1003</v>
      </c>
    </row>
    <row r="760" spans="1:12" s="7" customFormat="1" ht="11.1" customHeight="1" outlineLevel="2" x14ac:dyDescent="0.2">
      <c r="A760" s="21">
        <v>20220310064</v>
      </c>
      <c r="B760" s="16" t="s">
        <v>580</v>
      </c>
      <c r="C760" s="17" t="s">
        <v>581</v>
      </c>
      <c r="D760" s="18" t="s">
        <v>385</v>
      </c>
      <c r="E760" s="18" t="s">
        <v>232</v>
      </c>
      <c r="F760" s="8">
        <v>682</v>
      </c>
      <c r="G760" s="34">
        <f t="shared" si="90"/>
        <v>545.6</v>
      </c>
      <c r="H760" s="12">
        <f t="shared" si="97"/>
        <v>372099.2</v>
      </c>
      <c r="I760" s="15" t="s">
        <v>770</v>
      </c>
    </row>
    <row r="761" spans="1:12" s="7" customFormat="1" ht="11.1" customHeight="1" outlineLevel="2" x14ac:dyDescent="0.2">
      <c r="A761" s="21">
        <v>20220310064</v>
      </c>
      <c r="B761" s="16" t="s">
        <v>580</v>
      </c>
      <c r="C761" s="17" t="s">
        <v>581</v>
      </c>
      <c r="D761" s="18" t="s">
        <v>385</v>
      </c>
      <c r="E761" s="18" t="s">
        <v>234</v>
      </c>
      <c r="F761" s="8">
        <v>682</v>
      </c>
      <c r="G761" s="34">
        <f t="shared" si="90"/>
        <v>545.6</v>
      </c>
      <c r="H761" s="12">
        <f t="shared" si="97"/>
        <v>372099.2</v>
      </c>
      <c r="I761" s="15" t="s">
        <v>771</v>
      </c>
    </row>
    <row r="762" spans="1:12" s="7" customFormat="1" ht="11.1" customHeight="1" outlineLevel="2" x14ac:dyDescent="0.2">
      <c r="A762" s="21">
        <v>20220310064</v>
      </c>
      <c r="B762" s="16" t="s">
        <v>580</v>
      </c>
      <c r="C762" s="17" t="s">
        <v>581</v>
      </c>
      <c r="D762" s="18" t="s">
        <v>385</v>
      </c>
      <c r="E762" s="18" t="s">
        <v>236</v>
      </c>
      <c r="F762" s="8">
        <v>682</v>
      </c>
      <c r="G762" s="34">
        <f t="shared" si="90"/>
        <v>545.6</v>
      </c>
      <c r="H762" s="12">
        <f t="shared" si="97"/>
        <v>372099.2</v>
      </c>
      <c r="I762" s="15" t="s">
        <v>772</v>
      </c>
    </row>
    <row r="763" spans="1:12" s="7" customFormat="1" ht="11.1" customHeight="1" outlineLevel="2" x14ac:dyDescent="0.2">
      <c r="A763" s="21">
        <v>20220310064</v>
      </c>
      <c r="B763" s="16" t="s">
        <v>580</v>
      </c>
      <c r="C763" s="17" t="s">
        <v>581</v>
      </c>
      <c r="D763" s="18" t="s">
        <v>385</v>
      </c>
      <c r="E763" s="18" t="s">
        <v>226</v>
      </c>
      <c r="F763" s="8">
        <v>682</v>
      </c>
      <c r="G763" s="34">
        <f t="shared" si="90"/>
        <v>545.6</v>
      </c>
      <c r="H763" s="12">
        <f t="shared" si="97"/>
        <v>372099.2</v>
      </c>
      <c r="I763" s="15" t="s">
        <v>773</v>
      </c>
    </row>
    <row r="764" spans="1:12" s="7" customFormat="1" ht="11.1" customHeight="1" outlineLevel="2" x14ac:dyDescent="0.2">
      <c r="A764" s="21">
        <v>20220310064</v>
      </c>
      <c r="B764" s="16" t="s">
        <v>580</v>
      </c>
      <c r="C764" s="17" t="s">
        <v>581</v>
      </c>
      <c r="D764" s="18" t="s">
        <v>385</v>
      </c>
      <c r="E764" s="18" t="s">
        <v>239</v>
      </c>
      <c r="F764" s="8">
        <v>682</v>
      </c>
      <c r="G764" s="34">
        <f t="shared" si="90"/>
        <v>545.6</v>
      </c>
      <c r="H764" s="12">
        <f t="shared" si="97"/>
        <v>372099.2</v>
      </c>
      <c r="I764" s="15" t="s">
        <v>774</v>
      </c>
    </row>
    <row r="765" spans="1:12" ht="15.95" customHeight="1" x14ac:dyDescent="0.2">
      <c r="A765" s="27" t="s">
        <v>357</v>
      </c>
      <c r="B765" s="27"/>
      <c r="C765" s="27"/>
      <c r="D765" s="27"/>
      <c r="E765" s="27"/>
      <c r="F765" s="27"/>
      <c r="G765" s="34">
        <f t="shared" si="90"/>
        <v>0</v>
      </c>
      <c r="H765" s="4"/>
      <c r="I765" s="5"/>
      <c r="J765" s="7"/>
      <c r="K765" s="7"/>
    </row>
    <row r="766" spans="1:12" ht="12.75" outlineLevel="1" x14ac:dyDescent="0.2">
      <c r="A766" s="20">
        <v>20220410028</v>
      </c>
      <c r="B766" s="6"/>
      <c r="C766" s="6"/>
      <c r="D766" s="6"/>
      <c r="E766" s="6"/>
      <c r="F766" s="6"/>
      <c r="G766" s="34">
        <f t="shared" si="90"/>
        <v>0</v>
      </c>
      <c r="H766" s="6"/>
      <c r="I766" s="6"/>
      <c r="J766" s="7"/>
      <c r="K766" s="7"/>
    </row>
    <row r="767" spans="1:12" s="7" customFormat="1" ht="60" customHeight="1" outlineLevel="2" x14ac:dyDescent="0.2">
      <c r="A767" s="21">
        <v>20220410028</v>
      </c>
      <c r="B767" s="16" t="s">
        <v>775</v>
      </c>
      <c r="C767" s="17" t="s">
        <v>776</v>
      </c>
      <c r="D767" s="18" t="s">
        <v>67</v>
      </c>
      <c r="E767" s="18" t="s">
        <v>230</v>
      </c>
      <c r="F767" s="8">
        <v>787</v>
      </c>
      <c r="G767" s="34">
        <f t="shared" si="90"/>
        <v>629.6</v>
      </c>
      <c r="H767" s="12">
        <f t="shared" ref="H767:H772" si="98">F767*G767</f>
        <v>495495.2</v>
      </c>
      <c r="I767" s="15" t="s">
        <v>777</v>
      </c>
      <c r="J767" s="7" t="s">
        <v>895</v>
      </c>
      <c r="K767" s="7" t="s">
        <v>1004</v>
      </c>
    </row>
    <row r="768" spans="1:12" s="7" customFormat="1" ht="11.1" customHeight="1" outlineLevel="2" x14ac:dyDescent="0.2">
      <c r="A768" s="21">
        <v>20220410028</v>
      </c>
      <c r="B768" s="16" t="s">
        <v>775</v>
      </c>
      <c r="C768" s="17" t="s">
        <v>776</v>
      </c>
      <c r="D768" s="18" t="s">
        <v>67</v>
      </c>
      <c r="E768" s="18" t="s">
        <v>232</v>
      </c>
      <c r="F768" s="8">
        <v>787</v>
      </c>
      <c r="G768" s="34">
        <f t="shared" si="90"/>
        <v>629.6</v>
      </c>
      <c r="H768" s="12">
        <f t="shared" si="98"/>
        <v>495495.2</v>
      </c>
      <c r="I768" s="15" t="s">
        <v>778</v>
      </c>
    </row>
    <row r="769" spans="1:10" s="7" customFormat="1" ht="11.1" customHeight="1" outlineLevel="2" x14ac:dyDescent="0.2">
      <c r="A769" s="21">
        <v>20220410028</v>
      </c>
      <c r="B769" s="16" t="s">
        <v>775</v>
      </c>
      <c r="C769" s="17" t="s">
        <v>776</v>
      </c>
      <c r="D769" s="18" t="s">
        <v>67</v>
      </c>
      <c r="E769" s="18" t="s">
        <v>234</v>
      </c>
      <c r="F769" s="8">
        <v>787</v>
      </c>
      <c r="G769" s="34">
        <f t="shared" si="90"/>
        <v>629.6</v>
      </c>
      <c r="H769" s="12">
        <f t="shared" si="98"/>
        <v>495495.2</v>
      </c>
      <c r="I769" s="15" t="s">
        <v>779</v>
      </c>
    </row>
    <row r="770" spans="1:10" s="7" customFormat="1" ht="11.1" customHeight="1" outlineLevel="2" x14ac:dyDescent="0.2">
      <c r="A770" s="21">
        <v>20220410028</v>
      </c>
      <c r="B770" s="16" t="s">
        <v>775</v>
      </c>
      <c r="C770" s="17" t="s">
        <v>776</v>
      </c>
      <c r="D770" s="18" t="s">
        <v>67</v>
      </c>
      <c r="E770" s="18" t="s">
        <v>236</v>
      </c>
      <c r="F770" s="8">
        <v>787</v>
      </c>
      <c r="G770" s="34">
        <f t="shared" si="90"/>
        <v>629.6</v>
      </c>
      <c r="H770" s="12">
        <f t="shared" si="98"/>
        <v>495495.2</v>
      </c>
      <c r="I770" s="15" t="s">
        <v>780</v>
      </c>
    </row>
    <row r="771" spans="1:10" s="7" customFormat="1" ht="11.1" customHeight="1" outlineLevel="2" x14ac:dyDescent="0.2">
      <c r="A771" s="21">
        <v>20220410028</v>
      </c>
      <c r="B771" s="16" t="s">
        <v>775</v>
      </c>
      <c r="C771" s="17" t="s">
        <v>776</v>
      </c>
      <c r="D771" s="18" t="s">
        <v>67</v>
      </c>
      <c r="E771" s="18" t="s">
        <v>226</v>
      </c>
      <c r="F771" s="8">
        <v>787</v>
      </c>
      <c r="G771" s="34">
        <f t="shared" si="90"/>
        <v>629.6</v>
      </c>
      <c r="H771" s="12">
        <f t="shared" si="98"/>
        <v>495495.2</v>
      </c>
      <c r="I771" s="15" t="s">
        <v>781</v>
      </c>
    </row>
    <row r="772" spans="1:10" s="7" customFormat="1" ht="11.1" customHeight="1" outlineLevel="2" x14ac:dyDescent="0.2">
      <c r="A772" s="21">
        <v>20220410028</v>
      </c>
      <c r="B772" s="16" t="s">
        <v>775</v>
      </c>
      <c r="C772" s="17" t="s">
        <v>776</v>
      </c>
      <c r="D772" s="18" t="s">
        <v>67</v>
      </c>
      <c r="E772" s="18" t="s">
        <v>239</v>
      </c>
      <c r="F772" s="8">
        <v>787</v>
      </c>
      <c r="G772" s="34">
        <f t="shared" si="90"/>
        <v>629.6</v>
      </c>
      <c r="H772" s="12">
        <f t="shared" si="98"/>
        <v>495495.2</v>
      </c>
      <c r="I772" s="15" t="s">
        <v>782</v>
      </c>
    </row>
    <row r="773" spans="1:10" ht="15.95" customHeight="1" thickBot="1" x14ac:dyDescent="0.3">
      <c r="E773" s="9" t="s">
        <v>9</v>
      </c>
      <c r="F773" s="10"/>
      <c r="G773" s="35">
        <f>SUM(G8:G772)</f>
        <v>318322.39999999967</v>
      </c>
      <c r="H773" s="13">
        <f>SUM(H8:H772)</f>
        <v>228020664.79999876</v>
      </c>
      <c r="J773" s="7"/>
    </row>
    <row r="774" spans="1:10" ht="11.45" customHeight="1" thickTop="1" x14ac:dyDescent="0.2"/>
  </sheetData>
  <mergeCells count="35">
    <mergeCell ref="A4:I4"/>
    <mergeCell ref="A6:F6"/>
    <mergeCell ref="A47:F47"/>
    <mergeCell ref="A96:F96"/>
    <mergeCell ref="A133:F133"/>
    <mergeCell ref="A154:F154"/>
    <mergeCell ref="A163:F163"/>
    <mergeCell ref="A180:F180"/>
    <mergeCell ref="A189:F189"/>
    <mergeCell ref="A213:F213"/>
    <mergeCell ref="A228:F228"/>
    <mergeCell ref="A236:F236"/>
    <mergeCell ref="A265:F265"/>
    <mergeCell ref="A273:F273"/>
    <mergeCell ref="A281:F281"/>
    <mergeCell ref="A299:F299"/>
    <mergeCell ref="A309:F309"/>
    <mergeCell ref="A325:F325"/>
    <mergeCell ref="A328:F328"/>
    <mergeCell ref="A401:F401"/>
    <mergeCell ref="A446:F446"/>
    <mergeCell ref="A454:F454"/>
    <mergeCell ref="A472:F472"/>
    <mergeCell ref="A500:F500"/>
    <mergeCell ref="A531:F531"/>
    <mergeCell ref="A539:F539"/>
    <mergeCell ref="A547:F547"/>
    <mergeCell ref="A742:F742"/>
    <mergeCell ref="A757:F757"/>
    <mergeCell ref="A765:F765"/>
    <mergeCell ref="A623:F623"/>
    <mergeCell ref="A645:F645"/>
    <mergeCell ref="A649:F649"/>
    <mergeCell ref="A670:F670"/>
    <mergeCell ref="A705:F705"/>
  </mergeCells>
  <pageMargins left="0.75" right="0.75" top="1" bottom="1" header="0.5" footer="0.5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 Нестерова</dc:creator>
  <cp:lastModifiedBy>Юлия Горбалетова</cp:lastModifiedBy>
  <dcterms:created xsi:type="dcterms:W3CDTF">2015-04-16T11:09:05Z</dcterms:created>
  <dcterms:modified xsi:type="dcterms:W3CDTF">2018-09-02T06:17:25Z</dcterms:modified>
</cp:coreProperties>
</file>