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 defaultThemeVersion="124226"/>
  <bookViews>
    <workbookView xWindow="0" yWindow="60" windowWidth="11400" windowHeight="5835" tabRatio="0"/>
  </bookViews>
  <sheets>
    <sheet name="TDSheet" sheetId="1" r:id="rId1"/>
  </sheets>
  <definedNames>
    <definedName name="_xlnm._FilterDatabase" localSheetId="0" hidden="1">TDSheet!$A$5:$K$211</definedName>
  </definedNames>
  <calcPr calcId="145621"/>
</workbook>
</file>

<file path=xl/calcChain.xml><?xml version="1.0" encoding="utf-8"?>
<calcChain xmlns="http://schemas.openxmlformats.org/spreadsheetml/2006/main">
  <c r="G211" i="1" l="1"/>
  <c r="H210" i="1"/>
  <c r="H209" i="1"/>
  <c r="H208" i="1"/>
  <c r="H207" i="1"/>
  <c r="H206" i="1"/>
  <c r="H205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88" i="1"/>
  <c r="H187" i="1"/>
  <c r="H186" i="1"/>
  <c r="H185" i="1"/>
  <c r="H184" i="1"/>
  <c r="H183" i="1"/>
  <c r="H181" i="1"/>
  <c r="H180" i="1"/>
  <c r="H179" i="1"/>
  <c r="H178" i="1"/>
  <c r="H177" i="1"/>
  <c r="H176" i="1"/>
  <c r="H174" i="1"/>
  <c r="H173" i="1"/>
  <c r="H172" i="1"/>
  <c r="H171" i="1"/>
  <c r="H170" i="1"/>
  <c r="H169" i="1"/>
  <c r="H166" i="1"/>
  <c r="H165" i="1"/>
  <c r="H164" i="1"/>
  <c r="H163" i="1"/>
  <c r="H162" i="1"/>
  <c r="H161" i="1"/>
  <c r="H158" i="1"/>
  <c r="H157" i="1"/>
  <c r="H156" i="1"/>
  <c r="H155" i="1"/>
  <c r="H154" i="1"/>
  <c r="H153" i="1"/>
  <c r="H151" i="1"/>
  <c r="H150" i="1"/>
  <c r="H149" i="1"/>
  <c r="H148" i="1"/>
  <c r="H147" i="1"/>
  <c r="H146" i="1"/>
  <c r="H143" i="1"/>
  <c r="H142" i="1"/>
  <c r="H141" i="1"/>
  <c r="H140" i="1"/>
  <c r="H139" i="1"/>
  <c r="H138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1" i="1"/>
  <c r="H120" i="1"/>
  <c r="H119" i="1"/>
  <c r="H118" i="1"/>
  <c r="H117" i="1"/>
  <c r="H116" i="1"/>
  <c r="H114" i="1"/>
  <c r="H113" i="1"/>
  <c r="H112" i="1"/>
  <c r="H111" i="1"/>
  <c r="H110" i="1"/>
  <c r="H109" i="1"/>
  <c r="H106" i="1"/>
  <c r="H105" i="1"/>
  <c r="H104" i="1"/>
  <c r="H103" i="1"/>
  <c r="H102" i="1"/>
  <c r="H101" i="1"/>
  <c r="H99" i="1"/>
  <c r="H98" i="1"/>
  <c r="H97" i="1"/>
  <c r="H96" i="1"/>
  <c r="H95" i="1"/>
  <c r="H94" i="1"/>
  <c r="H91" i="1"/>
  <c r="H90" i="1"/>
  <c r="H89" i="1"/>
  <c r="H88" i="1"/>
  <c r="H87" i="1"/>
  <c r="H86" i="1"/>
  <c r="H85" i="1"/>
  <c r="H84" i="1"/>
  <c r="H83" i="1"/>
  <c r="H82" i="1"/>
  <c r="H81" i="1"/>
  <c r="H80" i="1"/>
  <c r="H77" i="1"/>
  <c r="H76" i="1"/>
  <c r="H75" i="1"/>
  <c r="H74" i="1"/>
  <c r="H73" i="1"/>
  <c r="H72" i="1"/>
  <c r="H71" i="1"/>
  <c r="H70" i="1"/>
  <c r="H69" i="1"/>
  <c r="H68" i="1"/>
  <c r="H67" i="1"/>
  <c r="H66" i="1"/>
  <c r="H63" i="1"/>
  <c r="H62" i="1"/>
  <c r="H61" i="1"/>
  <c r="H60" i="1"/>
  <c r="H59" i="1"/>
  <c r="H58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3" i="1"/>
  <c r="H22" i="1"/>
  <c r="H21" i="1"/>
  <c r="H20" i="1"/>
  <c r="H19" i="1"/>
  <c r="H18" i="1"/>
  <c r="H17" i="1"/>
  <c r="H14" i="1"/>
  <c r="H13" i="1"/>
  <c r="H12" i="1"/>
  <c r="H11" i="1"/>
  <c r="H10" i="1"/>
  <c r="H9" i="1"/>
  <c r="H8" i="1"/>
  <c r="H211" i="1" l="1"/>
</calcChain>
</file>

<file path=xl/comments1.xml><?xml version="1.0" encoding="utf-8"?>
<comments xmlns="http://schemas.openxmlformats.org/spreadsheetml/2006/main">
  <authors>
    <author>Zoya Mikhaylova</author>
  </authors>
  <commentList>
    <comment ref="L8" authorId="0">
      <text/>
    </comment>
    <comment ref="L17" authorId="0">
      <text/>
    </comment>
    <comment ref="L26" authorId="0">
      <text/>
    </comment>
    <comment ref="L33" authorId="0">
      <text/>
    </comment>
    <comment ref="L42" authorId="0">
      <text/>
    </comment>
    <comment ref="L49" authorId="0">
      <text/>
    </comment>
    <comment ref="L58" authorId="0">
      <text/>
    </comment>
    <comment ref="L66" authorId="0">
      <text/>
    </comment>
    <comment ref="L72" authorId="0">
      <text/>
    </comment>
    <comment ref="L80" authorId="0">
      <text/>
    </comment>
    <comment ref="L86" authorId="0">
      <text/>
    </comment>
    <comment ref="L94" authorId="0">
      <text/>
    </comment>
    <comment ref="L101" authorId="0">
      <text/>
    </comment>
    <comment ref="L109" authorId="0">
      <text/>
    </comment>
    <comment ref="L116" authorId="0">
      <text/>
    </comment>
    <comment ref="L124" authorId="0">
      <text/>
    </comment>
    <comment ref="L130" authorId="0">
      <text/>
    </comment>
    <comment ref="L138" authorId="0">
      <text/>
    </comment>
    <comment ref="L146" authorId="0">
      <text/>
    </comment>
    <comment ref="L153" authorId="0">
      <text/>
    </comment>
    <comment ref="L161" authorId="0">
      <text/>
    </comment>
    <comment ref="L169" authorId="0">
      <text/>
    </comment>
    <comment ref="L176" authorId="0">
      <text/>
    </comment>
    <comment ref="L183" authorId="0">
      <text/>
    </comment>
    <comment ref="L191" authorId="0">
      <text/>
    </comment>
    <comment ref="L197" authorId="0">
      <text/>
    </comment>
    <comment ref="L205" authorId="0">
      <text/>
    </comment>
  </commentList>
</comments>
</file>

<file path=xl/sharedStrings.xml><?xml version="1.0" encoding="utf-8"?>
<sst xmlns="http://schemas.openxmlformats.org/spreadsheetml/2006/main" count="924" uniqueCount="287">
  <si>
    <t>Артикул</t>
  </si>
  <si>
    <t>Наименование</t>
  </si>
  <si>
    <t>Состав</t>
  </si>
  <si>
    <t>Цвет</t>
  </si>
  <si>
    <t>Размер</t>
  </si>
  <si>
    <t>Цена</t>
  </si>
  <si>
    <t>Ваш заказ</t>
  </si>
  <si>
    <t>Сумма</t>
  </si>
  <si>
    <t>Штрих-код</t>
  </si>
  <si>
    <t>ИТОГО</t>
  </si>
  <si>
    <t>Топы с длинным рукавом</t>
  </si>
  <si>
    <t>Джемпер детский для мальчиков Diatel набивка</t>
  </si>
  <si>
    <t>134</t>
  </si>
  <si>
    <t>60%Хлопок/40%ПЭ</t>
  </si>
  <si>
    <t>набивка</t>
  </si>
  <si>
    <t>2620001687635</t>
  </si>
  <si>
    <t>140</t>
  </si>
  <si>
    <t>2620001687642</t>
  </si>
  <si>
    <t>146</t>
  </si>
  <si>
    <t>2620001687659</t>
  </si>
  <si>
    <t>152</t>
  </si>
  <si>
    <t>2620001687666</t>
  </si>
  <si>
    <t>158</t>
  </si>
  <si>
    <t>2620001687673</t>
  </si>
  <si>
    <t>164</t>
  </si>
  <si>
    <t>2620001687680</t>
  </si>
  <si>
    <t>170</t>
  </si>
  <si>
    <t>2620001687697</t>
  </si>
  <si>
    <t>Жакеты, пиджаки, куртки</t>
  </si>
  <si>
    <t>Куртка детская для мальчиков Andres2 темно-голубой</t>
  </si>
  <si>
    <t>100%ПА</t>
  </si>
  <si>
    <t>темно-голубой</t>
  </si>
  <si>
    <t>2620001683576</t>
  </si>
  <si>
    <t>2620001683583</t>
  </si>
  <si>
    <t>2620001683590</t>
  </si>
  <si>
    <t>2620001683606</t>
  </si>
  <si>
    <t>2620001683613</t>
  </si>
  <si>
    <t>2620001683620</t>
  </si>
  <si>
    <t>2620001683637</t>
  </si>
  <si>
    <t>Брюки</t>
  </si>
  <si>
    <t>Брюки детские для мальчиков Maigito серый</t>
  </si>
  <si>
    <t>серый</t>
  </si>
  <si>
    <t>2620001741641</t>
  </si>
  <si>
    <t>2620001741658</t>
  </si>
  <si>
    <t>2620001741665</t>
  </si>
  <si>
    <t>2620001741672</t>
  </si>
  <si>
    <t>2620001741689</t>
  </si>
  <si>
    <t>2620001741696</t>
  </si>
  <si>
    <t>2620001741702</t>
  </si>
  <si>
    <t>Брюки детские для мальчиков Maigito синий</t>
  </si>
  <si>
    <t>синий</t>
  </si>
  <si>
    <t>2620001747124</t>
  </si>
  <si>
    <t>2620001747131</t>
  </si>
  <si>
    <t>2620001747148</t>
  </si>
  <si>
    <t>2620001747155</t>
  </si>
  <si>
    <t>2620001747162</t>
  </si>
  <si>
    <t>2620001747179</t>
  </si>
  <si>
    <t>2620001747186</t>
  </si>
  <si>
    <t>Флисовая одежда</t>
  </si>
  <si>
    <t>Джемпер детский для мальчиков Mimas серый</t>
  </si>
  <si>
    <t>2620001741832</t>
  </si>
  <si>
    <t>2620001741849</t>
  </si>
  <si>
    <t>2620001741856</t>
  </si>
  <si>
    <t>2620001741863</t>
  </si>
  <si>
    <t>2620001741870</t>
  </si>
  <si>
    <t>2620001741887</t>
  </si>
  <si>
    <t>2620001741894</t>
  </si>
  <si>
    <t>Джемпер детский для мальчиков Mimas синий</t>
  </si>
  <si>
    <t>2620001746998</t>
  </si>
  <si>
    <t>2620001747001</t>
  </si>
  <si>
    <t>2620001747018</t>
  </si>
  <si>
    <t>2620001747025</t>
  </si>
  <si>
    <t>2620001747032</t>
  </si>
  <si>
    <t>2620001747049</t>
  </si>
  <si>
    <t>2620001747056</t>
  </si>
  <si>
    <t>98</t>
  </si>
  <si>
    <t>2620001687758</t>
  </si>
  <si>
    <t>104</t>
  </si>
  <si>
    <t>2620001687703</t>
  </si>
  <si>
    <t>110</t>
  </si>
  <si>
    <t>2620001687710</t>
  </si>
  <si>
    <t>116</t>
  </si>
  <si>
    <t>2620001687727</t>
  </si>
  <si>
    <t>122</t>
  </si>
  <si>
    <t>2620001687734</t>
  </si>
  <si>
    <t>128</t>
  </si>
  <si>
    <t>2620001687741</t>
  </si>
  <si>
    <t>2620001741764</t>
  </si>
  <si>
    <t>2620001741719</t>
  </si>
  <si>
    <t>2620001741726</t>
  </si>
  <si>
    <t>2620001741733</t>
  </si>
  <si>
    <t>2620001741740</t>
  </si>
  <si>
    <t>2620001741757</t>
  </si>
  <si>
    <t>2620001747117</t>
  </si>
  <si>
    <t>2620001747063</t>
  </si>
  <si>
    <t>2620001747070</t>
  </si>
  <si>
    <t>2620001747087</t>
  </si>
  <si>
    <t>2620001747094</t>
  </si>
  <si>
    <t>2620001747100</t>
  </si>
  <si>
    <t>2620001741825</t>
  </si>
  <si>
    <t>2620001741771</t>
  </si>
  <si>
    <t>2620001741788</t>
  </si>
  <si>
    <t>2620001741795</t>
  </si>
  <si>
    <t>2620001741801</t>
  </si>
  <si>
    <t>2620001741818</t>
  </si>
  <si>
    <t>2620001746981</t>
  </si>
  <si>
    <t>2620001746936</t>
  </si>
  <si>
    <t>2620001746943</t>
  </si>
  <si>
    <t>2620001746950</t>
  </si>
  <si>
    <t>2620001746967</t>
  </si>
  <si>
    <t>2620001746974</t>
  </si>
  <si>
    <t>Джемпер детский для девочек Gama темно-голубой</t>
  </si>
  <si>
    <t>2620001740743</t>
  </si>
  <si>
    <t>2620001740750</t>
  </si>
  <si>
    <t>2620001740767</t>
  </si>
  <si>
    <t>2620001740774</t>
  </si>
  <si>
    <t>2620001740781</t>
  </si>
  <si>
    <t>2620001740798</t>
  </si>
  <si>
    <t>Джемпер детский для девочек Petr серый</t>
  </si>
  <si>
    <t>53%Хлопок/39%ПЭ/8%ПЭ "метанит"</t>
  </si>
  <si>
    <t>2620001740804</t>
  </si>
  <si>
    <t>2620001740811</t>
  </si>
  <si>
    <t>2620001740828</t>
  </si>
  <si>
    <t>2620001740835</t>
  </si>
  <si>
    <t>2620001740842</t>
  </si>
  <si>
    <t>2620001740859</t>
  </si>
  <si>
    <t>Брюки джинсовые детские для девочек Teresa голубой</t>
  </si>
  <si>
    <t>98%Хлопок/2%ПУ</t>
  </si>
  <si>
    <t>голубой</t>
  </si>
  <si>
    <t>2620001739600</t>
  </si>
  <si>
    <t>2620001739617</t>
  </si>
  <si>
    <t>2620001739624</t>
  </si>
  <si>
    <t>2620001739631</t>
  </si>
  <si>
    <t>2620001739648</t>
  </si>
  <si>
    <t>2620001739655</t>
  </si>
  <si>
    <t>Рейтузы детские для девочек Barnes темно-серый</t>
  </si>
  <si>
    <t>84%Хлопок/14%ПУ/2%ПЭ "метанит"</t>
  </si>
  <si>
    <t>темно-серый</t>
  </si>
  <si>
    <t>2620001746301</t>
  </si>
  <si>
    <t>2620001746318</t>
  </si>
  <si>
    <t>2620001746325</t>
  </si>
  <si>
    <t>2620001746332</t>
  </si>
  <si>
    <t>2620001746349</t>
  </si>
  <si>
    <t>2620001746356</t>
  </si>
  <si>
    <t>Юбки</t>
  </si>
  <si>
    <t>Юбка детская для девочек Silva зеленый</t>
  </si>
  <si>
    <t>65%ПЭ/35%ПЭ "метанит"</t>
  </si>
  <si>
    <t>зеленый</t>
  </si>
  <si>
    <t>2620001747193</t>
  </si>
  <si>
    <t>2620001747209</t>
  </si>
  <si>
    <t>2620001747216</t>
  </si>
  <si>
    <t>2620001747223</t>
  </si>
  <si>
    <t>2620001747230</t>
  </si>
  <si>
    <t>2620001747247</t>
  </si>
  <si>
    <t>Юбка детская для девочек Silva цветной</t>
  </si>
  <si>
    <t>цветной</t>
  </si>
  <si>
    <t>2620001747254</t>
  </si>
  <si>
    <t>2620001747261</t>
  </si>
  <si>
    <t>2620001747278</t>
  </si>
  <si>
    <t>2620001747285</t>
  </si>
  <si>
    <t>2620001747292</t>
  </si>
  <si>
    <t>2620001747308</t>
  </si>
  <si>
    <t>Платья</t>
  </si>
  <si>
    <t>Платье детское для девочек Renard темно-голубой</t>
  </si>
  <si>
    <t>54%ПЭ/43%Хлопок/3%ПУ</t>
  </si>
  <si>
    <t>2620001742471</t>
  </si>
  <si>
    <t>2620001742488</t>
  </si>
  <si>
    <t>2620001742495</t>
  </si>
  <si>
    <t>2620001742501</t>
  </si>
  <si>
    <t>2620001742518</t>
  </si>
  <si>
    <t>2620001742525</t>
  </si>
  <si>
    <t>2620001740736</t>
  </si>
  <si>
    <t>2620001740682</t>
  </si>
  <si>
    <t>2620001740699</t>
  </si>
  <si>
    <t>2620001740705</t>
  </si>
  <si>
    <t>2620001740712</t>
  </si>
  <si>
    <t>2620001740729</t>
  </si>
  <si>
    <t>2620001740910</t>
  </si>
  <si>
    <t>2620001740866</t>
  </si>
  <si>
    <t>2620001740873</t>
  </si>
  <si>
    <t>2620001740880</t>
  </si>
  <si>
    <t>2620001740897</t>
  </si>
  <si>
    <t>2620001740903</t>
  </si>
  <si>
    <t>Куртка детская для девочек Silena цветной</t>
  </si>
  <si>
    <t>100%ПЭ</t>
  </si>
  <si>
    <t>2620001683699</t>
  </si>
  <si>
    <t>2620001683644</t>
  </si>
  <si>
    <t>2620001683651</t>
  </si>
  <si>
    <t>2620001683668</t>
  </si>
  <si>
    <t>2620001683675</t>
  </si>
  <si>
    <t>2620001683682</t>
  </si>
  <si>
    <t>2620001739594</t>
  </si>
  <si>
    <t>2620001739549</t>
  </si>
  <si>
    <t>2620001739556</t>
  </si>
  <si>
    <t>2620001739563</t>
  </si>
  <si>
    <t>2620001739570</t>
  </si>
  <si>
    <t>2620001739587</t>
  </si>
  <si>
    <t>Брюки джинсовые детские для девочек Leche синий</t>
  </si>
  <si>
    <t>2620001739716</t>
  </si>
  <si>
    <t>2620001739662</t>
  </si>
  <si>
    <t>2620001739679</t>
  </si>
  <si>
    <t>2620001739686</t>
  </si>
  <si>
    <t>2620001739693</t>
  </si>
  <si>
    <t>2620001739709</t>
  </si>
  <si>
    <t>2620001746295</t>
  </si>
  <si>
    <t>2620001746240</t>
  </si>
  <si>
    <t>2620001746257</t>
  </si>
  <si>
    <t>2620001746264</t>
  </si>
  <si>
    <t>2620001746271</t>
  </si>
  <si>
    <t>2620001746288</t>
  </si>
  <si>
    <t>2620001738504</t>
  </si>
  <si>
    <t>2620001738450</t>
  </si>
  <si>
    <t>2620001738467</t>
  </si>
  <si>
    <t>2620001738474</t>
  </si>
  <si>
    <t>2620001738481</t>
  </si>
  <si>
    <t>2620001738498</t>
  </si>
  <si>
    <t>2620001738566</t>
  </si>
  <si>
    <t>2620001738511</t>
  </si>
  <si>
    <t>2620001738528</t>
  </si>
  <si>
    <t>2620001738535</t>
  </si>
  <si>
    <t>2620001738542</t>
  </si>
  <si>
    <t>2620001738559</t>
  </si>
  <si>
    <t>Платье детское для девочек Renard голубой</t>
  </si>
  <si>
    <t>2620001746868</t>
  </si>
  <si>
    <t>2620001746813</t>
  </si>
  <si>
    <t>2620001746820</t>
  </si>
  <si>
    <t>2620001746837</t>
  </si>
  <si>
    <t>2620001746844</t>
  </si>
  <si>
    <t>2620001746851</t>
  </si>
  <si>
    <t>ACOOLA.Одежда - Новая коллекция Th 3 Блок 1</t>
  </si>
  <si>
    <t>&gt;50</t>
  </si>
  <si>
    <t>10-50</t>
  </si>
  <si>
    <t>&lt;10</t>
  </si>
  <si>
    <t>20110100147 набивка.jpg</t>
  </si>
  <si>
    <t>20110130152 темно-голубой.jpg</t>
  </si>
  <si>
    <t>20110160184 серый.jpg</t>
  </si>
  <si>
    <t>20110160184 синий.jpg</t>
  </si>
  <si>
    <t>20110170054 серый.jpg</t>
  </si>
  <si>
    <t>20110170054 синий.jpg</t>
  </si>
  <si>
    <t>20120100150 набивка.jpg</t>
  </si>
  <si>
    <t>20120160190 серый.jpg</t>
  </si>
  <si>
    <t>20120160190 синий.jpg</t>
  </si>
  <si>
    <t>20120170057 серый.jpg</t>
  </si>
  <si>
    <t>20120170057 синий.jpg</t>
  </si>
  <si>
    <t>20210100207 темно-голубой.jpg</t>
  </si>
  <si>
    <t>20210100208 серый.jpg</t>
  </si>
  <si>
    <t>20210160183 голубой.jpg</t>
  </si>
  <si>
    <t>20210160186 темно-серый.jpg</t>
  </si>
  <si>
    <t>20210180092 зеленый.jpg</t>
  </si>
  <si>
    <t>20210180092 цветной.jpg</t>
  </si>
  <si>
    <t>20210200279 темно-голубой.jpg</t>
  </si>
  <si>
    <t>20220100199 темно-голубой.jpg</t>
  </si>
  <si>
    <t>20220100200 серый.jpg</t>
  </si>
  <si>
    <t>20220130151 цветной.jpg</t>
  </si>
  <si>
    <t>20220160192 голубой.jpg</t>
  </si>
  <si>
    <t>20220160193 синий.jpg</t>
  </si>
  <si>
    <t>20220160195 темно-серый.jpg</t>
  </si>
  <si>
    <t>20220180094 зеленый.jpg</t>
  </si>
  <si>
    <t>20220180094 цветной.jpg</t>
  </si>
  <si>
    <t>20220200303 голубой.jpg</t>
  </si>
  <si>
    <t>20110100147___Diatel___набивка.jpg</t>
  </si>
  <si>
    <t>20110130152___Andres2___темно-голубой.jpg</t>
  </si>
  <si>
    <t>20120100150___Diatel___набивка.jpg</t>
  </si>
  <si>
    <t>20120160190___Maigito___серый.jpg</t>
  </si>
  <si>
    <t>20120160190___Maigito___синий.jpg</t>
  </si>
  <si>
    <t>20120170057___Mimas___серый.jpg</t>
  </si>
  <si>
    <t>20120170057___Mimas___синий.jpg</t>
  </si>
  <si>
    <t>20210100207___Gama___темно-голубой.jpg</t>
  </si>
  <si>
    <t>20210100208___Petr___серый.JPG</t>
  </si>
  <si>
    <t>20210160183___Teresa___голубой.jpg</t>
  </si>
  <si>
    <t>20210160186___Barnes___темно-серый.jpg</t>
  </si>
  <si>
    <t>20210180092___Silva___зеленый.jpg</t>
  </si>
  <si>
    <t>20210180092___Silva___цветной.jpg</t>
  </si>
  <si>
    <t>20210200279___Renard___темно-голубой.jpg</t>
  </si>
  <si>
    <t>20220100199___Gama___темно-голубой.jpg</t>
  </si>
  <si>
    <t>20220100200___Petr___серый.jpg</t>
  </si>
  <si>
    <t>20220130151___Silena___цветной.jpg</t>
  </si>
  <si>
    <t>20220160192___Teresa___голубой.jpg</t>
  </si>
  <si>
    <t>20220160193___Leche___синий.JPG</t>
  </si>
  <si>
    <t>20220160195___Barnes___темно-серый.jpg</t>
  </si>
  <si>
    <t>20220180094___Silva___зеленый.JPG</t>
  </si>
  <si>
    <t>20220180094___Silva___цветной.jpg</t>
  </si>
  <si>
    <t>20220200303___Renard___голубой.jpg</t>
  </si>
  <si>
    <t>20110160184___Maigito___серый.JPG</t>
  </si>
  <si>
    <t>20110160184___Maigito___синий.jpg</t>
  </si>
  <si>
    <t>20110170054___Mimas___серый.jpg</t>
  </si>
  <si>
    <t>20110170054___Mimas___синий.jpg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</si>
</sst>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&quot;%Polyester/5%Elastane&quot;"/>
    <numFmt numFmtId="165" formatCode="#,##0.00&quot;р.&quot;"/>
  </numFmts>
  <fonts count="8" x14ac:knownFonts="1">
    <font>
      <sz val="8"/>
      <name val="Arial"/>
    </font>
    <font>
      <b/>
      <sz val="14"/>
      <name val="Arial"/>
      <family val="2"/>
      <charset val="1"/>
    </font>
    <font>
      <b/>
      <i/>
      <sz val="12"/>
      <name val="Arial"/>
      <family val="2"/>
      <charset val="1"/>
    </font>
    <font>
      <b/>
      <sz val="12"/>
      <name val="Arial"/>
      <family val="2"/>
      <charset val="1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9"/>
      <color indexed="81"/>
      <name val="Tahoma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EAE5D8"/>
      </patternFill>
    </fill>
    <fill>
      <patternFill patternType="solid">
        <fgColor rgb="FFFFFBF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31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 wrapText="1"/>
    </xf>
    <xf numFmtId="0" fontId="0" fillId="2" borderId="2" xfId="0" applyFill="1" applyBorder="1" applyAlignment="1">
      <alignment horizontal="left"/>
    </xf>
    <xf numFmtId="0" fontId="0" fillId="2" borderId="3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0" xfId="0" applyAlignment="1">
      <alignment horizontal="left" vertical="top"/>
    </xf>
    <xf numFmtId="2" fontId="0" fillId="0" borderId="1" xfId="0" applyNumberFormat="1" applyBorder="1" applyAlignment="1">
      <alignment horizontal="center" vertical="top"/>
    </xf>
    <xf numFmtId="0" fontId="3" fillId="0" borderId="4" xfId="0" applyFont="1" applyBorder="1" applyAlignment="1">
      <alignment horizontal="left"/>
    </xf>
    <xf numFmtId="0" fontId="0" fillId="0" borderId="5" xfId="0" applyBorder="1" applyAlignment="1">
      <alignment horizontal="left"/>
    </xf>
    <xf numFmtId="165" fontId="2" fillId="2" borderId="1" xfId="0" applyNumberFormat="1" applyFon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0" borderId="5" xfId="0" applyNumberFormat="1" applyBorder="1" applyAlignment="1">
      <alignment horizontal="left"/>
    </xf>
    <xf numFmtId="165" fontId="0" fillId="0" borderId="0" xfId="0" applyNumberFormat="1" applyAlignment="1">
      <alignment horizontal="left"/>
    </xf>
    <xf numFmtId="1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164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0" fontId="0" fillId="5" borderId="1" xfId="0" applyFill="1" applyBorder="1" applyAlignment="1">
      <alignment horizontal="center" vertical="top"/>
    </xf>
    <xf numFmtId="0" fontId="1" fillId="5" borderId="7" xfId="1" applyFont="1" applyFill="1" applyBorder="1" applyAlignment="1">
      <alignment horizontal="center"/>
    </xf>
    <xf numFmtId="0" fontId="6" fillId="0" borderId="8" xfId="1" applyFont="1" applyBorder="1" applyAlignment="1">
      <alignment horizontal="center" vertical="top"/>
    </xf>
    <xf numFmtId="0" fontId="1" fillId="4" borderId="7" xfId="1" applyFont="1" applyFill="1" applyBorder="1" applyAlignment="1">
      <alignment horizontal="center"/>
    </xf>
    <xf numFmtId="0" fontId="1" fillId="6" borderId="7" xfId="1" applyFont="1" applyFill="1" applyBorder="1" applyAlignment="1">
      <alignment horizontal="center"/>
    </xf>
    <xf numFmtId="0" fontId="5" fillId="3" borderId="1" xfId="0" applyNumberFormat="1" applyFont="1" applyFill="1" applyBorder="1" applyAlignment="1">
      <alignment horizontal="left"/>
    </xf>
    <xf numFmtId="0" fontId="4" fillId="0" borderId="1" xfId="0" applyNumberFormat="1" applyFont="1" applyBorder="1" applyAlignment="1">
      <alignment horizontal="center" vertical="top"/>
    </xf>
    <xf numFmtId="0" fontId="5" fillId="0" borderId="1" xfId="0" applyNumberFormat="1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2" fillId="2" borderId="6" xfId="0" applyFont="1" applyFill="1" applyBorder="1" applyAlignment="1">
      <alignment horizontal="center" vertical="top"/>
    </xf>
    <xf numFmtId="0" fontId="4" fillId="0" borderId="0" xfId="0" applyFont="1" applyAlignment="1">
      <alignment horizontal="left" vertical="top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13" Type="http://schemas.openxmlformats.org/officeDocument/2006/relationships/image" Target="../media/image40.jpeg"/><Relationship Id="rId18" Type="http://schemas.openxmlformats.org/officeDocument/2006/relationships/image" Target="../media/image45.jpeg"/><Relationship Id="rId26" Type="http://schemas.openxmlformats.org/officeDocument/2006/relationships/image" Target="../media/image53.jpeg"/><Relationship Id="rId3" Type="http://schemas.openxmlformats.org/officeDocument/2006/relationships/image" Target="../media/image30.jpeg"/><Relationship Id="rId21" Type="http://schemas.openxmlformats.org/officeDocument/2006/relationships/image" Target="../media/image48.jpeg"/><Relationship Id="rId7" Type="http://schemas.openxmlformats.org/officeDocument/2006/relationships/image" Target="../media/image34.jpeg"/><Relationship Id="rId12" Type="http://schemas.openxmlformats.org/officeDocument/2006/relationships/image" Target="../media/image39.jpeg"/><Relationship Id="rId17" Type="http://schemas.openxmlformats.org/officeDocument/2006/relationships/image" Target="../media/image44.jpeg"/><Relationship Id="rId25" Type="http://schemas.openxmlformats.org/officeDocument/2006/relationships/image" Target="../media/image52.jpeg"/><Relationship Id="rId2" Type="http://schemas.openxmlformats.org/officeDocument/2006/relationships/image" Target="../media/image29.jpeg"/><Relationship Id="rId16" Type="http://schemas.openxmlformats.org/officeDocument/2006/relationships/image" Target="../media/image43.jpeg"/><Relationship Id="rId20" Type="http://schemas.openxmlformats.org/officeDocument/2006/relationships/image" Target="../media/image47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38.jpeg"/><Relationship Id="rId24" Type="http://schemas.openxmlformats.org/officeDocument/2006/relationships/image" Target="../media/image51.jpeg"/><Relationship Id="rId5" Type="http://schemas.openxmlformats.org/officeDocument/2006/relationships/image" Target="../media/image32.jpeg"/><Relationship Id="rId15" Type="http://schemas.openxmlformats.org/officeDocument/2006/relationships/image" Target="../media/image42.jpeg"/><Relationship Id="rId23" Type="http://schemas.openxmlformats.org/officeDocument/2006/relationships/image" Target="../media/image50.jpeg"/><Relationship Id="rId10" Type="http://schemas.openxmlformats.org/officeDocument/2006/relationships/image" Target="../media/image37.jpeg"/><Relationship Id="rId19" Type="http://schemas.openxmlformats.org/officeDocument/2006/relationships/image" Target="../media/image46.jpeg"/><Relationship Id="rId4" Type="http://schemas.openxmlformats.org/officeDocument/2006/relationships/image" Target="../media/image31.jpeg"/><Relationship Id="rId9" Type="http://schemas.openxmlformats.org/officeDocument/2006/relationships/image" Target="../media/image36.jpeg"/><Relationship Id="rId14" Type="http://schemas.openxmlformats.org/officeDocument/2006/relationships/image" Target="../media/image41.jpeg"/><Relationship Id="rId22" Type="http://schemas.openxmlformats.org/officeDocument/2006/relationships/image" Target="../media/image49.jpeg"/><Relationship Id="rId27" Type="http://schemas.openxmlformats.org/officeDocument/2006/relationships/image" Target="../media/image5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23813</xdr:colOff>
      <xdr:row>7</xdr:row>
      <xdr:rowOff>23402</xdr:rowOff>
    </xdr:from>
    <xdr:to>
      <xdr:col>11</xdr:col>
      <xdr:colOff>557213</xdr:colOff>
      <xdr:row>7</xdr:row>
      <xdr:rowOff>814797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1652177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16</xdr:row>
      <xdr:rowOff>23402</xdr:rowOff>
    </xdr:from>
    <xdr:to>
      <xdr:col>11</xdr:col>
      <xdr:colOff>557213</xdr:colOff>
      <xdr:row>16</xdr:row>
      <xdr:rowOff>814797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3652427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57</xdr:row>
      <xdr:rowOff>23402</xdr:rowOff>
    </xdr:from>
    <xdr:to>
      <xdr:col>11</xdr:col>
      <xdr:colOff>557213</xdr:colOff>
      <xdr:row>57</xdr:row>
      <xdr:rowOff>814797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10110377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65</xdr:row>
      <xdr:rowOff>23402</xdr:rowOff>
    </xdr:from>
    <xdr:to>
      <xdr:col>11</xdr:col>
      <xdr:colOff>557213</xdr:colOff>
      <xdr:row>65</xdr:row>
      <xdr:rowOff>814797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11977277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71</xdr:row>
      <xdr:rowOff>23403</xdr:rowOff>
    </xdr:from>
    <xdr:to>
      <xdr:col>11</xdr:col>
      <xdr:colOff>557213</xdr:colOff>
      <xdr:row>71</xdr:row>
      <xdr:rowOff>814798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134822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79</xdr:row>
      <xdr:rowOff>23403</xdr:rowOff>
    </xdr:from>
    <xdr:to>
      <xdr:col>11</xdr:col>
      <xdr:colOff>557213</xdr:colOff>
      <xdr:row>79</xdr:row>
      <xdr:rowOff>814798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153491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85</xdr:row>
      <xdr:rowOff>23403</xdr:rowOff>
    </xdr:from>
    <xdr:to>
      <xdr:col>11</xdr:col>
      <xdr:colOff>557213</xdr:colOff>
      <xdr:row>85</xdr:row>
      <xdr:rowOff>814798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168540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93</xdr:row>
      <xdr:rowOff>23403</xdr:rowOff>
    </xdr:from>
    <xdr:to>
      <xdr:col>11</xdr:col>
      <xdr:colOff>557213</xdr:colOff>
      <xdr:row>93</xdr:row>
      <xdr:rowOff>814798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187209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100</xdr:row>
      <xdr:rowOff>23403</xdr:rowOff>
    </xdr:from>
    <xdr:to>
      <xdr:col>11</xdr:col>
      <xdr:colOff>557213</xdr:colOff>
      <xdr:row>100</xdr:row>
      <xdr:rowOff>814798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203878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108</xdr:row>
      <xdr:rowOff>23403</xdr:rowOff>
    </xdr:from>
    <xdr:to>
      <xdr:col>11</xdr:col>
      <xdr:colOff>557213</xdr:colOff>
      <xdr:row>108</xdr:row>
      <xdr:rowOff>814798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222547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115</xdr:row>
      <xdr:rowOff>23403</xdr:rowOff>
    </xdr:from>
    <xdr:to>
      <xdr:col>11</xdr:col>
      <xdr:colOff>557213</xdr:colOff>
      <xdr:row>115</xdr:row>
      <xdr:rowOff>814798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239216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123</xdr:row>
      <xdr:rowOff>23403</xdr:rowOff>
    </xdr:from>
    <xdr:to>
      <xdr:col>11</xdr:col>
      <xdr:colOff>557213</xdr:colOff>
      <xdr:row>123</xdr:row>
      <xdr:rowOff>814798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257885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129</xdr:row>
      <xdr:rowOff>23403</xdr:rowOff>
    </xdr:from>
    <xdr:to>
      <xdr:col>11</xdr:col>
      <xdr:colOff>557213</xdr:colOff>
      <xdr:row>129</xdr:row>
      <xdr:rowOff>814798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272934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137</xdr:row>
      <xdr:rowOff>23403</xdr:rowOff>
    </xdr:from>
    <xdr:to>
      <xdr:col>11</xdr:col>
      <xdr:colOff>557213</xdr:colOff>
      <xdr:row>137</xdr:row>
      <xdr:rowOff>814798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291603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145</xdr:row>
      <xdr:rowOff>23403</xdr:rowOff>
    </xdr:from>
    <xdr:to>
      <xdr:col>11</xdr:col>
      <xdr:colOff>557213</xdr:colOff>
      <xdr:row>145</xdr:row>
      <xdr:rowOff>814798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310272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152</xdr:row>
      <xdr:rowOff>23403</xdr:rowOff>
    </xdr:from>
    <xdr:to>
      <xdr:col>11</xdr:col>
      <xdr:colOff>557213</xdr:colOff>
      <xdr:row>152</xdr:row>
      <xdr:rowOff>814798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326941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160</xdr:row>
      <xdr:rowOff>23403</xdr:rowOff>
    </xdr:from>
    <xdr:to>
      <xdr:col>11</xdr:col>
      <xdr:colOff>557213</xdr:colOff>
      <xdr:row>160</xdr:row>
      <xdr:rowOff>814798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345610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168</xdr:row>
      <xdr:rowOff>23403</xdr:rowOff>
    </xdr:from>
    <xdr:to>
      <xdr:col>11</xdr:col>
      <xdr:colOff>557213</xdr:colOff>
      <xdr:row>168</xdr:row>
      <xdr:rowOff>814798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364279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175</xdr:row>
      <xdr:rowOff>23403</xdr:rowOff>
    </xdr:from>
    <xdr:to>
      <xdr:col>11</xdr:col>
      <xdr:colOff>557213</xdr:colOff>
      <xdr:row>175</xdr:row>
      <xdr:rowOff>814798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380948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182</xdr:row>
      <xdr:rowOff>23403</xdr:rowOff>
    </xdr:from>
    <xdr:to>
      <xdr:col>11</xdr:col>
      <xdr:colOff>557213</xdr:colOff>
      <xdr:row>182</xdr:row>
      <xdr:rowOff>814798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397617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190</xdr:row>
      <xdr:rowOff>23403</xdr:rowOff>
    </xdr:from>
    <xdr:to>
      <xdr:col>11</xdr:col>
      <xdr:colOff>557213</xdr:colOff>
      <xdr:row>190</xdr:row>
      <xdr:rowOff>814798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416286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196</xdr:row>
      <xdr:rowOff>23403</xdr:rowOff>
    </xdr:from>
    <xdr:to>
      <xdr:col>11</xdr:col>
      <xdr:colOff>557213</xdr:colOff>
      <xdr:row>196</xdr:row>
      <xdr:rowOff>814798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431335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204</xdr:row>
      <xdr:rowOff>23403</xdr:rowOff>
    </xdr:from>
    <xdr:to>
      <xdr:col>11</xdr:col>
      <xdr:colOff>557213</xdr:colOff>
      <xdr:row>204</xdr:row>
      <xdr:rowOff>814798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450004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7</xdr:row>
      <xdr:rowOff>23402</xdr:rowOff>
    </xdr:from>
    <xdr:to>
      <xdr:col>11</xdr:col>
      <xdr:colOff>557213</xdr:colOff>
      <xdr:row>7</xdr:row>
      <xdr:rowOff>814797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1652177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16</xdr:row>
      <xdr:rowOff>23402</xdr:rowOff>
    </xdr:from>
    <xdr:to>
      <xdr:col>11</xdr:col>
      <xdr:colOff>557213</xdr:colOff>
      <xdr:row>16</xdr:row>
      <xdr:rowOff>814797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3652427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25</xdr:row>
      <xdr:rowOff>23402</xdr:rowOff>
    </xdr:from>
    <xdr:to>
      <xdr:col>11</xdr:col>
      <xdr:colOff>557213</xdr:colOff>
      <xdr:row>25</xdr:row>
      <xdr:rowOff>814797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5652677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32</xdr:row>
      <xdr:rowOff>23402</xdr:rowOff>
    </xdr:from>
    <xdr:to>
      <xdr:col>11</xdr:col>
      <xdr:colOff>557213</xdr:colOff>
      <xdr:row>32</xdr:row>
      <xdr:rowOff>814797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7290977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41</xdr:row>
      <xdr:rowOff>23402</xdr:rowOff>
    </xdr:from>
    <xdr:to>
      <xdr:col>11</xdr:col>
      <xdr:colOff>557213</xdr:colOff>
      <xdr:row>41</xdr:row>
      <xdr:rowOff>814797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9291227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48</xdr:row>
      <xdr:rowOff>23402</xdr:rowOff>
    </xdr:from>
    <xdr:to>
      <xdr:col>11</xdr:col>
      <xdr:colOff>557213</xdr:colOff>
      <xdr:row>48</xdr:row>
      <xdr:rowOff>814797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10929527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57</xdr:row>
      <xdr:rowOff>23402</xdr:rowOff>
    </xdr:from>
    <xdr:to>
      <xdr:col>11</xdr:col>
      <xdr:colOff>557213</xdr:colOff>
      <xdr:row>57</xdr:row>
      <xdr:rowOff>814797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12929777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65</xdr:row>
      <xdr:rowOff>23403</xdr:rowOff>
    </xdr:from>
    <xdr:to>
      <xdr:col>11</xdr:col>
      <xdr:colOff>557213</xdr:colOff>
      <xdr:row>65</xdr:row>
      <xdr:rowOff>814798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147966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71</xdr:row>
      <xdr:rowOff>23403</xdr:rowOff>
    </xdr:from>
    <xdr:to>
      <xdr:col>11</xdr:col>
      <xdr:colOff>557213</xdr:colOff>
      <xdr:row>71</xdr:row>
      <xdr:rowOff>814798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163016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79</xdr:row>
      <xdr:rowOff>23403</xdr:rowOff>
    </xdr:from>
    <xdr:to>
      <xdr:col>11</xdr:col>
      <xdr:colOff>557213</xdr:colOff>
      <xdr:row>79</xdr:row>
      <xdr:rowOff>814798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181685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85</xdr:row>
      <xdr:rowOff>23403</xdr:rowOff>
    </xdr:from>
    <xdr:to>
      <xdr:col>11</xdr:col>
      <xdr:colOff>557213</xdr:colOff>
      <xdr:row>85</xdr:row>
      <xdr:rowOff>814798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196734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93</xdr:row>
      <xdr:rowOff>23403</xdr:rowOff>
    </xdr:from>
    <xdr:to>
      <xdr:col>11</xdr:col>
      <xdr:colOff>557213</xdr:colOff>
      <xdr:row>93</xdr:row>
      <xdr:rowOff>814798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215403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100</xdr:row>
      <xdr:rowOff>23403</xdr:rowOff>
    </xdr:from>
    <xdr:to>
      <xdr:col>11</xdr:col>
      <xdr:colOff>557213</xdr:colOff>
      <xdr:row>100</xdr:row>
      <xdr:rowOff>814798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232072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108</xdr:row>
      <xdr:rowOff>23403</xdr:rowOff>
    </xdr:from>
    <xdr:to>
      <xdr:col>11</xdr:col>
      <xdr:colOff>557213</xdr:colOff>
      <xdr:row>108</xdr:row>
      <xdr:rowOff>814798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250741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115</xdr:row>
      <xdr:rowOff>23403</xdr:rowOff>
    </xdr:from>
    <xdr:to>
      <xdr:col>11</xdr:col>
      <xdr:colOff>557213</xdr:colOff>
      <xdr:row>115</xdr:row>
      <xdr:rowOff>814798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267410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123</xdr:row>
      <xdr:rowOff>23403</xdr:rowOff>
    </xdr:from>
    <xdr:to>
      <xdr:col>11</xdr:col>
      <xdr:colOff>557213</xdr:colOff>
      <xdr:row>123</xdr:row>
      <xdr:rowOff>814798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286079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129</xdr:row>
      <xdr:rowOff>23403</xdr:rowOff>
    </xdr:from>
    <xdr:to>
      <xdr:col>11</xdr:col>
      <xdr:colOff>557213</xdr:colOff>
      <xdr:row>129</xdr:row>
      <xdr:rowOff>814798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301128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137</xdr:row>
      <xdr:rowOff>23403</xdr:rowOff>
    </xdr:from>
    <xdr:to>
      <xdr:col>11</xdr:col>
      <xdr:colOff>557213</xdr:colOff>
      <xdr:row>137</xdr:row>
      <xdr:rowOff>814798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319797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145</xdr:row>
      <xdr:rowOff>23403</xdr:rowOff>
    </xdr:from>
    <xdr:to>
      <xdr:col>11</xdr:col>
      <xdr:colOff>557213</xdr:colOff>
      <xdr:row>145</xdr:row>
      <xdr:rowOff>814798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338466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152</xdr:row>
      <xdr:rowOff>23403</xdr:rowOff>
    </xdr:from>
    <xdr:to>
      <xdr:col>11</xdr:col>
      <xdr:colOff>557213</xdr:colOff>
      <xdr:row>152</xdr:row>
      <xdr:rowOff>814798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355135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160</xdr:row>
      <xdr:rowOff>23403</xdr:rowOff>
    </xdr:from>
    <xdr:to>
      <xdr:col>11</xdr:col>
      <xdr:colOff>557213</xdr:colOff>
      <xdr:row>160</xdr:row>
      <xdr:rowOff>814798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373804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168</xdr:row>
      <xdr:rowOff>23403</xdr:rowOff>
    </xdr:from>
    <xdr:to>
      <xdr:col>11</xdr:col>
      <xdr:colOff>557213</xdr:colOff>
      <xdr:row>168</xdr:row>
      <xdr:rowOff>814798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392473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175</xdr:row>
      <xdr:rowOff>23403</xdr:rowOff>
    </xdr:from>
    <xdr:to>
      <xdr:col>11</xdr:col>
      <xdr:colOff>557213</xdr:colOff>
      <xdr:row>175</xdr:row>
      <xdr:rowOff>814798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409142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182</xdr:row>
      <xdr:rowOff>23403</xdr:rowOff>
    </xdr:from>
    <xdr:to>
      <xdr:col>11</xdr:col>
      <xdr:colOff>557213</xdr:colOff>
      <xdr:row>182</xdr:row>
      <xdr:rowOff>814798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425811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190</xdr:row>
      <xdr:rowOff>23403</xdr:rowOff>
    </xdr:from>
    <xdr:to>
      <xdr:col>11</xdr:col>
      <xdr:colOff>557213</xdr:colOff>
      <xdr:row>190</xdr:row>
      <xdr:rowOff>814798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444480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196</xdr:row>
      <xdr:rowOff>23403</xdr:rowOff>
    </xdr:from>
    <xdr:to>
      <xdr:col>11</xdr:col>
      <xdr:colOff>557213</xdr:colOff>
      <xdr:row>196</xdr:row>
      <xdr:rowOff>814798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459529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204</xdr:row>
      <xdr:rowOff>23403</xdr:rowOff>
    </xdr:from>
    <xdr:to>
      <xdr:col>11</xdr:col>
      <xdr:colOff>557213</xdr:colOff>
      <xdr:row>204</xdr:row>
      <xdr:rowOff>814798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8" y="47819853"/>
          <a:ext cx="533400" cy="7913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L212"/>
  <sheetViews>
    <sheetView tabSelected="1" zoomScale="90" zoomScaleNormal="90" workbookViewId="0">
      <selection activeCell="A5" sqref="A5"/>
    </sheetView>
  </sheetViews>
  <sheetFormatPr defaultColWidth="10.1640625" defaultRowHeight="11.45" customHeight="1" outlineLevelRow="2" x14ac:dyDescent="0.2"/>
  <cols>
    <col min="1" max="1" width="15.6640625" style="1" customWidth="1"/>
    <col min="2" max="2" width="53.1640625" style="1" bestFit="1" customWidth="1"/>
    <col min="3" max="3" width="35.5" style="1" customWidth="1"/>
    <col min="4" max="4" width="23.83203125" style="1" customWidth="1"/>
    <col min="5" max="5" width="17.83203125" style="1" customWidth="1"/>
    <col min="6" max="6" width="15" style="1" customWidth="1"/>
    <col min="7" max="7" width="17.33203125" style="1" customWidth="1"/>
    <col min="8" max="8" width="13.5" style="14" customWidth="1"/>
    <col min="9" max="9" width="23.83203125" style="1" customWidth="1"/>
    <col min="10" max="10" width="33.33203125" hidden="1" customWidth="1"/>
    <col min="11" max="11" width="45.1640625" hidden="1" customWidth="1"/>
  </cols>
  <sheetData>
    <row r="1" spans="1:12" ht="11.45" customHeight="1" x14ac:dyDescent="0.25">
      <c r="A1" s="21"/>
      <c r="B1" s="22" t="s">
        <v>230</v>
      </c>
    </row>
    <row r="2" spans="1:12" ht="11.45" customHeight="1" x14ac:dyDescent="0.25">
      <c r="A2" s="23"/>
      <c r="B2" s="22" t="s">
        <v>231</v>
      </c>
    </row>
    <row r="3" spans="1:12" ht="11.45" customHeight="1" x14ac:dyDescent="0.25">
      <c r="A3" s="24"/>
      <c r="B3" s="22" t="s">
        <v>232</v>
      </c>
    </row>
    <row r="4" spans="1:12" s="1" customFormat="1" ht="26.1" customHeight="1" x14ac:dyDescent="0.25">
      <c r="A4" s="28" t="s">
        <v>229</v>
      </c>
      <c r="B4" s="28"/>
      <c r="C4" s="28"/>
      <c r="D4" s="28"/>
      <c r="E4" s="28"/>
      <c r="F4" s="28"/>
      <c r="G4" s="28"/>
      <c r="H4" s="28"/>
      <c r="I4" s="28"/>
    </row>
    <row r="5" spans="1:12" s="1" customFormat="1" ht="41.1" customHeight="1" x14ac:dyDescent="0.2">
      <c r="A5" s="2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3" t="s">
        <v>5</v>
      </c>
      <c r="G5" s="2" t="s">
        <v>6</v>
      </c>
      <c r="H5" s="11" t="s">
        <v>7</v>
      </c>
      <c r="I5" s="2" t="s">
        <v>8</v>
      </c>
    </row>
    <row r="6" spans="1:12" ht="15.95" customHeight="1" x14ac:dyDescent="0.2">
      <c r="A6" s="29" t="s">
        <v>10</v>
      </c>
      <c r="B6" s="29"/>
      <c r="C6" s="29"/>
      <c r="D6" s="29"/>
      <c r="E6" s="29"/>
      <c r="F6" s="29"/>
      <c r="G6" s="4"/>
      <c r="H6" s="4"/>
      <c r="I6" s="5"/>
    </row>
    <row r="7" spans="1:12" ht="12.75" outlineLevel="1" x14ac:dyDescent="0.2">
      <c r="A7" s="25">
        <v>20110100147</v>
      </c>
      <c r="B7" s="6"/>
      <c r="C7" s="6"/>
      <c r="D7" s="6"/>
      <c r="E7" s="6"/>
      <c r="F7" s="6"/>
      <c r="G7" s="6"/>
      <c r="H7" s="6"/>
      <c r="I7" s="6"/>
    </row>
    <row r="8" spans="1:12" s="7" customFormat="1" ht="66.400000000000006" customHeight="1" outlineLevel="2" x14ac:dyDescent="0.2">
      <c r="A8" s="26">
        <v>20110100147</v>
      </c>
      <c r="B8" s="16" t="s">
        <v>11</v>
      </c>
      <c r="C8" s="17" t="s">
        <v>13</v>
      </c>
      <c r="D8" s="18" t="s">
        <v>14</v>
      </c>
      <c r="E8" s="18" t="s">
        <v>12</v>
      </c>
      <c r="F8" s="8">
        <v>787</v>
      </c>
      <c r="G8" s="20"/>
      <c r="H8" s="12">
        <f t="shared" ref="H8:H14" si="0">F8*G8</f>
        <v>0</v>
      </c>
      <c r="I8" s="15" t="s">
        <v>15</v>
      </c>
      <c r="J8" s="7" t="s">
        <v>233</v>
      </c>
      <c r="K8" s="7" t="s">
        <v>260</v>
      </c>
    </row>
    <row r="9" spans="1:12" s="7" customFormat="1" ht="11.1" customHeight="1" outlineLevel="2" x14ac:dyDescent="0.2">
      <c r="A9" s="26">
        <v>20110100147</v>
      </c>
      <c r="B9" s="16" t="s">
        <v>11</v>
      </c>
      <c r="C9" s="17" t="s">
        <v>13</v>
      </c>
      <c r="D9" s="18" t="s">
        <v>14</v>
      </c>
      <c r="E9" s="18" t="s">
        <v>16</v>
      </c>
      <c r="F9" s="8">
        <v>787</v>
      </c>
      <c r="G9" s="20"/>
      <c r="H9" s="12">
        <f t="shared" si="0"/>
        <v>0</v>
      </c>
      <c r="I9" s="15" t="s">
        <v>17</v>
      </c>
    </row>
    <row r="10" spans="1:12" s="7" customFormat="1" ht="11.1" customHeight="1" outlineLevel="2" x14ac:dyDescent="0.2">
      <c r="A10" s="26">
        <v>20110100147</v>
      </c>
      <c r="B10" s="16" t="s">
        <v>11</v>
      </c>
      <c r="C10" s="17" t="s">
        <v>13</v>
      </c>
      <c r="D10" s="18" t="s">
        <v>14</v>
      </c>
      <c r="E10" s="18" t="s">
        <v>18</v>
      </c>
      <c r="F10" s="8">
        <v>787</v>
      </c>
      <c r="G10" s="20"/>
      <c r="H10" s="12">
        <f t="shared" si="0"/>
        <v>0</v>
      </c>
      <c r="I10" s="15" t="s">
        <v>19</v>
      </c>
    </row>
    <row r="11" spans="1:12" s="7" customFormat="1" ht="11.1" customHeight="1" outlineLevel="2" x14ac:dyDescent="0.2">
      <c r="A11" s="26">
        <v>20110100147</v>
      </c>
      <c r="B11" s="16" t="s">
        <v>11</v>
      </c>
      <c r="C11" s="17" t="s">
        <v>13</v>
      </c>
      <c r="D11" s="18" t="s">
        <v>14</v>
      </c>
      <c r="E11" s="18" t="s">
        <v>20</v>
      </c>
      <c r="F11" s="8">
        <v>787</v>
      </c>
      <c r="G11" s="20"/>
      <c r="H11" s="12">
        <f t="shared" si="0"/>
        <v>0</v>
      </c>
      <c r="I11" s="15" t="s">
        <v>21</v>
      </c>
    </row>
    <row r="12" spans="1:12" s="7" customFormat="1" ht="11.1" customHeight="1" outlineLevel="2" x14ac:dyDescent="0.2">
      <c r="A12" s="26">
        <v>20110100147</v>
      </c>
      <c r="B12" s="16" t="s">
        <v>11</v>
      </c>
      <c r="C12" s="17" t="s">
        <v>13</v>
      </c>
      <c r="D12" s="18" t="s">
        <v>14</v>
      </c>
      <c r="E12" s="18" t="s">
        <v>22</v>
      </c>
      <c r="F12" s="8">
        <v>787</v>
      </c>
      <c r="G12" s="20"/>
      <c r="H12" s="12">
        <f t="shared" si="0"/>
        <v>0</v>
      </c>
      <c r="I12" s="15" t="s">
        <v>23</v>
      </c>
    </row>
    <row r="13" spans="1:12" s="7" customFormat="1" ht="11.1" customHeight="1" outlineLevel="2" x14ac:dyDescent="0.2">
      <c r="A13" s="26">
        <v>20110100147</v>
      </c>
      <c r="B13" s="16" t="s">
        <v>11</v>
      </c>
      <c r="C13" s="17" t="s">
        <v>13</v>
      </c>
      <c r="D13" s="18" t="s">
        <v>14</v>
      </c>
      <c r="E13" s="18" t="s">
        <v>24</v>
      </c>
      <c r="F13" s="8">
        <v>787</v>
      </c>
      <c r="G13" s="20"/>
      <c r="H13" s="12">
        <f t="shared" si="0"/>
        <v>0</v>
      </c>
      <c r="I13" s="15" t="s">
        <v>25</v>
      </c>
    </row>
    <row r="14" spans="1:12" s="7" customFormat="1" ht="11.1" customHeight="1" outlineLevel="2" x14ac:dyDescent="0.2">
      <c r="A14" s="26">
        <v>20110100147</v>
      </c>
      <c r="B14" s="16" t="s">
        <v>11</v>
      </c>
      <c r="C14" s="17" t="s">
        <v>13</v>
      </c>
      <c r="D14" s="18" t="s">
        <v>14</v>
      </c>
      <c r="E14" s="18" t="s">
        <v>26</v>
      </c>
      <c r="F14" s="8">
        <v>787</v>
      </c>
      <c r="G14" s="20"/>
      <c r="H14" s="12">
        <f t="shared" si="0"/>
        <v>0</v>
      </c>
      <c r="I14" s="15" t="s">
        <v>27</v>
      </c>
    </row>
    <row r="15" spans="1:12" ht="15.95" customHeight="1" x14ac:dyDescent="0.2">
      <c r="A15" s="29" t="s">
        <v>28</v>
      </c>
      <c r="B15" s="29"/>
      <c r="C15" s="29"/>
      <c r="D15" s="29"/>
      <c r="E15" s="29"/>
      <c r="F15" s="29"/>
      <c r="G15" s="4"/>
      <c r="H15" s="4"/>
      <c r="I15" s="5"/>
      <c r="J15" s="7"/>
      <c r="K15" s="7"/>
    </row>
    <row r="16" spans="1:12" ht="12.75" outlineLevel="1" x14ac:dyDescent="0.2">
      <c r="A16" s="25">
        <v>20110130152</v>
      </c>
      <c r="B16" s="6"/>
      <c r="C16" s="6"/>
      <c r="D16" s="6"/>
      <c r="E16" s="6"/>
      <c r="F16" s="6"/>
      <c r="G16" s="6"/>
      <c r="H16" s="6"/>
      <c r="I16" s="6"/>
      <c r="J16" s="7"/>
      <c r="K16" s="7"/>
    </row>
    <row r="17" spans="1:12" s="7" customFormat="1" ht="66.400000000000006" customHeight="1" outlineLevel="2" x14ac:dyDescent="0.2">
      <c r="A17" s="26">
        <v>20110130152</v>
      </c>
      <c r="B17" s="16" t="s">
        <v>29</v>
      </c>
      <c r="C17" s="17" t="s">
        <v>30</v>
      </c>
      <c r="D17" s="18" t="s">
        <v>31</v>
      </c>
      <c r="E17" s="18" t="s">
        <v>12</v>
      </c>
      <c r="F17" s="8">
        <v>2887</v>
      </c>
      <c r="G17" s="20"/>
      <c r="H17" s="12">
        <f t="shared" ref="H17:H23" si="1">F17*G17</f>
        <v>0</v>
      </c>
      <c r="I17" s="15" t="s">
        <v>32</v>
      </c>
      <c r="J17" s="7" t="s">
        <v>234</v>
      </c>
      <c r="K17" s="7" t="s">
        <v>261</v>
      </c>
    </row>
    <row r="18" spans="1:12" s="7" customFormat="1" ht="11.1" customHeight="1" outlineLevel="2" x14ac:dyDescent="0.2">
      <c r="A18" s="26">
        <v>20110130152</v>
      </c>
      <c r="B18" s="16" t="s">
        <v>29</v>
      </c>
      <c r="C18" s="17" t="s">
        <v>30</v>
      </c>
      <c r="D18" s="18" t="s">
        <v>31</v>
      </c>
      <c r="E18" s="18" t="s">
        <v>16</v>
      </c>
      <c r="F18" s="8">
        <v>2887</v>
      </c>
      <c r="G18" s="20"/>
      <c r="H18" s="12">
        <f t="shared" si="1"/>
        <v>0</v>
      </c>
      <c r="I18" s="15" t="s">
        <v>33</v>
      </c>
    </row>
    <row r="19" spans="1:12" s="7" customFormat="1" ht="11.1" customHeight="1" outlineLevel="2" x14ac:dyDescent="0.2">
      <c r="A19" s="26">
        <v>20110130152</v>
      </c>
      <c r="B19" s="16" t="s">
        <v>29</v>
      </c>
      <c r="C19" s="17" t="s">
        <v>30</v>
      </c>
      <c r="D19" s="18" t="s">
        <v>31</v>
      </c>
      <c r="E19" s="18" t="s">
        <v>18</v>
      </c>
      <c r="F19" s="8">
        <v>2887</v>
      </c>
      <c r="G19" s="20"/>
      <c r="H19" s="12">
        <f t="shared" si="1"/>
        <v>0</v>
      </c>
      <c r="I19" s="15" t="s">
        <v>34</v>
      </c>
    </row>
    <row r="20" spans="1:12" s="7" customFormat="1" ht="11.1" customHeight="1" outlineLevel="2" x14ac:dyDescent="0.2">
      <c r="A20" s="26">
        <v>20110130152</v>
      </c>
      <c r="B20" s="16" t="s">
        <v>29</v>
      </c>
      <c r="C20" s="17" t="s">
        <v>30</v>
      </c>
      <c r="D20" s="18" t="s">
        <v>31</v>
      </c>
      <c r="E20" s="18" t="s">
        <v>20</v>
      </c>
      <c r="F20" s="8">
        <v>2887</v>
      </c>
      <c r="G20" s="20"/>
      <c r="H20" s="12">
        <f t="shared" si="1"/>
        <v>0</v>
      </c>
      <c r="I20" s="15" t="s">
        <v>35</v>
      </c>
    </row>
    <row r="21" spans="1:12" s="7" customFormat="1" ht="11.1" customHeight="1" outlineLevel="2" x14ac:dyDescent="0.2">
      <c r="A21" s="26">
        <v>20110130152</v>
      </c>
      <c r="B21" s="16" t="s">
        <v>29</v>
      </c>
      <c r="C21" s="17" t="s">
        <v>30</v>
      </c>
      <c r="D21" s="18" t="s">
        <v>31</v>
      </c>
      <c r="E21" s="18" t="s">
        <v>22</v>
      </c>
      <c r="F21" s="8">
        <v>2887</v>
      </c>
      <c r="G21" s="20"/>
      <c r="H21" s="12">
        <f t="shared" si="1"/>
        <v>0</v>
      </c>
      <c r="I21" s="15" t="s">
        <v>36</v>
      </c>
    </row>
    <row r="22" spans="1:12" s="7" customFormat="1" ht="11.1" customHeight="1" outlineLevel="2" x14ac:dyDescent="0.2">
      <c r="A22" s="26">
        <v>20110130152</v>
      </c>
      <c r="B22" s="16" t="s">
        <v>29</v>
      </c>
      <c r="C22" s="17" t="s">
        <v>30</v>
      </c>
      <c r="D22" s="18" t="s">
        <v>31</v>
      </c>
      <c r="E22" s="18" t="s">
        <v>24</v>
      </c>
      <c r="F22" s="8">
        <v>2887</v>
      </c>
      <c r="G22" s="20"/>
      <c r="H22" s="12">
        <f t="shared" si="1"/>
        <v>0</v>
      </c>
      <c r="I22" s="15" t="s">
        <v>37</v>
      </c>
    </row>
    <row r="23" spans="1:12" s="7" customFormat="1" ht="11.1" customHeight="1" outlineLevel="2" x14ac:dyDescent="0.2">
      <c r="A23" s="26">
        <v>20110130152</v>
      </c>
      <c r="B23" s="16" t="s">
        <v>29</v>
      </c>
      <c r="C23" s="17" t="s">
        <v>30</v>
      </c>
      <c r="D23" s="18" t="s">
        <v>31</v>
      </c>
      <c r="E23" s="18" t="s">
        <v>26</v>
      </c>
      <c r="F23" s="8">
        <v>2887</v>
      </c>
      <c r="G23" s="20"/>
      <c r="H23" s="12">
        <f t="shared" si="1"/>
        <v>0</v>
      </c>
      <c r="I23" s="15" t="s">
        <v>38</v>
      </c>
    </row>
    <row r="24" spans="1:12" ht="15.95" customHeight="1" x14ac:dyDescent="0.2">
      <c r="A24" s="29" t="s">
        <v>39</v>
      </c>
      <c r="B24" s="29"/>
      <c r="C24" s="29"/>
      <c r="D24" s="29"/>
      <c r="E24" s="29"/>
      <c r="F24" s="29"/>
      <c r="G24" s="4"/>
      <c r="H24" s="4"/>
      <c r="I24" s="5"/>
      <c r="J24" s="7"/>
      <c r="K24" s="7"/>
    </row>
    <row r="25" spans="1:12" ht="12.75" outlineLevel="1" x14ac:dyDescent="0.2">
      <c r="A25" s="27">
        <v>20110160184</v>
      </c>
      <c r="B25" s="6"/>
      <c r="C25" s="6"/>
      <c r="D25" s="6"/>
      <c r="E25" s="6"/>
      <c r="F25" s="6"/>
      <c r="G25" s="6"/>
      <c r="H25" s="6"/>
      <c r="I25" s="6"/>
      <c r="J25" s="7"/>
      <c r="K25" s="7"/>
    </row>
    <row r="26" spans="1:12" s="7" customFormat="1" ht="66.400000000000006" customHeight="1" outlineLevel="2" x14ac:dyDescent="0.2">
      <c r="A26" s="26">
        <v>20110160184</v>
      </c>
      <c r="B26" s="16" t="s">
        <v>40</v>
      </c>
      <c r="C26" s="17" t="s">
        <v>13</v>
      </c>
      <c r="D26" s="18" t="s">
        <v>41</v>
      </c>
      <c r="E26" s="18" t="s">
        <v>12</v>
      </c>
      <c r="F26" s="8">
        <v>787</v>
      </c>
      <c r="G26" s="20"/>
      <c r="H26" s="12">
        <f t="shared" ref="H26:H39" si="2">F26*G26</f>
        <v>0</v>
      </c>
      <c r="I26" s="15" t="s">
        <v>42</v>
      </c>
      <c r="J26" s="7" t="s">
        <v>235</v>
      </c>
      <c r="K26" s="30" t="s">
        <v>283</v>
      </c>
    </row>
    <row r="27" spans="1:12" s="7" customFormat="1" ht="11.1" customHeight="1" outlineLevel="2" x14ac:dyDescent="0.2">
      <c r="A27" s="26">
        <v>20110160184</v>
      </c>
      <c r="B27" s="16" t="s">
        <v>40</v>
      </c>
      <c r="C27" s="17" t="s">
        <v>13</v>
      </c>
      <c r="D27" s="18" t="s">
        <v>41</v>
      </c>
      <c r="E27" s="18" t="s">
        <v>16</v>
      </c>
      <c r="F27" s="8">
        <v>787</v>
      </c>
      <c r="G27" s="20"/>
      <c r="H27" s="12">
        <f t="shared" si="2"/>
        <v>0</v>
      </c>
      <c r="I27" s="15" t="s">
        <v>43</v>
      </c>
    </row>
    <row r="28" spans="1:12" s="7" customFormat="1" ht="11.1" customHeight="1" outlineLevel="2" x14ac:dyDescent="0.2">
      <c r="A28" s="26">
        <v>20110160184</v>
      </c>
      <c r="B28" s="16" t="s">
        <v>40</v>
      </c>
      <c r="C28" s="17" t="s">
        <v>13</v>
      </c>
      <c r="D28" s="18" t="s">
        <v>41</v>
      </c>
      <c r="E28" s="18" t="s">
        <v>18</v>
      </c>
      <c r="F28" s="8">
        <v>787</v>
      </c>
      <c r="G28" s="20"/>
      <c r="H28" s="12">
        <f t="shared" si="2"/>
        <v>0</v>
      </c>
      <c r="I28" s="15" t="s">
        <v>44</v>
      </c>
    </row>
    <row r="29" spans="1:12" s="7" customFormat="1" ht="11.1" customHeight="1" outlineLevel="2" x14ac:dyDescent="0.2">
      <c r="A29" s="26">
        <v>20110160184</v>
      </c>
      <c r="B29" s="16" t="s">
        <v>40</v>
      </c>
      <c r="C29" s="17" t="s">
        <v>13</v>
      </c>
      <c r="D29" s="18" t="s">
        <v>41</v>
      </c>
      <c r="E29" s="18" t="s">
        <v>20</v>
      </c>
      <c r="F29" s="8">
        <v>787</v>
      </c>
      <c r="G29" s="20"/>
      <c r="H29" s="12">
        <f t="shared" si="2"/>
        <v>0</v>
      </c>
      <c r="I29" s="15" t="s">
        <v>45</v>
      </c>
    </row>
    <row r="30" spans="1:12" s="7" customFormat="1" ht="11.1" customHeight="1" outlineLevel="2" x14ac:dyDescent="0.2">
      <c r="A30" s="26">
        <v>20110160184</v>
      </c>
      <c r="B30" s="16" t="s">
        <v>40</v>
      </c>
      <c r="C30" s="17" t="s">
        <v>13</v>
      </c>
      <c r="D30" s="18" t="s">
        <v>41</v>
      </c>
      <c r="E30" s="18" t="s">
        <v>22</v>
      </c>
      <c r="F30" s="8">
        <v>787</v>
      </c>
      <c r="G30" s="20"/>
      <c r="H30" s="12">
        <f t="shared" si="2"/>
        <v>0</v>
      </c>
      <c r="I30" s="15" t="s">
        <v>46</v>
      </c>
    </row>
    <row r="31" spans="1:12" s="7" customFormat="1" ht="11.1" customHeight="1" outlineLevel="2" x14ac:dyDescent="0.2">
      <c r="A31" s="26">
        <v>20110160184</v>
      </c>
      <c r="B31" s="16" t="s">
        <v>40</v>
      </c>
      <c r="C31" s="17" t="s">
        <v>13</v>
      </c>
      <c r="D31" s="18" t="s">
        <v>41</v>
      </c>
      <c r="E31" s="18" t="s">
        <v>24</v>
      </c>
      <c r="F31" s="8">
        <v>787</v>
      </c>
      <c r="G31" s="20"/>
      <c r="H31" s="12">
        <f t="shared" si="2"/>
        <v>0</v>
      </c>
      <c r="I31" s="15" t="s">
        <v>47</v>
      </c>
    </row>
    <row r="32" spans="1:12" s="7" customFormat="1" ht="11.1" customHeight="1" outlineLevel="2" x14ac:dyDescent="0.2">
      <c r="A32" s="26">
        <v>20110160184</v>
      </c>
      <c r="B32" s="16" t="s">
        <v>40</v>
      </c>
      <c r="C32" s="17" t="s">
        <v>13</v>
      </c>
      <c r="D32" s="18" t="s">
        <v>41</v>
      </c>
      <c r="E32" s="18" t="s">
        <v>26</v>
      </c>
      <c r="F32" s="8">
        <v>787</v>
      </c>
      <c r="G32" s="20"/>
      <c r="H32" s="12">
        <f t="shared" si="2"/>
        <v>0</v>
      </c>
      <c r="I32" s="15" t="s">
        <v>48</v>
      </c>
    </row>
    <row r="33" spans="1:12" s="7" customFormat="1" ht="66.400000000000006" customHeight="1" outlineLevel="2" x14ac:dyDescent="0.2">
      <c r="A33" s="26">
        <v>20110160184</v>
      </c>
      <c r="B33" s="16" t="s">
        <v>49</v>
      </c>
      <c r="C33" s="17" t="s">
        <v>13</v>
      </c>
      <c r="D33" s="18" t="s">
        <v>50</v>
      </c>
      <c r="E33" s="18" t="s">
        <v>12</v>
      </c>
      <c r="F33" s="8">
        <v>787</v>
      </c>
      <c r="G33" s="20"/>
      <c r="H33" s="12">
        <f t="shared" si="2"/>
        <v>0</v>
      </c>
      <c r="I33" s="15" t="s">
        <v>51</v>
      </c>
      <c r="J33" s="7" t="s">
        <v>236</v>
      </c>
      <c r="K33" s="30" t="s">
        <v>284</v>
      </c>
    </row>
    <row r="34" spans="1:12" s="7" customFormat="1" ht="11.1" customHeight="1" outlineLevel="2" x14ac:dyDescent="0.2">
      <c r="A34" s="26">
        <v>20110160184</v>
      </c>
      <c r="B34" s="16" t="s">
        <v>49</v>
      </c>
      <c r="C34" s="17" t="s">
        <v>13</v>
      </c>
      <c r="D34" s="18" t="s">
        <v>50</v>
      </c>
      <c r="E34" s="18" t="s">
        <v>16</v>
      </c>
      <c r="F34" s="8">
        <v>787</v>
      </c>
      <c r="G34" s="20"/>
      <c r="H34" s="12">
        <f t="shared" si="2"/>
        <v>0</v>
      </c>
      <c r="I34" s="15" t="s">
        <v>52</v>
      </c>
    </row>
    <row r="35" spans="1:12" s="7" customFormat="1" ht="11.1" customHeight="1" outlineLevel="2" x14ac:dyDescent="0.2">
      <c r="A35" s="26">
        <v>20110160184</v>
      </c>
      <c r="B35" s="16" t="s">
        <v>49</v>
      </c>
      <c r="C35" s="17" t="s">
        <v>13</v>
      </c>
      <c r="D35" s="18" t="s">
        <v>50</v>
      </c>
      <c r="E35" s="18" t="s">
        <v>18</v>
      </c>
      <c r="F35" s="8">
        <v>787</v>
      </c>
      <c r="G35" s="20"/>
      <c r="H35" s="12">
        <f t="shared" si="2"/>
        <v>0</v>
      </c>
      <c r="I35" s="15" t="s">
        <v>53</v>
      </c>
    </row>
    <row r="36" spans="1:12" s="7" customFormat="1" ht="11.1" customHeight="1" outlineLevel="2" x14ac:dyDescent="0.2">
      <c r="A36" s="26">
        <v>20110160184</v>
      </c>
      <c r="B36" s="16" t="s">
        <v>49</v>
      </c>
      <c r="C36" s="17" t="s">
        <v>13</v>
      </c>
      <c r="D36" s="18" t="s">
        <v>50</v>
      </c>
      <c r="E36" s="18" t="s">
        <v>20</v>
      </c>
      <c r="F36" s="8">
        <v>787</v>
      </c>
      <c r="G36" s="20"/>
      <c r="H36" s="12">
        <f t="shared" si="2"/>
        <v>0</v>
      </c>
      <c r="I36" s="15" t="s">
        <v>54</v>
      </c>
    </row>
    <row r="37" spans="1:12" s="7" customFormat="1" ht="11.1" customHeight="1" outlineLevel="2" x14ac:dyDescent="0.2">
      <c r="A37" s="26">
        <v>20110160184</v>
      </c>
      <c r="B37" s="16" t="s">
        <v>49</v>
      </c>
      <c r="C37" s="17" t="s">
        <v>13</v>
      </c>
      <c r="D37" s="18" t="s">
        <v>50</v>
      </c>
      <c r="E37" s="18" t="s">
        <v>22</v>
      </c>
      <c r="F37" s="8">
        <v>787</v>
      </c>
      <c r="G37" s="20"/>
      <c r="H37" s="12">
        <f t="shared" si="2"/>
        <v>0</v>
      </c>
      <c r="I37" s="15" t="s">
        <v>55</v>
      </c>
    </row>
    <row r="38" spans="1:12" s="7" customFormat="1" ht="11.1" customHeight="1" outlineLevel="2" x14ac:dyDescent="0.2">
      <c r="A38" s="26">
        <v>20110160184</v>
      </c>
      <c r="B38" s="16" t="s">
        <v>49</v>
      </c>
      <c r="C38" s="17" t="s">
        <v>13</v>
      </c>
      <c r="D38" s="18" t="s">
        <v>50</v>
      </c>
      <c r="E38" s="18" t="s">
        <v>24</v>
      </c>
      <c r="F38" s="8">
        <v>787</v>
      </c>
      <c r="G38" s="20"/>
      <c r="H38" s="12">
        <f t="shared" si="2"/>
        <v>0</v>
      </c>
      <c r="I38" s="15" t="s">
        <v>56</v>
      </c>
    </row>
    <row r="39" spans="1:12" s="7" customFormat="1" ht="11.1" customHeight="1" outlineLevel="2" x14ac:dyDescent="0.2">
      <c r="A39" s="26">
        <v>20110160184</v>
      </c>
      <c r="B39" s="16" t="s">
        <v>49</v>
      </c>
      <c r="C39" s="17" t="s">
        <v>13</v>
      </c>
      <c r="D39" s="18" t="s">
        <v>50</v>
      </c>
      <c r="E39" s="18" t="s">
        <v>26</v>
      </c>
      <c r="F39" s="8">
        <v>787</v>
      </c>
      <c r="G39" s="20"/>
      <c r="H39" s="12">
        <f t="shared" si="2"/>
        <v>0</v>
      </c>
      <c r="I39" s="15" t="s">
        <v>57</v>
      </c>
    </row>
    <row r="40" spans="1:12" ht="15.95" customHeight="1" x14ac:dyDescent="0.2">
      <c r="A40" s="29" t="s">
        <v>58</v>
      </c>
      <c r="B40" s="29"/>
      <c r="C40" s="29"/>
      <c r="D40" s="29"/>
      <c r="E40" s="29"/>
      <c r="F40" s="29"/>
      <c r="G40" s="4"/>
      <c r="H40" s="4"/>
      <c r="I40" s="5"/>
      <c r="J40" s="7"/>
      <c r="K40" s="7"/>
    </row>
    <row r="41" spans="1:12" ht="12.75" outlineLevel="1" x14ac:dyDescent="0.2">
      <c r="A41" s="27">
        <v>20110170054</v>
      </c>
      <c r="B41" s="6"/>
      <c r="C41" s="6"/>
      <c r="D41" s="6"/>
      <c r="E41" s="6"/>
      <c r="F41" s="6"/>
      <c r="G41" s="6"/>
      <c r="H41" s="6"/>
      <c r="I41" s="6"/>
      <c r="J41" s="7"/>
      <c r="K41" s="7"/>
    </row>
    <row r="42" spans="1:12" s="7" customFormat="1" ht="66.400000000000006" customHeight="1" outlineLevel="2" x14ac:dyDescent="0.2">
      <c r="A42" s="26">
        <v>20110170054</v>
      </c>
      <c r="B42" s="16" t="s">
        <v>59</v>
      </c>
      <c r="C42" s="17" t="s">
        <v>13</v>
      </c>
      <c r="D42" s="18" t="s">
        <v>41</v>
      </c>
      <c r="E42" s="18" t="s">
        <v>12</v>
      </c>
      <c r="F42" s="8">
        <v>945</v>
      </c>
      <c r="G42" s="20"/>
      <c r="H42" s="12">
        <f t="shared" ref="H42:H55" si="3">F42*G42</f>
        <v>0</v>
      </c>
      <c r="I42" s="15" t="s">
        <v>60</v>
      </c>
      <c r="J42" s="7" t="s">
        <v>237</v>
      </c>
      <c r="K42" s="30" t="s">
        <v>285</v>
      </c>
    </row>
    <row r="43" spans="1:12" s="7" customFormat="1" ht="11.1" customHeight="1" outlineLevel="2" x14ac:dyDescent="0.2">
      <c r="A43" s="26">
        <v>20110170054</v>
      </c>
      <c r="B43" s="16" t="s">
        <v>59</v>
      </c>
      <c r="C43" s="17" t="s">
        <v>13</v>
      </c>
      <c r="D43" s="18" t="s">
        <v>41</v>
      </c>
      <c r="E43" s="18" t="s">
        <v>16</v>
      </c>
      <c r="F43" s="8">
        <v>945</v>
      </c>
      <c r="G43" s="20"/>
      <c r="H43" s="12">
        <f t="shared" si="3"/>
        <v>0</v>
      </c>
      <c r="I43" s="15" t="s">
        <v>61</v>
      </c>
    </row>
    <row r="44" spans="1:12" s="7" customFormat="1" ht="11.1" customHeight="1" outlineLevel="2" x14ac:dyDescent="0.2">
      <c r="A44" s="26">
        <v>20110170054</v>
      </c>
      <c r="B44" s="16" t="s">
        <v>59</v>
      </c>
      <c r="C44" s="17" t="s">
        <v>13</v>
      </c>
      <c r="D44" s="18" t="s">
        <v>41</v>
      </c>
      <c r="E44" s="18" t="s">
        <v>18</v>
      </c>
      <c r="F44" s="8">
        <v>945</v>
      </c>
      <c r="G44" s="20"/>
      <c r="H44" s="12">
        <f t="shared" si="3"/>
        <v>0</v>
      </c>
      <c r="I44" s="15" t="s">
        <v>62</v>
      </c>
    </row>
    <row r="45" spans="1:12" s="7" customFormat="1" ht="11.1" customHeight="1" outlineLevel="2" x14ac:dyDescent="0.2">
      <c r="A45" s="26">
        <v>20110170054</v>
      </c>
      <c r="B45" s="16" t="s">
        <v>59</v>
      </c>
      <c r="C45" s="17" t="s">
        <v>13</v>
      </c>
      <c r="D45" s="18" t="s">
        <v>41</v>
      </c>
      <c r="E45" s="18" t="s">
        <v>20</v>
      </c>
      <c r="F45" s="8">
        <v>945</v>
      </c>
      <c r="G45" s="20"/>
      <c r="H45" s="12">
        <f t="shared" si="3"/>
        <v>0</v>
      </c>
      <c r="I45" s="15" t="s">
        <v>63</v>
      </c>
    </row>
    <row r="46" spans="1:12" s="7" customFormat="1" ht="11.1" customHeight="1" outlineLevel="2" x14ac:dyDescent="0.2">
      <c r="A46" s="26">
        <v>20110170054</v>
      </c>
      <c r="B46" s="16" t="s">
        <v>59</v>
      </c>
      <c r="C46" s="17" t="s">
        <v>13</v>
      </c>
      <c r="D46" s="18" t="s">
        <v>41</v>
      </c>
      <c r="E46" s="18" t="s">
        <v>22</v>
      </c>
      <c r="F46" s="8">
        <v>945</v>
      </c>
      <c r="G46" s="20"/>
      <c r="H46" s="12">
        <f t="shared" si="3"/>
        <v>0</v>
      </c>
      <c r="I46" s="15" t="s">
        <v>64</v>
      </c>
    </row>
    <row r="47" spans="1:12" s="7" customFormat="1" ht="11.1" customHeight="1" outlineLevel="2" x14ac:dyDescent="0.2">
      <c r="A47" s="26">
        <v>20110170054</v>
      </c>
      <c r="B47" s="16" t="s">
        <v>59</v>
      </c>
      <c r="C47" s="17" t="s">
        <v>13</v>
      </c>
      <c r="D47" s="18" t="s">
        <v>41</v>
      </c>
      <c r="E47" s="18" t="s">
        <v>24</v>
      </c>
      <c r="F47" s="8">
        <v>945</v>
      </c>
      <c r="G47" s="20"/>
      <c r="H47" s="12">
        <f t="shared" si="3"/>
        <v>0</v>
      </c>
      <c r="I47" s="15" t="s">
        <v>65</v>
      </c>
    </row>
    <row r="48" spans="1:12" s="7" customFormat="1" ht="11.1" customHeight="1" outlineLevel="2" x14ac:dyDescent="0.2">
      <c r="A48" s="26">
        <v>20110170054</v>
      </c>
      <c r="B48" s="16" t="s">
        <v>59</v>
      </c>
      <c r="C48" s="17" t="s">
        <v>13</v>
      </c>
      <c r="D48" s="18" t="s">
        <v>41</v>
      </c>
      <c r="E48" s="18" t="s">
        <v>26</v>
      </c>
      <c r="F48" s="8">
        <v>945</v>
      </c>
      <c r="G48" s="20"/>
      <c r="H48" s="12">
        <f t="shared" si="3"/>
        <v>0</v>
      </c>
      <c r="I48" s="15" t="s">
        <v>66</v>
      </c>
    </row>
    <row r="49" spans="1:12" s="7" customFormat="1" ht="66.400000000000006" customHeight="1" outlineLevel="2" x14ac:dyDescent="0.2">
      <c r="A49" s="26">
        <v>20110170054</v>
      </c>
      <c r="B49" s="16" t="s">
        <v>67</v>
      </c>
      <c r="C49" s="17" t="s">
        <v>13</v>
      </c>
      <c r="D49" s="18" t="s">
        <v>50</v>
      </c>
      <c r="E49" s="18" t="s">
        <v>12</v>
      </c>
      <c r="F49" s="8">
        <v>945</v>
      </c>
      <c r="G49" s="20"/>
      <c r="H49" s="12">
        <f t="shared" si="3"/>
        <v>0</v>
      </c>
      <c r="I49" s="15" t="s">
        <v>68</v>
      </c>
      <c r="J49" s="7" t="s">
        <v>238</v>
      </c>
      <c r="K49" s="30" t="s">
        <v>286</v>
      </c>
    </row>
    <row r="50" spans="1:12" s="7" customFormat="1" ht="11.1" customHeight="1" outlineLevel="2" x14ac:dyDescent="0.2">
      <c r="A50" s="26">
        <v>20110170054</v>
      </c>
      <c r="B50" s="16" t="s">
        <v>67</v>
      </c>
      <c r="C50" s="17" t="s">
        <v>13</v>
      </c>
      <c r="D50" s="18" t="s">
        <v>50</v>
      </c>
      <c r="E50" s="18" t="s">
        <v>16</v>
      </c>
      <c r="F50" s="8">
        <v>945</v>
      </c>
      <c r="G50" s="20"/>
      <c r="H50" s="12">
        <f t="shared" si="3"/>
        <v>0</v>
      </c>
      <c r="I50" s="15" t="s">
        <v>69</v>
      </c>
    </row>
    <row r="51" spans="1:12" s="7" customFormat="1" ht="11.1" customHeight="1" outlineLevel="2" x14ac:dyDescent="0.2">
      <c r="A51" s="26">
        <v>20110170054</v>
      </c>
      <c r="B51" s="16" t="s">
        <v>67</v>
      </c>
      <c r="C51" s="17" t="s">
        <v>13</v>
      </c>
      <c r="D51" s="18" t="s">
        <v>50</v>
      </c>
      <c r="E51" s="18" t="s">
        <v>18</v>
      </c>
      <c r="F51" s="8">
        <v>945</v>
      </c>
      <c r="G51" s="20"/>
      <c r="H51" s="12">
        <f t="shared" si="3"/>
        <v>0</v>
      </c>
      <c r="I51" s="15" t="s">
        <v>70</v>
      </c>
    </row>
    <row r="52" spans="1:12" s="7" customFormat="1" ht="11.1" customHeight="1" outlineLevel="2" x14ac:dyDescent="0.2">
      <c r="A52" s="26">
        <v>20110170054</v>
      </c>
      <c r="B52" s="16" t="s">
        <v>67</v>
      </c>
      <c r="C52" s="17" t="s">
        <v>13</v>
      </c>
      <c r="D52" s="18" t="s">
        <v>50</v>
      </c>
      <c r="E52" s="18" t="s">
        <v>20</v>
      </c>
      <c r="F52" s="8">
        <v>945</v>
      </c>
      <c r="G52" s="20"/>
      <c r="H52" s="12">
        <f t="shared" si="3"/>
        <v>0</v>
      </c>
      <c r="I52" s="15" t="s">
        <v>71</v>
      </c>
    </row>
    <row r="53" spans="1:12" s="7" customFormat="1" ht="11.1" customHeight="1" outlineLevel="2" x14ac:dyDescent="0.2">
      <c r="A53" s="26">
        <v>20110170054</v>
      </c>
      <c r="B53" s="16" t="s">
        <v>67</v>
      </c>
      <c r="C53" s="17" t="s">
        <v>13</v>
      </c>
      <c r="D53" s="18" t="s">
        <v>50</v>
      </c>
      <c r="E53" s="18" t="s">
        <v>22</v>
      </c>
      <c r="F53" s="8">
        <v>945</v>
      </c>
      <c r="G53" s="20"/>
      <c r="H53" s="12">
        <f t="shared" si="3"/>
        <v>0</v>
      </c>
      <c r="I53" s="15" t="s">
        <v>72</v>
      </c>
    </row>
    <row r="54" spans="1:12" s="7" customFormat="1" ht="11.1" customHeight="1" outlineLevel="2" x14ac:dyDescent="0.2">
      <c r="A54" s="26">
        <v>20110170054</v>
      </c>
      <c r="B54" s="16" t="s">
        <v>67</v>
      </c>
      <c r="C54" s="17" t="s">
        <v>13</v>
      </c>
      <c r="D54" s="18" t="s">
        <v>50</v>
      </c>
      <c r="E54" s="18" t="s">
        <v>24</v>
      </c>
      <c r="F54" s="8">
        <v>945</v>
      </c>
      <c r="G54" s="20"/>
      <c r="H54" s="12">
        <f t="shared" si="3"/>
        <v>0</v>
      </c>
      <c r="I54" s="15" t="s">
        <v>73</v>
      </c>
    </row>
    <row r="55" spans="1:12" s="7" customFormat="1" ht="11.1" customHeight="1" outlineLevel="2" x14ac:dyDescent="0.2">
      <c r="A55" s="26">
        <v>20110170054</v>
      </c>
      <c r="B55" s="16" t="s">
        <v>67</v>
      </c>
      <c r="C55" s="17" t="s">
        <v>13</v>
      </c>
      <c r="D55" s="18" t="s">
        <v>50</v>
      </c>
      <c r="E55" s="18" t="s">
        <v>26</v>
      </c>
      <c r="F55" s="8">
        <v>945</v>
      </c>
      <c r="G55" s="20"/>
      <c r="H55" s="12">
        <f t="shared" si="3"/>
        <v>0</v>
      </c>
      <c r="I55" s="15" t="s">
        <v>74</v>
      </c>
    </row>
    <row r="56" spans="1:12" ht="15.95" customHeight="1" x14ac:dyDescent="0.2">
      <c r="A56" s="29" t="s">
        <v>10</v>
      </c>
      <c r="B56" s="29"/>
      <c r="C56" s="29"/>
      <c r="D56" s="29"/>
      <c r="E56" s="29"/>
      <c r="F56" s="29"/>
      <c r="G56" s="4"/>
      <c r="H56" s="4"/>
      <c r="I56" s="5"/>
      <c r="J56" s="7"/>
      <c r="K56" s="7"/>
    </row>
    <row r="57" spans="1:12" ht="12.75" outlineLevel="1" x14ac:dyDescent="0.2">
      <c r="A57" s="25">
        <v>20120100150</v>
      </c>
      <c r="B57" s="6"/>
      <c r="C57" s="6"/>
      <c r="D57" s="6"/>
      <c r="E57" s="6"/>
      <c r="F57" s="6"/>
      <c r="G57" s="6"/>
      <c r="H57" s="6"/>
      <c r="I57" s="6"/>
      <c r="J57" s="7"/>
      <c r="K57" s="7"/>
    </row>
    <row r="58" spans="1:12" s="7" customFormat="1" ht="66.400000000000006" customHeight="1" outlineLevel="2" x14ac:dyDescent="0.2">
      <c r="A58" s="26">
        <v>20120100150</v>
      </c>
      <c r="B58" s="16" t="s">
        <v>11</v>
      </c>
      <c r="C58" s="17" t="s">
        <v>13</v>
      </c>
      <c r="D58" s="18" t="s">
        <v>14</v>
      </c>
      <c r="E58" s="18" t="s">
        <v>75</v>
      </c>
      <c r="F58" s="8">
        <v>682</v>
      </c>
      <c r="G58" s="20"/>
      <c r="H58" s="12">
        <f t="shared" ref="H58:H63" si="4">F58*G58</f>
        <v>0</v>
      </c>
      <c r="I58" s="15" t="s">
        <v>76</v>
      </c>
      <c r="J58" s="7" t="s">
        <v>239</v>
      </c>
      <c r="K58" s="7" t="s">
        <v>262</v>
      </c>
    </row>
    <row r="59" spans="1:12" s="7" customFormat="1" ht="11.1" customHeight="1" outlineLevel="2" x14ac:dyDescent="0.2">
      <c r="A59" s="26">
        <v>20120100150</v>
      </c>
      <c r="B59" s="16" t="s">
        <v>11</v>
      </c>
      <c r="C59" s="17" t="s">
        <v>13</v>
      </c>
      <c r="D59" s="18" t="s">
        <v>14</v>
      </c>
      <c r="E59" s="18" t="s">
        <v>77</v>
      </c>
      <c r="F59" s="8">
        <v>682</v>
      </c>
      <c r="G59" s="20"/>
      <c r="H59" s="12">
        <f t="shared" si="4"/>
        <v>0</v>
      </c>
      <c r="I59" s="15" t="s">
        <v>78</v>
      </c>
    </row>
    <row r="60" spans="1:12" s="7" customFormat="1" ht="11.1" customHeight="1" outlineLevel="2" x14ac:dyDescent="0.2">
      <c r="A60" s="26">
        <v>20120100150</v>
      </c>
      <c r="B60" s="16" t="s">
        <v>11</v>
      </c>
      <c r="C60" s="17" t="s">
        <v>13</v>
      </c>
      <c r="D60" s="18" t="s">
        <v>14</v>
      </c>
      <c r="E60" s="18" t="s">
        <v>79</v>
      </c>
      <c r="F60" s="8">
        <v>682</v>
      </c>
      <c r="G60" s="20"/>
      <c r="H60" s="12">
        <f t="shared" si="4"/>
        <v>0</v>
      </c>
      <c r="I60" s="15" t="s">
        <v>80</v>
      </c>
    </row>
    <row r="61" spans="1:12" s="7" customFormat="1" ht="11.1" customHeight="1" outlineLevel="2" x14ac:dyDescent="0.2">
      <c r="A61" s="26">
        <v>20120100150</v>
      </c>
      <c r="B61" s="16" t="s">
        <v>11</v>
      </c>
      <c r="C61" s="17" t="s">
        <v>13</v>
      </c>
      <c r="D61" s="18" t="s">
        <v>14</v>
      </c>
      <c r="E61" s="18" t="s">
        <v>81</v>
      </c>
      <c r="F61" s="8">
        <v>682</v>
      </c>
      <c r="G61" s="20"/>
      <c r="H61" s="12">
        <f t="shared" si="4"/>
        <v>0</v>
      </c>
      <c r="I61" s="15" t="s">
        <v>82</v>
      </c>
    </row>
    <row r="62" spans="1:12" s="7" customFormat="1" ht="11.1" customHeight="1" outlineLevel="2" x14ac:dyDescent="0.2">
      <c r="A62" s="26">
        <v>20120100150</v>
      </c>
      <c r="B62" s="16" t="s">
        <v>11</v>
      </c>
      <c r="C62" s="17" t="s">
        <v>13</v>
      </c>
      <c r="D62" s="18" t="s">
        <v>14</v>
      </c>
      <c r="E62" s="18" t="s">
        <v>83</v>
      </c>
      <c r="F62" s="8">
        <v>682</v>
      </c>
      <c r="G62" s="20"/>
      <c r="H62" s="12">
        <f t="shared" si="4"/>
        <v>0</v>
      </c>
      <c r="I62" s="15" t="s">
        <v>84</v>
      </c>
    </row>
    <row r="63" spans="1:12" s="7" customFormat="1" ht="11.1" customHeight="1" outlineLevel="2" x14ac:dyDescent="0.2">
      <c r="A63" s="26">
        <v>20120100150</v>
      </c>
      <c r="B63" s="16" t="s">
        <v>11</v>
      </c>
      <c r="C63" s="17" t="s">
        <v>13</v>
      </c>
      <c r="D63" s="18" t="s">
        <v>14</v>
      </c>
      <c r="E63" s="18" t="s">
        <v>85</v>
      </c>
      <c r="F63" s="8">
        <v>682</v>
      </c>
      <c r="G63" s="20"/>
      <c r="H63" s="12">
        <f t="shared" si="4"/>
        <v>0</v>
      </c>
      <c r="I63" s="15" t="s">
        <v>86</v>
      </c>
    </row>
    <row r="64" spans="1:12" ht="15.95" customHeight="1" x14ac:dyDescent="0.2">
      <c r="A64" s="29" t="s">
        <v>39</v>
      </c>
      <c r="B64" s="29"/>
      <c r="C64" s="29"/>
      <c r="D64" s="29"/>
      <c r="E64" s="29"/>
      <c r="F64" s="29"/>
      <c r="G64" s="4"/>
      <c r="H64" s="4"/>
      <c r="I64" s="5"/>
      <c r="J64" s="7"/>
      <c r="K64" s="7"/>
    </row>
    <row r="65" spans="1:12" ht="12.75" outlineLevel="1" x14ac:dyDescent="0.2">
      <c r="A65" s="27">
        <v>20120160190</v>
      </c>
      <c r="B65" s="6"/>
      <c r="C65" s="6"/>
      <c r="D65" s="6"/>
      <c r="E65" s="6"/>
      <c r="F65" s="6"/>
      <c r="G65" s="6"/>
      <c r="H65" s="6"/>
      <c r="I65" s="6"/>
      <c r="J65" s="7"/>
      <c r="K65" s="7"/>
    </row>
    <row r="66" spans="1:12" s="7" customFormat="1" ht="66.400000000000006" customHeight="1" outlineLevel="2" x14ac:dyDescent="0.2">
      <c r="A66" s="26">
        <v>20120160190</v>
      </c>
      <c r="B66" s="16" t="s">
        <v>40</v>
      </c>
      <c r="C66" s="17" t="s">
        <v>13</v>
      </c>
      <c r="D66" s="18" t="s">
        <v>41</v>
      </c>
      <c r="E66" s="18" t="s">
        <v>75</v>
      </c>
      <c r="F66" s="8">
        <v>682</v>
      </c>
      <c r="G66" s="20"/>
      <c r="H66" s="12">
        <f t="shared" ref="H66:H77" si="5">F66*G66</f>
        <v>0</v>
      </c>
      <c r="I66" s="15" t="s">
        <v>87</v>
      </c>
      <c r="J66" s="7" t="s">
        <v>240</v>
      </c>
      <c r="K66" s="7" t="s">
        <v>263</v>
      </c>
    </row>
    <row r="67" spans="1:12" s="7" customFormat="1" ht="11.1" customHeight="1" outlineLevel="2" x14ac:dyDescent="0.2">
      <c r="A67" s="26">
        <v>20120160190</v>
      </c>
      <c r="B67" s="16" t="s">
        <v>40</v>
      </c>
      <c r="C67" s="17" t="s">
        <v>13</v>
      </c>
      <c r="D67" s="18" t="s">
        <v>41</v>
      </c>
      <c r="E67" s="18" t="s">
        <v>77</v>
      </c>
      <c r="F67" s="8">
        <v>682</v>
      </c>
      <c r="G67" s="20"/>
      <c r="H67" s="12">
        <f t="shared" si="5"/>
        <v>0</v>
      </c>
      <c r="I67" s="15" t="s">
        <v>88</v>
      </c>
    </row>
    <row r="68" spans="1:12" s="7" customFormat="1" ht="11.1" customHeight="1" outlineLevel="2" x14ac:dyDescent="0.2">
      <c r="A68" s="26">
        <v>20120160190</v>
      </c>
      <c r="B68" s="16" t="s">
        <v>40</v>
      </c>
      <c r="C68" s="17" t="s">
        <v>13</v>
      </c>
      <c r="D68" s="18" t="s">
        <v>41</v>
      </c>
      <c r="E68" s="18" t="s">
        <v>79</v>
      </c>
      <c r="F68" s="8">
        <v>682</v>
      </c>
      <c r="G68" s="20"/>
      <c r="H68" s="12">
        <f t="shared" si="5"/>
        <v>0</v>
      </c>
      <c r="I68" s="15" t="s">
        <v>89</v>
      </c>
    </row>
    <row r="69" spans="1:12" s="7" customFormat="1" ht="11.1" customHeight="1" outlineLevel="2" x14ac:dyDescent="0.2">
      <c r="A69" s="26">
        <v>20120160190</v>
      </c>
      <c r="B69" s="16" t="s">
        <v>40</v>
      </c>
      <c r="C69" s="17" t="s">
        <v>13</v>
      </c>
      <c r="D69" s="18" t="s">
        <v>41</v>
      </c>
      <c r="E69" s="18" t="s">
        <v>81</v>
      </c>
      <c r="F69" s="8">
        <v>682</v>
      </c>
      <c r="G69" s="20"/>
      <c r="H69" s="12">
        <f t="shared" si="5"/>
        <v>0</v>
      </c>
      <c r="I69" s="15" t="s">
        <v>90</v>
      </c>
    </row>
    <row r="70" spans="1:12" s="7" customFormat="1" ht="11.1" customHeight="1" outlineLevel="2" x14ac:dyDescent="0.2">
      <c r="A70" s="26">
        <v>20120160190</v>
      </c>
      <c r="B70" s="16" t="s">
        <v>40</v>
      </c>
      <c r="C70" s="17" t="s">
        <v>13</v>
      </c>
      <c r="D70" s="18" t="s">
        <v>41</v>
      </c>
      <c r="E70" s="18" t="s">
        <v>83</v>
      </c>
      <c r="F70" s="8">
        <v>682</v>
      </c>
      <c r="G70" s="20"/>
      <c r="H70" s="12">
        <f t="shared" si="5"/>
        <v>0</v>
      </c>
      <c r="I70" s="15" t="s">
        <v>91</v>
      </c>
    </row>
    <row r="71" spans="1:12" s="7" customFormat="1" ht="11.1" customHeight="1" outlineLevel="2" x14ac:dyDescent="0.2">
      <c r="A71" s="26">
        <v>20120160190</v>
      </c>
      <c r="B71" s="16" t="s">
        <v>40</v>
      </c>
      <c r="C71" s="17" t="s">
        <v>13</v>
      </c>
      <c r="D71" s="18" t="s">
        <v>41</v>
      </c>
      <c r="E71" s="18" t="s">
        <v>85</v>
      </c>
      <c r="F71" s="8">
        <v>682</v>
      </c>
      <c r="G71" s="20"/>
      <c r="H71" s="12">
        <f t="shared" si="5"/>
        <v>0</v>
      </c>
      <c r="I71" s="15" t="s">
        <v>92</v>
      </c>
    </row>
    <row r="72" spans="1:12" s="7" customFormat="1" ht="66.400000000000006" customHeight="1" outlineLevel="2" x14ac:dyDescent="0.2">
      <c r="A72" s="26">
        <v>20120160190</v>
      </c>
      <c r="B72" s="16" t="s">
        <v>49</v>
      </c>
      <c r="C72" s="17" t="s">
        <v>13</v>
      </c>
      <c r="D72" s="18" t="s">
        <v>50</v>
      </c>
      <c r="E72" s="18" t="s">
        <v>75</v>
      </c>
      <c r="F72" s="8">
        <v>682</v>
      </c>
      <c r="G72" s="20"/>
      <c r="H72" s="12">
        <f t="shared" si="5"/>
        <v>0</v>
      </c>
      <c r="I72" s="15" t="s">
        <v>93</v>
      </c>
      <c r="J72" s="7" t="s">
        <v>241</v>
      </c>
      <c r="K72" s="7" t="s">
        <v>264</v>
      </c>
    </row>
    <row r="73" spans="1:12" s="7" customFormat="1" ht="11.1" customHeight="1" outlineLevel="2" x14ac:dyDescent="0.2">
      <c r="A73" s="26">
        <v>20120160190</v>
      </c>
      <c r="B73" s="16" t="s">
        <v>49</v>
      </c>
      <c r="C73" s="17" t="s">
        <v>13</v>
      </c>
      <c r="D73" s="18" t="s">
        <v>50</v>
      </c>
      <c r="E73" s="18" t="s">
        <v>77</v>
      </c>
      <c r="F73" s="8">
        <v>682</v>
      </c>
      <c r="G73" s="20"/>
      <c r="H73" s="12">
        <f t="shared" si="5"/>
        <v>0</v>
      </c>
      <c r="I73" s="15" t="s">
        <v>94</v>
      </c>
    </row>
    <row r="74" spans="1:12" s="7" customFormat="1" ht="11.1" customHeight="1" outlineLevel="2" x14ac:dyDescent="0.2">
      <c r="A74" s="26">
        <v>20120160190</v>
      </c>
      <c r="B74" s="16" t="s">
        <v>49</v>
      </c>
      <c r="C74" s="17" t="s">
        <v>13</v>
      </c>
      <c r="D74" s="18" t="s">
        <v>50</v>
      </c>
      <c r="E74" s="18" t="s">
        <v>79</v>
      </c>
      <c r="F74" s="8">
        <v>682</v>
      </c>
      <c r="G74" s="20"/>
      <c r="H74" s="12">
        <f t="shared" si="5"/>
        <v>0</v>
      </c>
      <c r="I74" s="15" t="s">
        <v>95</v>
      </c>
    </row>
    <row r="75" spans="1:12" s="7" customFormat="1" ht="11.1" customHeight="1" outlineLevel="2" x14ac:dyDescent="0.2">
      <c r="A75" s="26">
        <v>20120160190</v>
      </c>
      <c r="B75" s="16" t="s">
        <v>49</v>
      </c>
      <c r="C75" s="17" t="s">
        <v>13</v>
      </c>
      <c r="D75" s="18" t="s">
        <v>50</v>
      </c>
      <c r="E75" s="18" t="s">
        <v>81</v>
      </c>
      <c r="F75" s="8">
        <v>682</v>
      </c>
      <c r="G75" s="20"/>
      <c r="H75" s="12">
        <f t="shared" si="5"/>
        <v>0</v>
      </c>
      <c r="I75" s="15" t="s">
        <v>96</v>
      </c>
    </row>
    <row r="76" spans="1:12" s="7" customFormat="1" ht="11.1" customHeight="1" outlineLevel="2" x14ac:dyDescent="0.2">
      <c r="A76" s="26">
        <v>20120160190</v>
      </c>
      <c r="B76" s="16" t="s">
        <v>49</v>
      </c>
      <c r="C76" s="17" t="s">
        <v>13</v>
      </c>
      <c r="D76" s="18" t="s">
        <v>50</v>
      </c>
      <c r="E76" s="18" t="s">
        <v>83</v>
      </c>
      <c r="F76" s="8">
        <v>682</v>
      </c>
      <c r="G76" s="20"/>
      <c r="H76" s="12">
        <f t="shared" si="5"/>
        <v>0</v>
      </c>
      <c r="I76" s="15" t="s">
        <v>97</v>
      </c>
    </row>
    <row r="77" spans="1:12" s="7" customFormat="1" ht="11.1" customHeight="1" outlineLevel="2" x14ac:dyDescent="0.2">
      <c r="A77" s="26">
        <v>20120160190</v>
      </c>
      <c r="B77" s="16" t="s">
        <v>49</v>
      </c>
      <c r="C77" s="17" t="s">
        <v>13</v>
      </c>
      <c r="D77" s="18" t="s">
        <v>50</v>
      </c>
      <c r="E77" s="18" t="s">
        <v>85</v>
      </c>
      <c r="F77" s="8">
        <v>682</v>
      </c>
      <c r="G77" s="20"/>
      <c r="H77" s="12">
        <f t="shared" si="5"/>
        <v>0</v>
      </c>
      <c r="I77" s="15" t="s">
        <v>98</v>
      </c>
    </row>
    <row r="78" spans="1:12" ht="15.95" customHeight="1" x14ac:dyDescent="0.2">
      <c r="A78" s="29" t="s">
        <v>58</v>
      </c>
      <c r="B78" s="29"/>
      <c r="C78" s="29"/>
      <c r="D78" s="29"/>
      <c r="E78" s="29"/>
      <c r="F78" s="29"/>
      <c r="G78" s="4"/>
      <c r="H78" s="4"/>
      <c r="I78" s="5"/>
      <c r="J78" s="7"/>
      <c r="K78" s="7"/>
    </row>
    <row r="79" spans="1:12" ht="12.75" outlineLevel="1" x14ac:dyDescent="0.2">
      <c r="A79" s="27">
        <v>20120170057</v>
      </c>
      <c r="B79" s="6"/>
      <c r="C79" s="6"/>
      <c r="D79" s="6"/>
      <c r="E79" s="6"/>
      <c r="F79" s="6"/>
      <c r="G79" s="6"/>
      <c r="H79" s="6"/>
      <c r="I79" s="6"/>
      <c r="J79" s="7"/>
      <c r="K79" s="7"/>
    </row>
    <row r="80" spans="1:12" s="7" customFormat="1" ht="66.400000000000006" customHeight="1" outlineLevel="2" x14ac:dyDescent="0.2">
      <c r="A80" s="26">
        <v>20120170057</v>
      </c>
      <c r="B80" s="16" t="s">
        <v>59</v>
      </c>
      <c r="C80" s="17" t="s">
        <v>13</v>
      </c>
      <c r="D80" s="18" t="s">
        <v>41</v>
      </c>
      <c r="E80" s="18" t="s">
        <v>75</v>
      </c>
      <c r="F80" s="8">
        <v>787</v>
      </c>
      <c r="G80" s="20"/>
      <c r="H80" s="12">
        <f t="shared" ref="H80:H91" si="6">F80*G80</f>
        <v>0</v>
      </c>
      <c r="I80" s="15" t="s">
        <v>99</v>
      </c>
      <c r="J80" s="7" t="s">
        <v>242</v>
      </c>
      <c r="K80" s="7" t="s">
        <v>265</v>
      </c>
    </row>
    <row r="81" spans="1:12" s="7" customFormat="1" ht="11.1" customHeight="1" outlineLevel="2" x14ac:dyDescent="0.2">
      <c r="A81" s="26">
        <v>20120170057</v>
      </c>
      <c r="B81" s="16" t="s">
        <v>59</v>
      </c>
      <c r="C81" s="17" t="s">
        <v>13</v>
      </c>
      <c r="D81" s="18" t="s">
        <v>41</v>
      </c>
      <c r="E81" s="18" t="s">
        <v>77</v>
      </c>
      <c r="F81" s="8">
        <v>787</v>
      </c>
      <c r="G81" s="20"/>
      <c r="H81" s="12">
        <f t="shared" si="6"/>
        <v>0</v>
      </c>
      <c r="I81" s="15" t="s">
        <v>100</v>
      </c>
    </row>
    <row r="82" spans="1:12" s="7" customFormat="1" ht="11.1" customHeight="1" outlineLevel="2" x14ac:dyDescent="0.2">
      <c r="A82" s="26">
        <v>20120170057</v>
      </c>
      <c r="B82" s="16" t="s">
        <v>59</v>
      </c>
      <c r="C82" s="17" t="s">
        <v>13</v>
      </c>
      <c r="D82" s="18" t="s">
        <v>41</v>
      </c>
      <c r="E82" s="18" t="s">
        <v>79</v>
      </c>
      <c r="F82" s="8">
        <v>787</v>
      </c>
      <c r="G82" s="20"/>
      <c r="H82" s="12">
        <f t="shared" si="6"/>
        <v>0</v>
      </c>
      <c r="I82" s="15" t="s">
        <v>101</v>
      </c>
    </row>
    <row r="83" spans="1:12" s="7" customFormat="1" ht="11.1" customHeight="1" outlineLevel="2" x14ac:dyDescent="0.2">
      <c r="A83" s="26">
        <v>20120170057</v>
      </c>
      <c r="B83" s="16" t="s">
        <v>59</v>
      </c>
      <c r="C83" s="17" t="s">
        <v>13</v>
      </c>
      <c r="D83" s="18" t="s">
        <v>41</v>
      </c>
      <c r="E83" s="18" t="s">
        <v>81</v>
      </c>
      <c r="F83" s="8">
        <v>787</v>
      </c>
      <c r="G83" s="20"/>
      <c r="H83" s="12">
        <f t="shared" si="6"/>
        <v>0</v>
      </c>
      <c r="I83" s="15" t="s">
        <v>102</v>
      </c>
    </row>
    <row r="84" spans="1:12" s="7" customFormat="1" ht="11.1" customHeight="1" outlineLevel="2" x14ac:dyDescent="0.2">
      <c r="A84" s="26">
        <v>20120170057</v>
      </c>
      <c r="B84" s="16" t="s">
        <v>59</v>
      </c>
      <c r="C84" s="17" t="s">
        <v>13</v>
      </c>
      <c r="D84" s="18" t="s">
        <v>41</v>
      </c>
      <c r="E84" s="18" t="s">
        <v>83</v>
      </c>
      <c r="F84" s="8">
        <v>787</v>
      </c>
      <c r="G84" s="20"/>
      <c r="H84" s="12">
        <f t="shared" si="6"/>
        <v>0</v>
      </c>
      <c r="I84" s="15" t="s">
        <v>103</v>
      </c>
    </row>
    <row r="85" spans="1:12" s="7" customFormat="1" ht="11.1" customHeight="1" outlineLevel="2" x14ac:dyDescent="0.2">
      <c r="A85" s="26">
        <v>20120170057</v>
      </c>
      <c r="B85" s="16" t="s">
        <v>59</v>
      </c>
      <c r="C85" s="17" t="s">
        <v>13</v>
      </c>
      <c r="D85" s="18" t="s">
        <v>41</v>
      </c>
      <c r="E85" s="18" t="s">
        <v>85</v>
      </c>
      <c r="F85" s="8">
        <v>787</v>
      </c>
      <c r="G85" s="20"/>
      <c r="H85" s="12">
        <f t="shared" si="6"/>
        <v>0</v>
      </c>
      <c r="I85" s="15" t="s">
        <v>104</v>
      </c>
    </row>
    <row r="86" spans="1:12" s="7" customFormat="1" ht="66.400000000000006" customHeight="1" outlineLevel="2" x14ac:dyDescent="0.2">
      <c r="A86" s="26">
        <v>20120170057</v>
      </c>
      <c r="B86" s="16" t="s">
        <v>67</v>
      </c>
      <c r="C86" s="17" t="s">
        <v>13</v>
      </c>
      <c r="D86" s="18" t="s">
        <v>50</v>
      </c>
      <c r="E86" s="18" t="s">
        <v>75</v>
      </c>
      <c r="F86" s="8">
        <v>787</v>
      </c>
      <c r="G86" s="20"/>
      <c r="H86" s="12">
        <f t="shared" si="6"/>
        <v>0</v>
      </c>
      <c r="I86" s="15" t="s">
        <v>105</v>
      </c>
      <c r="J86" s="7" t="s">
        <v>243</v>
      </c>
      <c r="K86" s="7" t="s">
        <v>266</v>
      </c>
    </row>
    <row r="87" spans="1:12" s="7" customFormat="1" ht="11.1" customHeight="1" outlineLevel="2" x14ac:dyDescent="0.2">
      <c r="A87" s="26">
        <v>20120170057</v>
      </c>
      <c r="B87" s="16" t="s">
        <v>67</v>
      </c>
      <c r="C87" s="17" t="s">
        <v>13</v>
      </c>
      <c r="D87" s="18" t="s">
        <v>50</v>
      </c>
      <c r="E87" s="18" t="s">
        <v>77</v>
      </c>
      <c r="F87" s="8">
        <v>787</v>
      </c>
      <c r="G87" s="20"/>
      <c r="H87" s="12">
        <f t="shared" si="6"/>
        <v>0</v>
      </c>
      <c r="I87" s="15" t="s">
        <v>106</v>
      </c>
    </row>
    <row r="88" spans="1:12" s="7" customFormat="1" ht="11.1" customHeight="1" outlineLevel="2" x14ac:dyDescent="0.2">
      <c r="A88" s="26">
        <v>20120170057</v>
      </c>
      <c r="B88" s="16" t="s">
        <v>67</v>
      </c>
      <c r="C88" s="17" t="s">
        <v>13</v>
      </c>
      <c r="D88" s="18" t="s">
        <v>50</v>
      </c>
      <c r="E88" s="18" t="s">
        <v>79</v>
      </c>
      <c r="F88" s="8">
        <v>787</v>
      </c>
      <c r="G88" s="20"/>
      <c r="H88" s="12">
        <f t="shared" si="6"/>
        <v>0</v>
      </c>
      <c r="I88" s="15" t="s">
        <v>107</v>
      </c>
    </row>
    <row r="89" spans="1:12" s="7" customFormat="1" ht="11.1" customHeight="1" outlineLevel="2" x14ac:dyDescent="0.2">
      <c r="A89" s="26">
        <v>20120170057</v>
      </c>
      <c r="B89" s="16" t="s">
        <v>67</v>
      </c>
      <c r="C89" s="17" t="s">
        <v>13</v>
      </c>
      <c r="D89" s="18" t="s">
        <v>50</v>
      </c>
      <c r="E89" s="18" t="s">
        <v>81</v>
      </c>
      <c r="F89" s="8">
        <v>787</v>
      </c>
      <c r="G89" s="20"/>
      <c r="H89" s="12">
        <f t="shared" si="6"/>
        <v>0</v>
      </c>
      <c r="I89" s="15" t="s">
        <v>108</v>
      </c>
    </row>
    <row r="90" spans="1:12" s="7" customFormat="1" ht="11.1" customHeight="1" outlineLevel="2" x14ac:dyDescent="0.2">
      <c r="A90" s="26">
        <v>20120170057</v>
      </c>
      <c r="B90" s="16" t="s">
        <v>67</v>
      </c>
      <c r="C90" s="17" t="s">
        <v>13</v>
      </c>
      <c r="D90" s="18" t="s">
        <v>50</v>
      </c>
      <c r="E90" s="18" t="s">
        <v>83</v>
      </c>
      <c r="F90" s="8">
        <v>787</v>
      </c>
      <c r="G90" s="20"/>
      <c r="H90" s="12">
        <f t="shared" si="6"/>
        <v>0</v>
      </c>
      <c r="I90" s="15" t="s">
        <v>109</v>
      </c>
    </row>
    <row r="91" spans="1:12" s="7" customFormat="1" ht="11.1" customHeight="1" outlineLevel="2" x14ac:dyDescent="0.2">
      <c r="A91" s="26">
        <v>20120170057</v>
      </c>
      <c r="B91" s="16" t="s">
        <v>67</v>
      </c>
      <c r="C91" s="17" t="s">
        <v>13</v>
      </c>
      <c r="D91" s="18" t="s">
        <v>50</v>
      </c>
      <c r="E91" s="18" t="s">
        <v>85</v>
      </c>
      <c r="F91" s="8">
        <v>787</v>
      </c>
      <c r="G91" s="20"/>
      <c r="H91" s="12">
        <f t="shared" si="6"/>
        <v>0</v>
      </c>
      <c r="I91" s="15" t="s">
        <v>110</v>
      </c>
    </row>
    <row r="92" spans="1:12" ht="15.95" customHeight="1" x14ac:dyDescent="0.2">
      <c r="A92" s="29" t="s">
        <v>10</v>
      </c>
      <c r="B92" s="29"/>
      <c r="C92" s="29"/>
      <c r="D92" s="29"/>
      <c r="E92" s="29"/>
      <c r="F92" s="29"/>
      <c r="G92" s="4"/>
      <c r="H92" s="4"/>
      <c r="I92" s="5"/>
      <c r="J92" s="7"/>
      <c r="K92" s="7"/>
    </row>
    <row r="93" spans="1:12" ht="12.75" outlineLevel="1" x14ac:dyDescent="0.2">
      <c r="A93" s="27">
        <v>20210100207</v>
      </c>
      <c r="B93" s="6"/>
      <c r="C93" s="6"/>
      <c r="D93" s="6"/>
      <c r="E93" s="6"/>
      <c r="F93" s="6"/>
      <c r="G93" s="6"/>
      <c r="H93" s="6"/>
      <c r="I93" s="6"/>
      <c r="J93" s="7"/>
      <c r="K93" s="7"/>
    </row>
    <row r="94" spans="1:12" s="7" customFormat="1" ht="66.400000000000006" customHeight="1" outlineLevel="2" x14ac:dyDescent="0.2">
      <c r="A94" s="26">
        <v>20210100207</v>
      </c>
      <c r="B94" s="16" t="s">
        <v>111</v>
      </c>
      <c r="C94" s="17" t="s">
        <v>13</v>
      </c>
      <c r="D94" s="18" t="s">
        <v>31</v>
      </c>
      <c r="E94" s="18" t="s">
        <v>12</v>
      </c>
      <c r="F94" s="8">
        <v>682</v>
      </c>
      <c r="G94" s="20"/>
      <c r="H94" s="12">
        <f t="shared" ref="H94:H99" si="7">F94*G94</f>
        <v>0</v>
      </c>
      <c r="I94" s="15" t="s">
        <v>112</v>
      </c>
      <c r="J94" s="7" t="s">
        <v>244</v>
      </c>
      <c r="K94" s="7" t="s">
        <v>267</v>
      </c>
    </row>
    <row r="95" spans="1:12" s="7" customFormat="1" ht="11.1" customHeight="1" outlineLevel="2" x14ac:dyDescent="0.2">
      <c r="A95" s="26">
        <v>20210100207</v>
      </c>
      <c r="B95" s="16" t="s">
        <v>111</v>
      </c>
      <c r="C95" s="17" t="s">
        <v>13</v>
      </c>
      <c r="D95" s="18" t="s">
        <v>31</v>
      </c>
      <c r="E95" s="18" t="s">
        <v>16</v>
      </c>
      <c r="F95" s="8">
        <v>682</v>
      </c>
      <c r="G95" s="20"/>
      <c r="H95" s="12">
        <f t="shared" si="7"/>
        <v>0</v>
      </c>
      <c r="I95" s="15" t="s">
        <v>113</v>
      </c>
    </row>
    <row r="96" spans="1:12" s="7" customFormat="1" ht="11.1" customHeight="1" outlineLevel="2" x14ac:dyDescent="0.2">
      <c r="A96" s="26">
        <v>20210100207</v>
      </c>
      <c r="B96" s="16" t="s">
        <v>111</v>
      </c>
      <c r="C96" s="17" t="s">
        <v>13</v>
      </c>
      <c r="D96" s="18" t="s">
        <v>31</v>
      </c>
      <c r="E96" s="18" t="s">
        <v>18</v>
      </c>
      <c r="F96" s="8">
        <v>682</v>
      </c>
      <c r="G96" s="20"/>
      <c r="H96" s="12">
        <f t="shared" si="7"/>
        <v>0</v>
      </c>
      <c r="I96" s="15" t="s">
        <v>114</v>
      </c>
    </row>
    <row r="97" spans="1:12" s="7" customFormat="1" ht="11.1" customHeight="1" outlineLevel="2" x14ac:dyDescent="0.2">
      <c r="A97" s="26">
        <v>20210100207</v>
      </c>
      <c r="B97" s="16" t="s">
        <v>111</v>
      </c>
      <c r="C97" s="17" t="s">
        <v>13</v>
      </c>
      <c r="D97" s="18" t="s">
        <v>31</v>
      </c>
      <c r="E97" s="18" t="s">
        <v>20</v>
      </c>
      <c r="F97" s="8">
        <v>682</v>
      </c>
      <c r="G97" s="20"/>
      <c r="H97" s="12">
        <f t="shared" si="7"/>
        <v>0</v>
      </c>
      <c r="I97" s="15" t="s">
        <v>115</v>
      </c>
    </row>
    <row r="98" spans="1:12" s="7" customFormat="1" ht="11.1" customHeight="1" outlineLevel="2" x14ac:dyDescent="0.2">
      <c r="A98" s="26">
        <v>20210100207</v>
      </c>
      <c r="B98" s="16" t="s">
        <v>111</v>
      </c>
      <c r="C98" s="17" t="s">
        <v>13</v>
      </c>
      <c r="D98" s="18" t="s">
        <v>31</v>
      </c>
      <c r="E98" s="18" t="s">
        <v>22</v>
      </c>
      <c r="F98" s="8">
        <v>682</v>
      </c>
      <c r="G98" s="20"/>
      <c r="H98" s="12">
        <f t="shared" si="7"/>
        <v>0</v>
      </c>
      <c r="I98" s="15" t="s">
        <v>116</v>
      </c>
    </row>
    <row r="99" spans="1:12" s="7" customFormat="1" ht="11.1" customHeight="1" outlineLevel="2" x14ac:dyDescent="0.2">
      <c r="A99" s="26">
        <v>20210100207</v>
      </c>
      <c r="B99" s="16" t="s">
        <v>111</v>
      </c>
      <c r="C99" s="17" t="s">
        <v>13</v>
      </c>
      <c r="D99" s="18" t="s">
        <v>31</v>
      </c>
      <c r="E99" s="18" t="s">
        <v>24</v>
      </c>
      <c r="F99" s="8">
        <v>682</v>
      </c>
      <c r="G99" s="20"/>
      <c r="H99" s="12">
        <f t="shared" si="7"/>
        <v>0</v>
      </c>
      <c r="I99" s="15" t="s">
        <v>117</v>
      </c>
    </row>
    <row r="100" spans="1:12" ht="12.75" outlineLevel="1" x14ac:dyDescent="0.2">
      <c r="A100" s="27">
        <v>20210100208</v>
      </c>
      <c r="B100" s="6"/>
      <c r="C100" s="6"/>
      <c r="D100" s="6"/>
      <c r="E100" s="6"/>
      <c r="F100" s="6"/>
      <c r="G100" s="6"/>
      <c r="H100" s="6"/>
      <c r="I100" s="6"/>
      <c r="J100" s="7"/>
      <c r="K100" s="7"/>
    </row>
    <row r="101" spans="1:12" s="7" customFormat="1" ht="66.400000000000006" customHeight="1" outlineLevel="2" x14ac:dyDescent="0.2">
      <c r="A101" s="26">
        <v>20210100208</v>
      </c>
      <c r="B101" s="16" t="s">
        <v>118</v>
      </c>
      <c r="C101" s="17" t="s">
        <v>119</v>
      </c>
      <c r="D101" s="18" t="s">
        <v>41</v>
      </c>
      <c r="E101" s="18" t="s">
        <v>12</v>
      </c>
      <c r="F101" s="8">
        <v>787</v>
      </c>
      <c r="G101" s="20"/>
      <c r="H101" s="12">
        <f t="shared" ref="H101:H106" si="8">F101*G101</f>
        <v>0</v>
      </c>
      <c r="I101" s="15" t="s">
        <v>120</v>
      </c>
      <c r="J101" s="7" t="s">
        <v>245</v>
      </c>
      <c r="K101" s="7" t="s">
        <v>268</v>
      </c>
    </row>
    <row r="102" spans="1:12" s="7" customFormat="1" ht="11.1" customHeight="1" outlineLevel="2" x14ac:dyDescent="0.2">
      <c r="A102" s="26">
        <v>20210100208</v>
      </c>
      <c r="B102" s="16" t="s">
        <v>118</v>
      </c>
      <c r="C102" s="17" t="s">
        <v>119</v>
      </c>
      <c r="D102" s="18" t="s">
        <v>41</v>
      </c>
      <c r="E102" s="18" t="s">
        <v>16</v>
      </c>
      <c r="F102" s="8">
        <v>787</v>
      </c>
      <c r="G102" s="20"/>
      <c r="H102" s="12">
        <f t="shared" si="8"/>
        <v>0</v>
      </c>
      <c r="I102" s="15" t="s">
        <v>121</v>
      </c>
    </row>
    <row r="103" spans="1:12" s="7" customFormat="1" ht="11.1" customHeight="1" outlineLevel="2" x14ac:dyDescent="0.2">
      <c r="A103" s="26">
        <v>20210100208</v>
      </c>
      <c r="B103" s="16" t="s">
        <v>118</v>
      </c>
      <c r="C103" s="17" t="s">
        <v>119</v>
      </c>
      <c r="D103" s="18" t="s">
        <v>41</v>
      </c>
      <c r="E103" s="18" t="s">
        <v>18</v>
      </c>
      <c r="F103" s="8">
        <v>787</v>
      </c>
      <c r="G103" s="19"/>
      <c r="H103" s="12">
        <f t="shared" si="8"/>
        <v>0</v>
      </c>
      <c r="I103" s="15" t="s">
        <v>122</v>
      </c>
    </row>
    <row r="104" spans="1:12" s="7" customFormat="1" ht="11.1" customHeight="1" outlineLevel="2" x14ac:dyDescent="0.2">
      <c r="A104" s="26">
        <v>20210100208</v>
      </c>
      <c r="B104" s="16" t="s">
        <v>118</v>
      </c>
      <c r="C104" s="17" t="s">
        <v>119</v>
      </c>
      <c r="D104" s="18" t="s">
        <v>41</v>
      </c>
      <c r="E104" s="18" t="s">
        <v>20</v>
      </c>
      <c r="F104" s="8">
        <v>787</v>
      </c>
      <c r="G104" s="19"/>
      <c r="H104" s="12">
        <f t="shared" si="8"/>
        <v>0</v>
      </c>
      <c r="I104" s="15" t="s">
        <v>123</v>
      </c>
    </row>
    <row r="105" spans="1:12" s="7" customFormat="1" ht="11.1" customHeight="1" outlineLevel="2" x14ac:dyDescent="0.2">
      <c r="A105" s="26">
        <v>20210100208</v>
      </c>
      <c r="B105" s="16" t="s">
        <v>118</v>
      </c>
      <c r="C105" s="17" t="s">
        <v>119</v>
      </c>
      <c r="D105" s="18" t="s">
        <v>41</v>
      </c>
      <c r="E105" s="18" t="s">
        <v>22</v>
      </c>
      <c r="F105" s="8">
        <v>787</v>
      </c>
      <c r="G105" s="19"/>
      <c r="H105" s="12">
        <f t="shared" si="8"/>
        <v>0</v>
      </c>
      <c r="I105" s="15" t="s">
        <v>124</v>
      </c>
    </row>
    <row r="106" spans="1:12" s="7" customFormat="1" ht="11.1" customHeight="1" outlineLevel="2" x14ac:dyDescent="0.2">
      <c r="A106" s="26">
        <v>20210100208</v>
      </c>
      <c r="B106" s="16" t="s">
        <v>118</v>
      </c>
      <c r="C106" s="17" t="s">
        <v>119</v>
      </c>
      <c r="D106" s="18" t="s">
        <v>41</v>
      </c>
      <c r="E106" s="18" t="s">
        <v>24</v>
      </c>
      <c r="F106" s="8">
        <v>787</v>
      </c>
      <c r="G106" s="19"/>
      <c r="H106" s="12">
        <f t="shared" si="8"/>
        <v>0</v>
      </c>
      <c r="I106" s="15" t="s">
        <v>125</v>
      </c>
    </row>
    <row r="107" spans="1:12" ht="15.95" customHeight="1" x14ac:dyDescent="0.2">
      <c r="A107" s="29" t="s">
        <v>39</v>
      </c>
      <c r="B107" s="29"/>
      <c r="C107" s="29"/>
      <c r="D107" s="29"/>
      <c r="E107" s="29"/>
      <c r="F107" s="29"/>
      <c r="G107" s="4"/>
      <c r="H107" s="4"/>
      <c r="I107" s="5"/>
      <c r="J107" s="7"/>
      <c r="K107" s="7"/>
    </row>
    <row r="108" spans="1:12" ht="12.75" outlineLevel="1" x14ac:dyDescent="0.2">
      <c r="A108" s="27">
        <v>20210160183</v>
      </c>
      <c r="B108" s="6"/>
      <c r="C108" s="6"/>
      <c r="D108" s="6"/>
      <c r="E108" s="6"/>
      <c r="F108" s="6"/>
      <c r="G108" s="6"/>
      <c r="H108" s="6"/>
      <c r="I108" s="6"/>
      <c r="J108" s="7"/>
      <c r="K108" s="7"/>
    </row>
    <row r="109" spans="1:12" s="7" customFormat="1" ht="66.400000000000006" customHeight="1" outlineLevel="2" x14ac:dyDescent="0.2">
      <c r="A109" s="26">
        <v>20210160183</v>
      </c>
      <c r="B109" s="16" t="s">
        <v>126</v>
      </c>
      <c r="C109" s="17" t="s">
        <v>127</v>
      </c>
      <c r="D109" s="18" t="s">
        <v>128</v>
      </c>
      <c r="E109" s="18" t="s">
        <v>12</v>
      </c>
      <c r="F109" s="8">
        <v>1207</v>
      </c>
      <c r="G109" s="20"/>
      <c r="H109" s="12">
        <f t="shared" ref="H109:H114" si="9">F109*G109</f>
        <v>0</v>
      </c>
      <c r="I109" s="15" t="s">
        <v>129</v>
      </c>
      <c r="J109" s="7" t="s">
        <v>246</v>
      </c>
      <c r="K109" s="7" t="s">
        <v>269</v>
      </c>
    </row>
    <row r="110" spans="1:12" s="7" customFormat="1" ht="11.1" customHeight="1" outlineLevel="2" x14ac:dyDescent="0.2">
      <c r="A110" s="26">
        <v>20210160183</v>
      </c>
      <c r="B110" s="16" t="s">
        <v>126</v>
      </c>
      <c r="C110" s="17" t="s">
        <v>127</v>
      </c>
      <c r="D110" s="18" t="s">
        <v>128</v>
      </c>
      <c r="E110" s="18" t="s">
        <v>16</v>
      </c>
      <c r="F110" s="8">
        <v>1207</v>
      </c>
      <c r="G110" s="20"/>
      <c r="H110" s="12">
        <f t="shared" si="9"/>
        <v>0</v>
      </c>
      <c r="I110" s="15" t="s">
        <v>130</v>
      </c>
    </row>
    <row r="111" spans="1:12" s="7" customFormat="1" ht="11.1" customHeight="1" outlineLevel="2" x14ac:dyDescent="0.2">
      <c r="A111" s="26">
        <v>20210160183</v>
      </c>
      <c r="B111" s="16" t="s">
        <v>126</v>
      </c>
      <c r="C111" s="17" t="s">
        <v>127</v>
      </c>
      <c r="D111" s="18" t="s">
        <v>128</v>
      </c>
      <c r="E111" s="18" t="s">
        <v>18</v>
      </c>
      <c r="F111" s="8">
        <v>1207</v>
      </c>
      <c r="G111" s="20"/>
      <c r="H111" s="12">
        <f t="shared" si="9"/>
        <v>0</v>
      </c>
      <c r="I111" s="15" t="s">
        <v>131</v>
      </c>
    </row>
    <row r="112" spans="1:12" s="7" customFormat="1" ht="11.1" customHeight="1" outlineLevel="2" x14ac:dyDescent="0.2">
      <c r="A112" s="26">
        <v>20210160183</v>
      </c>
      <c r="B112" s="16" t="s">
        <v>126</v>
      </c>
      <c r="C112" s="17" t="s">
        <v>127</v>
      </c>
      <c r="D112" s="18" t="s">
        <v>128</v>
      </c>
      <c r="E112" s="18" t="s">
        <v>20</v>
      </c>
      <c r="F112" s="8">
        <v>1207</v>
      </c>
      <c r="G112" s="20"/>
      <c r="H112" s="12">
        <f t="shared" si="9"/>
        <v>0</v>
      </c>
      <c r="I112" s="15" t="s">
        <v>132</v>
      </c>
    </row>
    <row r="113" spans="1:12" s="7" customFormat="1" ht="11.1" customHeight="1" outlineLevel="2" x14ac:dyDescent="0.2">
      <c r="A113" s="26">
        <v>20210160183</v>
      </c>
      <c r="B113" s="16" t="s">
        <v>126</v>
      </c>
      <c r="C113" s="17" t="s">
        <v>127</v>
      </c>
      <c r="D113" s="18" t="s">
        <v>128</v>
      </c>
      <c r="E113" s="18" t="s">
        <v>22</v>
      </c>
      <c r="F113" s="8">
        <v>1207</v>
      </c>
      <c r="G113" s="20"/>
      <c r="H113" s="12">
        <f t="shared" si="9"/>
        <v>0</v>
      </c>
      <c r="I113" s="15" t="s">
        <v>133</v>
      </c>
    </row>
    <row r="114" spans="1:12" s="7" customFormat="1" ht="11.1" customHeight="1" outlineLevel="2" x14ac:dyDescent="0.2">
      <c r="A114" s="26">
        <v>20210160183</v>
      </c>
      <c r="B114" s="16" t="s">
        <v>126</v>
      </c>
      <c r="C114" s="17" t="s">
        <v>127</v>
      </c>
      <c r="D114" s="18" t="s">
        <v>128</v>
      </c>
      <c r="E114" s="18" t="s">
        <v>24</v>
      </c>
      <c r="F114" s="8">
        <v>1207</v>
      </c>
      <c r="G114" s="20"/>
      <c r="H114" s="12">
        <f t="shared" si="9"/>
        <v>0</v>
      </c>
      <c r="I114" s="15" t="s">
        <v>134</v>
      </c>
    </row>
    <row r="115" spans="1:12" ht="12.75" outlineLevel="1" x14ac:dyDescent="0.2">
      <c r="A115" s="27">
        <v>20210160186</v>
      </c>
      <c r="B115" s="6"/>
      <c r="C115" s="6"/>
      <c r="D115" s="6"/>
      <c r="E115" s="6"/>
      <c r="F115" s="6"/>
      <c r="G115" s="6"/>
      <c r="H115" s="6"/>
      <c r="I115" s="6"/>
      <c r="J115" s="7"/>
      <c r="K115" s="7"/>
    </row>
    <row r="116" spans="1:12" s="7" customFormat="1" ht="66.400000000000006" customHeight="1" outlineLevel="2" x14ac:dyDescent="0.2">
      <c r="A116" s="26">
        <v>20210160186</v>
      </c>
      <c r="B116" s="16" t="s">
        <v>135</v>
      </c>
      <c r="C116" s="17" t="s">
        <v>136</v>
      </c>
      <c r="D116" s="18" t="s">
        <v>137</v>
      </c>
      <c r="E116" s="18" t="s">
        <v>12</v>
      </c>
      <c r="F116" s="8">
        <v>787</v>
      </c>
      <c r="G116" s="20"/>
      <c r="H116" s="12">
        <f t="shared" ref="H116:H121" si="10">F116*G116</f>
        <v>0</v>
      </c>
      <c r="I116" s="15" t="s">
        <v>138</v>
      </c>
      <c r="J116" s="7" t="s">
        <v>247</v>
      </c>
      <c r="K116" s="7" t="s">
        <v>270</v>
      </c>
    </row>
    <row r="117" spans="1:12" s="7" customFormat="1" ht="11.1" customHeight="1" outlineLevel="2" x14ac:dyDescent="0.2">
      <c r="A117" s="26">
        <v>20210160186</v>
      </c>
      <c r="B117" s="16" t="s">
        <v>135</v>
      </c>
      <c r="C117" s="17" t="s">
        <v>136</v>
      </c>
      <c r="D117" s="18" t="s">
        <v>137</v>
      </c>
      <c r="E117" s="18" t="s">
        <v>16</v>
      </c>
      <c r="F117" s="8">
        <v>787</v>
      </c>
      <c r="G117" s="20"/>
      <c r="H117" s="12">
        <f t="shared" si="10"/>
        <v>0</v>
      </c>
      <c r="I117" s="15" t="s">
        <v>139</v>
      </c>
    </row>
    <row r="118" spans="1:12" s="7" customFormat="1" ht="11.1" customHeight="1" outlineLevel="2" x14ac:dyDescent="0.2">
      <c r="A118" s="26">
        <v>20210160186</v>
      </c>
      <c r="B118" s="16" t="s">
        <v>135</v>
      </c>
      <c r="C118" s="17" t="s">
        <v>136</v>
      </c>
      <c r="D118" s="18" t="s">
        <v>137</v>
      </c>
      <c r="E118" s="18" t="s">
        <v>18</v>
      </c>
      <c r="F118" s="8">
        <v>787</v>
      </c>
      <c r="G118" s="20"/>
      <c r="H118" s="12">
        <f t="shared" si="10"/>
        <v>0</v>
      </c>
      <c r="I118" s="15" t="s">
        <v>140</v>
      </c>
    </row>
    <row r="119" spans="1:12" s="7" customFormat="1" ht="11.1" customHeight="1" outlineLevel="2" x14ac:dyDescent="0.2">
      <c r="A119" s="26">
        <v>20210160186</v>
      </c>
      <c r="B119" s="16" t="s">
        <v>135</v>
      </c>
      <c r="C119" s="17" t="s">
        <v>136</v>
      </c>
      <c r="D119" s="18" t="s">
        <v>137</v>
      </c>
      <c r="E119" s="18" t="s">
        <v>20</v>
      </c>
      <c r="F119" s="8">
        <v>787</v>
      </c>
      <c r="G119" s="20"/>
      <c r="H119" s="12">
        <f t="shared" si="10"/>
        <v>0</v>
      </c>
      <c r="I119" s="15" t="s">
        <v>141</v>
      </c>
    </row>
    <row r="120" spans="1:12" s="7" customFormat="1" ht="11.1" customHeight="1" outlineLevel="2" x14ac:dyDescent="0.2">
      <c r="A120" s="26">
        <v>20210160186</v>
      </c>
      <c r="B120" s="16" t="s">
        <v>135</v>
      </c>
      <c r="C120" s="17" t="s">
        <v>136</v>
      </c>
      <c r="D120" s="18" t="s">
        <v>137</v>
      </c>
      <c r="E120" s="18" t="s">
        <v>22</v>
      </c>
      <c r="F120" s="8">
        <v>787</v>
      </c>
      <c r="G120" s="20"/>
      <c r="H120" s="12">
        <f t="shared" si="10"/>
        <v>0</v>
      </c>
      <c r="I120" s="15" t="s">
        <v>142</v>
      </c>
    </row>
    <row r="121" spans="1:12" s="7" customFormat="1" ht="11.1" customHeight="1" outlineLevel="2" x14ac:dyDescent="0.2">
      <c r="A121" s="26">
        <v>20210160186</v>
      </c>
      <c r="B121" s="16" t="s">
        <v>135</v>
      </c>
      <c r="C121" s="17" t="s">
        <v>136</v>
      </c>
      <c r="D121" s="18" t="s">
        <v>137</v>
      </c>
      <c r="E121" s="18" t="s">
        <v>24</v>
      </c>
      <c r="F121" s="8">
        <v>787</v>
      </c>
      <c r="G121" s="20"/>
      <c r="H121" s="12">
        <f t="shared" si="10"/>
        <v>0</v>
      </c>
      <c r="I121" s="15" t="s">
        <v>143</v>
      </c>
    </row>
    <row r="122" spans="1:12" ht="15.95" customHeight="1" x14ac:dyDescent="0.2">
      <c r="A122" s="29" t="s">
        <v>144</v>
      </c>
      <c r="B122" s="29"/>
      <c r="C122" s="29"/>
      <c r="D122" s="29"/>
      <c r="E122" s="29"/>
      <c r="F122" s="29"/>
      <c r="G122" s="4"/>
      <c r="H122" s="4"/>
      <c r="I122" s="5"/>
      <c r="J122" s="7"/>
      <c r="K122" s="7"/>
    </row>
    <row r="123" spans="1:12" ht="12.75" outlineLevel="1" x14ac:dyDescent="0.2">
      <c r="A123" s="27">
        <v>20210180092</v>
      </c>
      <c r="B123" s="6"/>
      <c r="C123" s="6"/>
      <c r="D123" s="6"/>
      <c r="E123" s="6"/>
      <c r="F123" s="6"/>
      <c r="G123" s="6"/>
      <c r="H123" s="6"/>
      <c r="I123" s="6"/>
      <c r="J123" s="7"/>
      <c r="K123" s="7"/>
    </row>
    <row r="124" spans="1:12" s="7" customFormat="1" ht="66.400000000000006" customHeight="1" outlineLevel="2" x14ac:dyDescent="0.2">
      <c r="A124" s="26">
        <v>20210180092</v>
      </c>
      <c r="B124" s="16" t="s">
        <v>145</v>
      </c>
      <c r="C124" s="17" t="s">
        <v>146</v>
      </c>
      <c r="D124" s="18" t="s">
        <v>147</v>
      </c>
      <c r="E124" s="18" t="s">
        <v>12</v>
      </c>
      <c r="F124" s="8">
        <v>682</v>
      </c>
      <c r="G124" s="20"/>
      <c r="H124" s="12">
        <f t="shared" ref="H124:H135" si="11">F124*G124</f>
        <v>0</v>
      </c>
      <c r="I124" s="15" t="s">
        <v>148</v>
      </c>
      <c r="J124" s="7" t="s">
        <v>248</v>
      </c>
      <c r="K124" s="7" t="s">
        <v>271</v>
      </c>
    </row>
    <row r="125" spans="1:12" s="7" customFormat="1" ht="11.1" customHeight="1" outlineLevel="2" x14ac:dyDescent="0.2">
      <c r="A125" s="26">
        <v>20210180092</v>
      </c>
      <c r="B125" s="16" t="s">
        <v>145</v>
      </c>
      <c r="C125" s="17" t="s">
        <v>146</v>
      </c>
      <c r="D125" s="18" t="s">
        <v>147</v>
      </c>
      <c r="E125" s="18" t="s">
        <v>16</v>
      </c>
      <c r="F125" s="8">
        <v>682</v>
      </c>
      <c r="G125" s="20"/>
      <c r="H125" s="12">
        <f t="shared" si="11"/>
        <v>0</v>
      </c>
      <c r="I125" s="15" t="s">
        <v>149</v>
      </c>
    </row>
    <row r="126" spans="1:12" s="7" customFormat="1" ht="11.1" customHeight="1" outlineLevel="2" x14ac:dyDescent="0.2">
      <c r="A126" s="26">
        <v>20210180092</v>
      </c>
      <c r="B126" s="16" t="s">
        <v>145</v>
      </c>
      <c r="C126" s="17" t="s">
        <v>146</v>
      </c>
      <c r="D126" s="18" t="s">
        <v>147</v>
      </c>
      <c r="E126" s="18" t="s">
        <v>18</v>
      </c>
      <c r="F126" s="8">
        <v>682</v>
      </c>
      <c r="G126" s="20"/>
      <c r="H126" s="12">
        <f t="shared" si="11"/>
        <v>0</v>
      </c>
      <c r="I126" s="15" t="s">
        <v>150</v>
      </c>
    </row>
    <row r="127" spans="1:12" s="7" customFormat="1" ht="11.1" customHeight="1" outlineLevel="2" x14ac:dyDescent="0.2">
      <c r="A127" s="26">
        <v>20210180092</v>
      </c>
      <c r="B127" s="16" t="s">
        <v>145</v>
      </c>
      <c r="C127" s="17" t="s">
        <v>146</v>
      </c>
      <c r="D127" s="18" t="s">
        <v>147</v>
      </c>
      <c r="E127" s="18" t="s">
        <v>20</v>
      </c>
      <c r="F127" s="8">
        <v>682</v>
      </c>
      <c r="G127" s="20"/>
      <c r="H127" s="12">
        <f t="shared" si="11"/>
        <v>0</v>
      </c>
      <c r="I127" s="15" t="s">
        <v>151</v>
      </c>
    </row>
    <row r="128" spans="1:12" s="7" customFormat="1" ht="11.1" customHeight="1" outlineLevel="2" x14ac:dyDescent="0.2">
      <c r="A128" s="26">
        <v>20210180092</v>
      </c>
      <c r="B128" s="16" t="s">
        <v>145</v>
      </c>
      <c r="C128" s="17" t="s">
        <v>146</v>
      </c>
      <c r="D128" s="18" t="s">
        <v>147</v>
      </c>
      <c r="E128" s="18" t="s">
        <v>22</v>
      </c>
      <c r="F128" s="8">
        <v>682</v>
      </c>
      <c r="G128" s="20"/>
      <c r="H128" s="12">
        <f t="shared" si="11"/>
        <v>0</v>
      </c>
      <c r="I128" s="15" t="s">
        <v>152</v>
      </c>
    </row>
    <row r="129" spans="1:12" s="7" customFormat="1" ht="11.1" customHeight="1" outlineLevel="2" x14ac:dyDescent="0.2">
      <c r="A129" s="26">
        <v>20210180092</v>
      </c>
      <c r="B129" s="16" t="s">
        <v>145</v>
      </c>
      <c r="C129" s="17" t="s">
        <v>146</v>
      </c>
      <c r="D129" s="18" t="s">
        <v>147</v>
      </c>
      <c r="E129" s="18" t="s">
        <v>24</v>
      </c>
      <c r="F129" s="8">
        <v>682</v>
      </c>
      <c r="G129" s="20"/>
      <c r="H129" s="12">
        <f t="shared" si="11"/>
        <v>0</v>
      </c>
      <c r="I129" s="15" t="s">
        <v>153</v>
      </c>
    </row>
    <row r="130" spans="1:12" s="7" customFormat="1" ht="66.400000000000006" customHeight="1" outlineLevel="2" x14ac:dyDescent="0.2">
      <c r="A130" s="26">
        <v>20210180092</v>
      </c>
      <c r="B130" s="16" t="s">
        <v>154</v>
      </c>
      <c r="C130" s="17" t="s">
        <v>146</v>
      </c>
      <c r="D130" s="18" t="s">
        <v>155</v>
      </c>
      <c r="E130" s="18" t="s">
        <v>12</v>
      </c>
      <c r="F130" s="8">
        <v>682</v>
      </c>
      <c r="G130" s="20"/>
      <c r="H130" s="12">
        <f t="shared" si="11"/>
        <v>0</v>
      </c>
      <c r="I130" s="15" t="s">
        <v>156</v>
      </c>
      <c r="J130" s="7" t="s">
        <v>249</v>
      </c>
      <c r="K130" s="7" t="s">
        <v>272</v>
      </c>
    </row>
    <row r="131" spans="1:12" s="7" customFormat="1" ht="11.1" customHeight="1" outlineLevel="2" x14ac:dyDescent="0.2">
      <c r="A131" s="26">
        <v>20210180092</v>
      </c>
      <c r="B131" s="16" t="s">
        <v>154</v>
      </c>
      <c r="C131" s="17" t="s">
        <v>146</v>
      </c>
      <c r="D131" s="18" t="s">
        <v>155</v>
      </c>
      <c r="E131" s="18" t="s">
        <v>16</v>
      </c>
      <c r="F131" s="8">
        <v>682</v>
      </c>
      <c r="G131" s="20"/>
      <c r="H131" s="12">
        <f t="shared" si="11"/>
        <v>0</v>
      </c>
      <c r="I131" s="15" t="s">
        <v>157</v>
      </c>
    </row>
    <row r="132" spans="1:12" s="7" customFormat="1" ht="11.1" customHeight="1" outlineLevel="2" x14ac:dyDescent="0.2">
      <c r="A132" s="26">
        <v>20210180092</v>
      </c>
      <c r="B132" s="16" t="s">
        <v>154</v>
      </c>
      <c r="C132" s="17" t="s">
        <v>146</v>
      </c>
      <c r="D132" s="18" t="s">
        <v>155</v>
      </c>
      <c r="E132" s="18" t="s">
        <v>18</v>
      </c>
      <c r="F132" s="8">
        <v>682</v>
      </c>
      <c r="G132" s="20"/>
      <c r="H132" s="12">
        <f t="shared" si="11"/>
        <v>0</v>
      </c>
      <c r="I132" s="15" t="s">
        <v>158</v>
      </c>
    </row>
    <row r="133" spans="1:12" s="7" customFormat="1" ht="11.1" customHeight="1" outlineLevel="2" x14ac:dyDescent="0.2">
      <c r="A133" s="26">
        <v>20210180092</v>
      </c>
      <c r="B133" s="16" t="s">
        <v>154</v>
      </c>
      <c r="C133" s="17" t="s">
        <v>146</v>
      </c>
      <c r="D133" s="18" t="s">
        <v>155</v>
      </c>
      <c r="E133" s="18" t="s">
        <v>20</v>
      </c>
      <c r="F133" s="8">
        <v>682</v>
      </c>
      <c r="G133" s="20"/>
      <c r="H133" s="12">
        <f t="shared" si="11"/>
        <v>0</v>
      </c>
      <c r="I133" s="15" t="s">
        <v>159</v>
      </c>
    </row>
    <row r="134" spans="1:12" s="7" customFormat="1" ht="11.1" customHeight="1" outlineLevel="2" x14ac:dyDescent="0.2">
      <c r="A134" s="26">
        <v>20210180092</v>
      </c>
      <c r="B134" s="16" t="s">
        <v>154</v>
      </c>
      <c r="C134" s="17" t="s">
        <v>146</v>
      </c>
      <c r="D134" s="18" t="s">
        <v>155</v>
      </c>
      <c r="E134" s="18" t="s">
        <v>22</v>
      </c>
      <c r="F134" s="8">
        <v>682</v>
      </c>
      <c r="G134" s="20"/>
      <c r="H134" s="12">
        <f t="shared" si="11"/>
        <v>0</v>
      </c>
      <c r="I134" s="15" t="s">
        <v>160</v>
      </c>
    </row>
    <row r="135" spans="1:12" s="7" customFormat="1" ht="11.1" customHeight="1" outlineLevel="2" x14ac:dyDescent="0.2">
      <c r="A135" s="26">
        <v>20210180092</v>
      </c>
      <c r="B135" s="16" t="s">
        <v>154</v>
      </c>
      <c r="C135" s="17" t="s">
        <v>146</v>
      </c>
      <c r="D135" s="18" t="s">
        <v>155</v>
      </c>
      <c r="E135" s="18" t="s">
        <v>24</v>
      </c>
      <c r="F135" s="8">
        <v>682</v>
      </c>
      <c r="G135" s="20"/>
      <c r="H135" s="12">
        <f t="shared" si="11"/>
        <v>0</v>
      </c>
      <c r="I135" s="15" t="s">
        <v>161</v>
      </c>
    </row>
    <row r="136" spans="1:12" ht="15.95" customHeight="1" x14ac:dyDescent="0.2">
      <c r="A136" s="29" t="s">
        <v>162</v>
      </c>
      <c r="B136" s="29"/>
      <c r="C136" s="29"/>
      <c r="D136" s="29"/>
      <c r="E136" s="29"/>
      <c r="F136" s="29"/>
      <c r="G136" s="4"/>
      <c r="H136" s="4"/>
      <c r="I136" s="5"/>
      <c r="J136" s="7"/>
      <c r="K136" s="7"/>
    </row>
    <row r="137" spans="1:12" ht="12.75" outlineLevel="1" x14ac:dyDescent="0.2">
      <c r="A137" s="25">
        <v>20210200279</v>
      </c>
      <c r="B137" s="6"/>
      <c r="C137" s="6"/>
      <c r="D137" s="6"/>
      <c r="E137" s="6"/>
      <c r="F137" s="6"/>
      <c r="G137" s="6"/>
      <c r="H137" s="6"/>
      <c r="I137" s="6"/>
      <c r="J137" s="7"/>
      <c r="K137" s="7"/>
    </row>
    <row r="138" spans="1:12" s="7" customFormat="1" ht="66.400000000000006" customHeight="1" outlineLevel="2" x14ac:dyDescent="0.2">
      <c r="A138" s="26">
        <v>20210200279</v>
      </c>
      <c r="B138" s="16" t="s">
        <v>163</v>
      </c>
      <c r="C138" s="17" t="s">
        <v>164</v>
      </c>
      <c r="D138" s="18" t="s">
        <v>31</v>
      </c>
      <c r="E138" s="18" t="s">
        <v>12</v>
      </c>
      <c r="F138" s="8">
        <v>945</v>
      </c>
      <c r="G138" s="20"/>
      <c r="H138" s="12">
        <f t="shared" ref="H138:H143" si="12">F138*G138</f>
        <v>0</v>
      </c>
      <c r="I138" s="15" t="s">
        <v>165</v>
      </c>
      <c r="J138" s="7" t="s">
        <v>250</v>
      </c>
      <c r="K138" s="7" t="s">
        <v>273</v>
      </c>
    </row>
    <row r="139" spans="1:12" s="7" customFormat="1" ht="11.1" customHeight="1" outlineLevel="2" x14ac:dyDescent="0.2">
      <c r="A139" s="26">
        <v>20210200279</v>
      </c>
      <c r="B139" s="16" t="s">
        <v>163</v>
      </c>
      <c r="C139" s="17" t="s">
        <v>164</v>
      </c>
      <c r="D139" s="18" t="s">
        <v>31</v>
      </c>
      <c r="E139" s="18" t="s">
        <v>16</v>
      </c>
      <c r="F139" s="8">
        <v>945</v>
      </c>
      <c r="G139" s="20"/>
      <c r="H139" s="12">
        <f t="shared" si="12"/>
        <v>0</v>
      </c>
      <c r="I139" s="15" t="s">
        <v>166</v>
      </c>
    </row>
    <row r="140" spans="1:12" s="7" customFormat="1" ht="11.1" customHeight="1" outlineLevel="2" x14ac:dyDescent="0.2">
      <c r="A140" s="26">
        <v>20210200279</v>
      </c>
      <c r="B140" s="16" t="s">
        <v>163</v>
      </c>
      <c r="C140" s="17" t="s">
        <v>164</v>
      </c>
      <c r="D140" s="18" t="s">
        <v>31</v>
      </c>
      <c r="E140" s="18" t="s">
        <v>18</v>
      </c>
      <c r="F140" s="8">
        <v>945</v>
      </c>
      <c r="G140" s="20"/>
      <c r="H140" s="12">
        <f t="shared" si="12"/>
        <v>0</v>
      </c>
      <c r="I140" s="15" t="s">
        <v>167</v>
      </c>
    </row>
    <row r="141" spans="1:12" s="7" customFormat="1" ht="11.1" customHeight="1" outlineLevel="2" x14ac:dyDescent="0.2">
      <c r="A141" s="26">
        <v>20210200279</v>
      </c>
      <c r="B141" s="16" t="s">
        <v>163</v>
      </c>
      <c r="C141" s="17" t="s">
        <v>164</v>
      </c>
      <c r="D141" s="18" t="s">
        <v>31</v>
      </c>
      <c r="E141" s="18" t="s">
        <v>20</v>
      </c>
      <c r="F141" s="8">
        <v>945</v>
      </c>
      <c r="G141" s="20"/>
      <c r="H141" s="12">
        <f t="shared" si="12"/>
        <v>0</v>
      </c>
      <c r="I141" s="15" t="s">
        <v>168</v>
      </c>
    </row>
    <row r="142" spans="1:12" s="7" customFormat="1" ht="11.1" customHeight="1" outlineLevel="2" x14ac:dyDescent="0.2">
      <c r="A142" s="26">
        <v>20210200279</v>
      </c>
      <c r="B142" s="16" t="s">
        <v>163</v>
      </c>
      <c r="C142" s="17" t="s">
        <v>164</v>
      </c>
      <c r="D142" s="18" t="s">
        <v>31</v>
      </c>
      <c r="E142" s="18" t="s">
        <v>22</v>
      </c>
      <c r="F142" s="8">
        <v>945</v>
      </c>
      <c r="G142" s="20"/>
      <c r="H142" s="12">
        <f t="shared" si="12"/>
        <v>0</v>
      </c>
      <c r="I142" s="15" t="s">
        <v>169</v>
      </c>
    </row>
    <row r="143" spans="1:12" s="7" customFormat="1" ht="11.1" customHeight="1" outlineLevel="2" x14ac:dyDescent="0.2">
      <c r="A143" s="26">
        <v>20210200279</v>
      </c>
      <c r="B143" s="16" t="s">
        <v>163</v>
      </c>
      <c r="C143" s="17" t="s">
        <v>164</v>
      </c>
      <c r="D143" s="18" t="s">
        <v>31</v>
      </c>
      <c r="E143" s="18" t="s">
        <v>24</v>
      </c>
      <c r="F143" s="8">
        <v>945</v>
      </c>
      <c r="G143" s="20"/>
      <c r="H143" s="12">
        <f t="shared" si="12"/>
        <v>0</v>
      </c>
      <c r="I143" s="15" t="s">
        <v>170</v>
      </c>
    </row>
    <row r="144" spans="1:12" ht="15.95" customHeight="1" x14ac:dyDescent="0.2">
      <c r="A144" s="29" t="s">
        <v>10</v>
      </c>
      <c r="B144" s="29"/>
      <c r="C144" s="29"/>
      <c r="D144" s="29"/>
      <c r="E144" s="29"/>
      <c r="F144" s="29"/>
      <c r="G144" s="4"/>
      <c r="H144" s="4"/>
      <c r="I144" s="5"/>
      <c r="J144" s="7"/>
      <c r="K144" s="7"/>
    </row>
    <row r="145" spans="1:12" ht="12.75" outlineLevel="1" x14ac:dyDescent="0.2">
      <c r="A145" s="25">
        <v>20220100199</v>
      </c>
      <c r="B145" s="6"/>
      <c r="C145" s="6"/>
      <c r="D145" s="6"/>
      <c r="E145" s="6"/>
      <c r="F145" s="6"/>
      <c r="G145" s="6"/>
      <c r="H145" s="6"/>
      <c r="I145" s="6"/>
      <c r="J145" s="7"/>
      <c r="K145" s="7"/>
    </row>
    <row r="146" spans="1:12" s="7" customFormat="1" ht="66.400000000000006" customHeight="1" outlineLevel="2" x14ac:dyDescent="0.2">
      <c r="A146" s="26">
        <v>20220100199</v>
      </c>
      <c r="B146" s="16" t="s">
        <v>111</v>
      </c>
      <c r="C146" s="17" t="s">
        <v>13</v>
      </c>
      <c r="D146" s="18" t="s">
        <v>31</v>
      </c>
      <c r="E146" s="18" t="s">
        <v>75</v>
      </c>
      <c r="F146" s="8">
        <v>525</v>
      </c>
      <c r="G146" s="20"/>
      <c r="H146" s="12">
        <f t="shared" ref="H146:H151" si="13">F146*G146</f>
        <v>0</v>
      </c>
      <c r="I146" s="15" t="s">
        <v>171</v>
      </c>
      <c r="J146" s="7" t="s">
        <v>251</v>
      </c>
      <c r="K146" s="7" t="s">
        <v>274</v>
      </c>
    </row>
    <row r="147" spans="1:12" s="7" customFormat="1" ht="11.1" customHeight="1" outlineLevel="2" x14ac:dyDescent="0.2">
      <c r="A147" s="26">
        <v>20220100199</v>
      </c>
      <c r="B147" s="16" t="s">
        <v>111</v>
      </c>
      <c r="C147" s="17" t="s">
        <v>13</v>
      </c>
      <c r="D147" s="18" t="s">
        <v>31</v>
      </c>
      <c r="E147" s="18" t="s">
        <v>77</v>
      </c>
      <c r="F147" s="8">
        <v>525</v>
      </c>
      <c r="G147" s="20"/>
      <c r="H147" s="12">
        <f t="shared" si="13"/>
        <v>0</v>
      </c>
      <c r="I147" s="15" t="s">
        <v>172</v>
      </c>
    </row>
    <row r="148" spans="1:12" s="7" customFormat="1" ht="11.1" customHeight="1" outlineLevel="2" x14ac:dyDescent="0.2">
      <c r="A148" s="26">
        <v>20220100199</v>
      </c>
      <c r="B148" s="16" t="s">
        <v>111</v>
      </c>
      <c r="C148" s="17" t="s">
        <v>13</v>
      </c>
      <c r="D148" s="18" t="s">
        <v>31</v>
      </c>
      <c r="E148" s="18" t="s">
        <v>79</v>
      </c>
      <c r="F148" s="8">
        <v>525</v>
      </c>
      <c r="G148" s="20"/>
      <c r="H148" s="12">
        <f t="shared" si="13"/>
        <v>0</v>
      </c>
      <c r="I148" s="15" t="s">
        <v>173</v>
      </c>
    </row>
    <row r="149" spans="1:12" s="7" customFormat="1" ht="11.1" customHeight="1" outlineLevel="2" x14ac:dyDescent="0.2">
      <c r="A149" s="26">
        <v>20220100199</v>
      </c>
      <c r="B149" s="16" t="s">
        <v>111</v>
      </c>
      <c r="C149" s="17" t="s">
        <v>13</v>
      </c>
      <c r="D149" s="18" t="s">
        <v>31</v>
      </c>
      <c r="E149" s="18" t="s">
        <v>81</v>
      </c>
      <c r="F149" s="8">
        <v>525</v>
      </c>
      <c r="G149" s="20"/>
      <c r="H149" s="12">
        <f t="shared" si="13"/>
        <v>0</v>
      </c>
      <c r="I149" s="15" t="s">
        <v>174</v>
      </c>
    </row>
    <row r="150" spans="1:12" s="7" customFormat="1" ht="11.1" customHeight="1" outlineLevel="2" x14ac:dyDescent="0.2">
      <c r="A150" s="26">
        <v>20220100199</v>
      </c>
      <c r="B150" s="16" t="s">
        <v>111</v>
      </c>
      <c r="C150" s="17" t="s">
        <v>13</v>
      </c>
      <c r="D150" s="18" t="s">
        <v>31</v>
      </c>
      <c r="E150" s="18" t="s">
        <v>83</v>
      </c>
      <c r="F150" s="8">
        <v>525</v>
      </c>
      <c r="G150" s="20"/>
      <c r="H150" s="12">
        <f t="shared" si="13"/>
        <v>0</v>
      </c>
      <c r="I150" s="15" t="s">
        <v>175</v>
      </c>
    </row>
    <row r="151" spans="1:12" s="7" customFormat="1" ht="11.1" customHeight="1" outlineLevel="2" x14ac:dyDescent="0.2">
      <c r="A151" s="26">
        <v>20220100199</v>
      </c>
      <c r="B151" s="16" t="s">
        <v>111</v>
      </c>
      <c r="C151" s="17" t="s">
        <v>13</v>
      </c>
      <c r="D151" s="18" t="s">
        <v>31</v>
      </c>
      <c r="E151" s="18" t="s">
        <v>85</v>
      </c>
      <c r="F151" s="8">
        <v>525</v>
      </c>
      <c r="G151" s="20"/>
      <c r="H151" s="12">
        <f t="shared" si="13"/>
        <v>0</v>
      </c>
      <c r="I151" s="15" t="s">
        <v>176</v>
      </c>
    </row>
    <row r="152" spans="1:12" ht="12.75" outlineLevel="1" x14ac:dyDescent="0.2">
      <c r="A152" s="25">
        <v>20220100200</v>
      </c>
      <c r="B152" s="6"/>
      <c r="C152" s="6"/>
      <c r="D152" s="6"/>
      <c r="E152" s="6"/>
      <c r="F152" s="6"/>
      <c r="G152" s="6"/>
      <c r="H152" s="6"/>
      <c r="I152" s="6"/>
      <c r="J152" s="7"/>
      <c r="K152" s="7"/>
    </row>
    <row r="153" spans="1:12" s="7" customFormat="1" ht="66.400000000000006" customHeight="1" outlineLevel="2" x14ac:dyDescent="0.2">
      <c r="A153" s="26">
        <v>20220100200</v>
      </c>
      <c r="B153" s="16" t="s">
        <v>118</v>
      </c>
      <c r="C153" s="17" t="s">
        <v>119</v>
      </c>
      <c r="D153" s="18" t="s">
        <v>41</v>
      </c>
      <c r="E153" s="18" t="s">
        <v>75</v>
      </c>
      <c r="F153" s="8">
        <v>682</v>
      </c>
      <c r="G153" s="19"/>
      <c r="H153" s="12">
        <f t="shared" ref="H153:H158" si="14">F153*G153</f>
        <v>0</v>
      </c>
      <c r="I153" s="15" t="s">
        <v>177</v>
      </c>
      <c r="J153" s="7" t="s">
        <v>252</v>
      </c>
      <c r="K153" s="7" t="s">
        <v>275</v>
      </c>
    </row>
    <row r="154" spans="1:12" s="7" customFormat="1" ht="11.1" customHeight="1" outlineLevel="2" x14ac:dyDescent="0.2">
      <c r="A154" s="26">
        <v>20220100200</v>
      </c>
      <c r="B154" s="16" t="s">
        <v>118</v>
      </c>
      <c r="C154" s="17" t="s">
        <v>119</v>
      </c>
      <c r="D154" s="18" t="s">
        <v>41</v>
      </c>
      <c r="E154" s="18" t="s">
        <v>77</v>
      </c>
      <c r="F154" s="8">
        <v>682</v>
      </c>
      <c r="G154" s="19"/>
      <c r="H154" s="12">
        <f t="shared" si="14"/>
        <v>0</v>
      </c>
      <c r="I154" s="15" t="s">
        <v>178</v>
      </c>
    </row>
    <row r="155" spans="1:12" s="7" customFormat="1" ht="11.1" customHeight="1" outlineLevel="2" x14ac:dyDescent="0.2">
      <c r="A155" s="26">
        <v>20220100200</v>
      </c>
      <c r="B155" s="16" t="s">
        <v>118</v>
      </c>
      <c r="C155" s="17" t="s">
        <v>119</v>
      </c>
      <c r="D155" s="18" t="s">
        <v>41</v>
      </c>
      <c r="E155" s="18" t="s">
        <v>79</v>
      </c>
      <c r="F155" s="8">
        <v>682</v>
      </c>
      <c r="G155" s="19"/>
      <c r="H155" s="12">
        <f t="shared" si="14"/>
        <v>0</v>
      </c>
      <c r="I155" s="15" t="s">
        <v>179</v>
      </c>
    </row>
    <row r="156" spans="1:12" s="7" customFormat="1" ht="11.1" customHeight="1" outlineLevel="2" x14ac:dyDescent="0.2">
      <c r="A156" s="26">
        <v>20220100200</v>
      </c>
      <c r="B156" s="16" t="s">
        <v>118</v>
      </c>
      <c r="C156" s="17" t="s">
        <v>119</v>
      </c>
      <c r="D156" s="18" t="s">
        <v>41</v>
      </c>
      <c r="E156" s="18" t="s">
        <v>81</v>
      </c>
      <c r="F156" s="8">
        <v>682</v>
      </c>
      <c r="G156" s="19"/>
      <c r="H156" s="12">
        <f t="shared" si="14"/>
        <v>0</v>
      </c>
      <c r="I156" s="15" t="s">
        <v>180</v>
      </c>
    </row>
    <row r="157" spans="1:12" s="7" customFormat="1" ht="11.1" customHeight="1" outlineLevel="2" x14ac:dyDescent="0.2">
      <c r="A157" s="26">
        <v>20220100200</v>
      </c>
      <c r="B157" s="16" t="s">
        <v>118</v>
      </c>
      <c r="C157" s="17" t="s">
        <v>119</v>
      </c>
      <c r="D157" s="18" t="s">
        <v>41</v>
      </c>
      <c r="E157" s="18" t="s">
        <v>83</v>
      </c>
      <c r="F157" s="8">
        <v>682</v>
      </c>
      <c r="G157" s="19"/>
      <c r="H157" s="12">
        <f t="shared" si="14"/>
        <v>0</v>
      </c>
      <c r="I157" s="15" t="s">
        <v>181</v>
      </c>
    </row>
    <row r="158" spans="1:12" s="7" customFormat="1" ht="11.1" customHeight="1" outlineLevel="2" x14ac:dyDescent="0.2">
      <c r="A158" s="26">
        <v>20220100200</v>
      </c>
      <c r="B158" s="16" t="s">
        <v>118</v>
      </c>
      <c r="C158" s="17" t="s">
        <v>119</v>
      </c>
      <c r="D158" s="18" t="s">
        <v>41</v>
      </c>
      <c r="E158" s="18" t="s">
        <v>85</v>
      </c>
      <c r="F158" s="8">
        <v>682</v>
      </c>
      <c r="G158" s="20"/>
      <c r="H158" s="12">
        <f t="shared" si="14"/>
        <v>0</v>
      </c>
      <c r="I158" s="15" t="s">
        <v>182</v>
      </c>
    </row>
    <row r="159" spans="1:12" ht="15.95" customHeight="1" x14ac:dyDescent="0.2">
      <c r="A159" s="29" t="s">
        <v>28</v>
      </c>
      <c r="B159" s="29"/>
      <c r="C159" s="29"/>
      <c r="D159" s="29"/>
      <c r="E159" s="29"/>
      <c r="F159" s="29"/>
      <c r="G159" s="4"/>
      <c r="H159" s="4"/>
      <c r="I159" s="5"/>
      <c r="J159" s="7"/>
      <c r="K159" s="7"/>
    </row>
    <row r="160" spans="1:12" ht="12.75" outlineLevel="1" x14ac:dyDescent="0.2">
      <c r="A160" s="25">
        <v>20220130151</v>
      </c>
      <c r="B160" s="6"/>
      <c r="C160" s="6"/>
      <c r="D160" s="6"/>
      <c r="E160" s="6"/>
      <c r="F160" s="6"/>
      <c r="G160" s="6"/>
      <c r="H160" s="6"/>
      <c r="I160" s="6"/>
      <c r="J160" s="7"/>
      <c r="K160" s="7"/>
    </row>
    <row r="161" spans="1:12" s="7" customFormat="1" ht="66.400000000000006" customHeight="1" outlineLevel="2" x14ac:dyDescent="0.2">
      <c r="A161" s="26">
        <v>20220130151</v>
      </c>
      <c r="B161" s="16" t="s">
        <v>183</v>
      </c>
      <c r="C161" s="17" t="s">
        <v>184</v>
      </c>
      <c r="D161" s="18" t="s">
        <v>155</v>
      </c>
      <c r="E161" s="18" t="s">
        <v>75</v>
      </c>
      <c r="F161" s="8">
        <v>1837</v>
      </c>
      <c r="G161" s="20"/>
      <c r="H161" s="12">
        <f t="shared" ref="H161:H166" si="15">F161*G161</f>
        <v>0</v>
      </c>
      <c r="I161" s="15" t="s">
        <v>185</v>
      </c>
      <c r="J161" s="7" t="s">
        <v>253</v>
      </c>
      <c r="K161" s="7" t="s">
        <v>276</v>
      </c>
    </row>
    <row r="162" spans="1:12" s="7" customFormat="1" ht="11.1" customHeight="1" outlineLevel="2" x14ac:dyDescent="0.2">
      <c r="A162" s="26">
        <v>20220130151</v>
      </c>
      <c r="B162" s="16" t="s">
        <v>183</v>
      </c>
      <c r="C162" s="17" t="s">
        <v>184</v>
      </c>
      <c r="D162" s="18" t="s">
        <v>155</v>
      </c>
      <c r="E162" s="18" t="s">
        <v>77</v>
      </c>
      <c r="F162" s="8">
        <v>1837</v>
      </c>
      <c r="G162" s="20"/>
      <c r="H162" s="12">
        <f t="shared" si="15"/>
        <v>0</v>
      </c>
      <c r="I162" s="15" t="s">
        <v>186</v>
      </c>
    </row>
    <row r="163" spans="1:12" s="7" customFormat="1" ht="11.1" customHeight="1" outlineLevel="2" x14ac:dyDescent="0.2">
      <c r="A163" s="26">
        <v>20220130151</v>
      </c>
      <c r="B163" s="16" t="s">
        <v>183</v>
      </c>
      <c r="C163" s="17" t="s">
        <v>184</v>
      </c>
      <c r="D163" s="18" t="s">
        <v>155</v>
      </c>
      <c r="E163" s="18" t="s">
        <v>79</v>
      </c>
      <c r="F163" s="8">
        <v>1837</v>
      </c>
      <c r="G163" s="20"/>
      <c r="H163" s="12">
        <f t="shared" si="15"/>
        <v>0</v>
      </c>
      <c r="I163" s="15" t="s">
        <v>187</v>
      </c>
    </row>
    <row r="164" spans="1:12" s="7" customFormat="1" ht="11.1" customHeight="1" outlineLevel="2" x14ac:dyDescent="0.2">
      <c r="A164" s="26">
        <v>20220130151</v>
      </c>
      <c r="B164" s="16" t="s">
        <v>183</v>
      </c>
      <c r="C164" s="17" t="s">
        <v>184</v>
      </c>
      <c r="D164" s="18" t="s">
        <v>155</v>
      </c>
      <c r="E164" s="18" t="s">
        <v>81</v>
      </c>
      <c r="F164" s="8">
        <v>1837</v>
      </c>
      <c r="G164" s="20"/>
      <c r="H164" s="12">
        <f t="shared" si="15"/>
        <v>0</v>
      </c>
      <c r="I164" s="15" t="s">
        <v>188</v>
      </c>
    </row>
    <row r="165" spans="1:12" s="7" customFormat="1" ht="11.1" customHeight="1" outlineLevel="2" x14ac:dyDescent="0.2">
      <c r="A165" s="26">
        <v>20220130151</v>
      </c>
      <c r="B165" s="16" t="s">
        <v>183</v>
      </c>
      <c r="C165" s="17" t="s">
        <v>184</v>
      </c>
      <c r="D165" s="18" t="s">
        <v>155</v>
      </c>
      <c r="E165" s="18" t="s">
        <v>83</v>
      </c>
      <c r="F165" s="8">
        <v>1837</v>
      </c>
      <c r="G165" s="20"/>
      <c r="H165" s="12">
        <f t="shared" si="15"/>
        <v>0</v>
      </c>
      <c r="I165" s="15" t="s">
        <v>189</v>
      </c>
    </row>
    <row r="166" spans="1:12" s="7" customFormat="1" ht="11.1" customHeight="1" outlineLevel="2" x14ac:dyDescent="0.2">
      <c r="A166" s="26">
        <v>20220130151</v>
      </c>
      <c r="B166" s="16" t="s">
        <v>183</v>
      </c>
      <c r="C166" s="17" t="s">
        <v>184</v>
      </c>
      <c r="D166" s="18" t="s">
        <v>155</v>
      </c>
      <c r="E166" s="18" t="s">
        <v>85</v>
      </c>
      <c r="F166" s="8">
        <v>1837</v>
      </c>
      <c r="G166" s="20"/>
      <c r="H166" s="12">
        <f t="shared" si="15"/>
        <v>0</v>
      </c>
      <c r="I166" s="15" t="s">
        <v>190</v>
      </c>
    </row>
    <row r="167" spans="1:12" ht="15.95" customHeight="1" x14ac:dyDescent="0.2">
      <c r="A167" s="29" t="s">
        <v>39</v>
      </c>
      <c r="B167" s="29"/>
      <c r="C167" s="29"/>
      <c r="D167" s="29"/>
      <c r="E167" s="29"/>
      <c r="F167" s="29"/>
      <c r="G167" s="4"/>
      <c r="H167" s="4"/>
      <c r="I167" s="5"/>
      <c r="J167" s="7"/>
      <c r="K167" s="7"/>
    </row>
    <row r="168" spans="1:12" ht="12.75" outlineLevel="1" x14ac:dyDescent="0.2">
      <c r="A168" s="25">
        <v>20220160192</v>
      </c>
      <c r="B168" s="6"/>
      <c r="C168" s="6"/>
      <c r="D168" s="6"/>
      <c r="E168" s="6"/>
      <c r="F168" s="6"/>
      <c r="G168" s="6"/>
      <c r="H168" s="6"/>
      <c r="I168" s="6"/>
      <c r="J168" s="7"/>
      <c r="K168" s="7"/>
    </row>
    <row r="169" spans="1:12" s="7" customFormat="1" ht="66.400000000000006" customHeight="1" outlineLevel="2" x14ac:dyDescent="0.2">
      <c r="A169" s="26">
        <v>20220160192</v>
      </c>
      <c r="B169" s="16" t="s">
        <v>126</v>
      </c>
      <c r="C169" s="17" t="s">
        <v>127</v>
      </c>
      <c r="D169" s="18" t="s">
        <v>128</v>
      </c>
      <c r="E169" s="18" t="s">
        <v>75</v>
      </c>
      <c r="F169" s="8">
        <v>1050</v>
      </c>
      <c r="G169" s="20"/>
      <c r="H169" s="12">
        <f t="shared" ref="H169:H174" si="16">F169*G169</f>
        <v>0</v>
      </c>
      <c r="I169" s="15" t="s">
        <v>191</v>
      </c>
      <c r="J169" s="7" t="s">
        <v>254</v>
      </c>
      <c r="K169" s="7" t="s">
        <v>277</v>
      </c>
    </row>
    <row r="170" spans="1:12" s="7" customFormat="1" ht="11.1" customHeight="1" outlineLevel="2" x14ac:dyDescent="0.2">
      <c r="A170" s="26">
        <v>20220160192</v>
      </c>
      <c r="B170" s="16" t="s">
        <v>126</v>
      </c>
      <c r="C170" s="17" t="s">
        <v>127</v>
      </c>
      <c r="D170" s="18" t="s">
        <v>128</v>
      </c>
      <c r="E170" s="18" t="s">
        <v>77</v>
      </c>
      <c r="F170" s="8">
        <v>1050</v>
      </c>
      <c r="G170" s="20"/>
      <c r="H170" s="12">
        <f t="shared" si="16"/>
        <v>0</v>
      </c>
      <c r="I170" s="15" t="s">
        <v>192</v>
      </c>
    </row>
    <row r="171" spans="1:12" s="7" customFormat="1" ht="11.1" customHeight="1" outlineLevel="2" x14ac:dyDescent="0.2">
      <c r="A171" s="26">
        <v>20220160192</v>
      </c>
      <c r="B171" s="16" t="s">
        <v>126</v>
      </c>
      <c r="C171" s="17" t="s">
        <v>127</v>
      </c>
      <c r="D171" s="18" t="s">
        <v>128</v>
      </c>
      <c r="E171" s="18" t="s">
        <v>79</v>
      </c>
      <c r="F171" s="8">
        <v>1050</v>
      </c>
      <c r="G171" s="20"/>
      <c r="H171" s="12">
        <f t="shared" si="16"/>
        <v>0</v>
      </c>
      <c r="I171" s="15" t="s">
        <v>193</v>
      </c>
    </row>
    <row r="172" spans="1:12" s="7" customFormat="1" ht="11.1" customHeight="1" outlineLevel="2" x14ac:dyDescent="0.2">
      <c r="A172" s="26">
        <v>20220160192</v>
      </c>
      <c r="B172" s="16" t="s">
        <v>126</v>
      </c>
      <c r="C172" s="17" t="s">
        <v>127</v>
      </c>
      <c r="D172" s="18" t="s">
        <v>128</v>
      </c>
      <c r="E172" s="18" t="s">
        <v>81</v>
      </c>
      <c r="F172" s="8">
        <v>1050</v>
      </c>
      <c r="G172" s="20"/>
      <c r="H172" s="12">
        <f t="shared" si="16"/>
        <v>0</v>
      </c>
      <c r="I172" s="15" t="s">
        <v>194</v>
      </c>
    </row>
    <row r="173" spans="1:12" s="7" customFormat="1" ht="11.1" customHeight="1" outlineLevel="2" x14ac:dyDescent="0.2">
      <c r="A173" s="26">
        <v>20220160192</v>
      </c>
      <c r="B173" s="16" t="s">
        <v>126</v>
      </c>
      <c r="C173" s="17" t="s">
        <v>127</v>
      </c>
      <c r="D173" s="18" t="s">
        <v>128</v>
      </c>
      <c r="E173" s="18" t="s">
        <v>83</v>
      </c>
      <c r="F173" s="8">
        <v>1050</v>
      </c>
      <c r="G173" s="20"/>
      <c r="H173" s="12">
        <f t="shared" si="16"/>
        <v>0</v>
      </c>
      <c r="I173" s="15" t="s">
        <v>195</v>
      </c>
    </row>
    <row r="174" spans="1:12" s="7" customFormat="1" ht="11.1" customHeight="1" outlineLevel="2" x14ac:dyDescent="0.2">
      <c r="A174" s="26">
        <v>20220160192</v>
      </c>
      <c r="B174" s="16" t="s">
        <v>126</v>
      </c>
      <c r="C174" s="17" t="s">
        <v>127</v>
      </c>
      <c r="D174" s="18" t="s">
        <v>128</v>
      </c>
      <c r="E174" s="18" t="s">
        <v>85</v>
      </c>
      <c r="F174" s="8">
        <v>1050</v>
      </c>
      <c r="G174" s="20"/>
      <c r="H174" s="12">
        <f t="shared" si="16"/>
        <v>0</v>
      </c>
      <c r="I174" s="15" t="s">
        <v>196</v>
      </c>
    </row>
    <row r="175" spans="1:12" ht="12.75" outlineLevel="1" x14ac:dyDescent="0.2">
      <c r="A175" s="25">
        <v>20220160193</v>
      </c>
      <c r="B175" s="6"/>
      <c r="C175" s="6"/>
      <c r="D175" s="6"/>
      <c r="E175" s="6"/>
      <c r="F175" s="6"/>
      <c r="G175" s="6"/>
      <c r="H175" s="6"/>
      <c r="I175" s="6"/>
      <c r="J175" s="7"/>
      <c r="K175" s="7"/>
    </row>
    <row r="176" spans="1:12" s="7" customFormat="1" ht="66.400000000000006" customHeight="1" outlineLevel="2" x14ac:dyDescent="0.2">
      <c r="A176" s="26">
        <v>20220160193</v>
      </c>
      <c r="B176" s="16" t="s">
        <v>197</v>
      </c>
      <c r="C176" s="17" t="s">
        <v>127</v>
      </c>
      <c r="D176" s="18" t="s">
        <v>50</v>
      </c>
      <c r="E176" s="18" t="s">
        <v>75</v>
      </c>
      <c r="F176" s="8">
        <v>1050</v>
      </c>
      <c r="G176" s="20"/>
      <c r="H176" s="12">
        <f t="shared" ref="H176:H181" si="17">F176*G176</f>
        <v>0</v>
      </c>
      <c r="I176" s="15" t="s">
        <v>198</v>
      </c>
      <c r="J176" s="7" t="s">
        <v>255</v>
      </c>
      <c r="K176" s="7" t="s">
        <v>278</v>
      </c>
    </row>
    <row r="177" spans="1:12" s="7" customFormat="1" ht="11.1" customHeight="1" outlineLevel="2" x14ac:dyDescent="0.2">
      <c r="A177" s="26">
        <v>20220160193</v>
      </c>
      <c r="B177" s="16" t="s">
        <v>197</v>
      </c>
      <c r="C177" s="17" t="s">
        <v>127</v>
      </c>
      <c r="D177" s="18" t="s">
        <v>50</v>
      </c>
      <c r="E177" s="18" t="s">
        <v>77</v>
      </c>
      <c r="F177" s="8">
        <v>1050</v>
      </c>
      <c r="G177" s="20"/>
      <c r="H177" s="12">
        <f t="shared" si="17"/>
        <v>0</v>
      </c>
      <c r="I177" s="15" t="s">
        <v>199</v>
      </c>
    </row>
    <row r="178" spans="1:12" s="7" customFormat="1" ht="11.1" customHeight="1" outlineLevel="2" x14ac:dyDescent="0.2">
      <c r="A178" s="26">
        <v>20220160193</v>
      </c>
      <c r="B178" s="16" t="s">
        <v>197</v>
      </c>
      <c r="C178" s="17" t="s">
        <v>127</v>
      </c>
      <c r="D178" s="18" t="s">
        <v>50</v>
      </c>
      <c r="E178" s="18" t="s">
        <v>79</v>
      </c>
      <c r="F178" s="8">
        <v>1050</v>
      </c>
      <c r="G178" s="20"/>
      <c r="H178" s="12">
        <f t="shared" si="17"/>
        <v>0</v>
      </c>
      <c r="I178" s="15" t="s">
        <v>200</v>
      </c>
    </row>
    <row r="179" spans="1:12" s="7" customFormat="1" ht="11.1" customHeight="1" outlineLevel="2" x14ac:dyDescent="0.2">
      <c r="A179" s="26">
        <v>20220160193</v>
      </c>
      <c r="B179" s="16" t="s">
        <v>197</v>
      </c>
      <c r="C179" s="17" t="s">
        <v>127</v>
      </c>
      <c r="D179" s="18" t="s">
        <v>50</v>
      </c>
      <c r="E179" s="18" t="s">
        <v>81</v>
      </c>
      <c r="F179" s="8">
        <v>1050</v>
      </c>
      <c r="G179" s="20"/>
      <c r="H179" s="12">
        <f t="shared" si="17"/>
        <v>0</v>
      </c>
      <c r="I179" s="15" t="s">
        <v>201</v>
      </c>
    </row>
    <row r="180" spans="1:12" s="7" customFormat="1" ht="11.1" customHeight="1" outlineLevel="2" x14ac:dyDescent="0.2">
      <c r="A180" s="26">
        <v>20220160193</v>
      </c>
      <c r="B180" s="16" t="s">
        <v>197</v>
      </c>
      <c r="C180" s="17" t="s">
        <v>127</v>
      </c>
      <c r="D180" s="18" t="s">
        <v>50</v>
      </c>
      <c r="E180" s="18" t="s">
        <v>83</v>
      </c>
      <c r="F180" s="8">
        <v>1050</v>
      </c>
      <c r="G180" s="20"/>
      <c r="H180" s="12">
        <f t="shared" si="17"/>
        <v>0</v>
      </c>
      <c r="I180" s="15" t="s">
        <v>202</v>
      </c>
    </row>
    <row r="181" spans="1:12" s="7" customFormat="1" ht="11.1" customHeight="1" outlineLevel="2" x14ac:dyDescent="0.2">
      <c r="A181" s="26">
        <v>20220160193</v>
      </c>
      <c r="B181" s="16" t="s">
        <v>197</v>
      </c>
      <c r="C181" s="17" t="s">
        <v>127</v>
      </c>
      <c r="D181" s="18" t="s">
        <v>50</v>
      </c>
      <c r="E181" s="18" t="s">
        <v>85</v>
      </c>
      <c r="F181" s="8">
        <v>1050</v>
      </c>
      <c r="G181" s="20"/>
      <c r="H181" s="12">
        <f t="shared" si="17"/>
        <v>0</v>
      </c>
      <c r="I181" s="15" t="s">
        <v>203</v>
      </c>
    </row>
    <row r="182" spans="1:12" ht="12.75" outlineLevel="1" x14ac:dyDescent="0.2">
      <c r="A182" s="25">
        <v>20220160195</v>
      </c>
      <c r="B182" s="6"/>
      <c r="C182" s="6"/>
      <c r="D182" s="6"/>
      <c r="E182" s="6"/>
      <c r="F182" s="6"/>
      <c r="G182" s="6"/>
      <c r="H182" s="6"/>
      <c r="I182" s="6"/>
      <c r="J182" s="7"/>
      <c r="K182" s="7"/>
    </row>
    <row r="183" spans="1:12" s="7" customFormat="1" ht="66.400000000000006" customHeight="1" outlineLevel="2" x14ac:dyDescent="0.2">
      <c r="A183" s="26">
        <v>20220160195</v>
      </c>
      <c r="B183" s="16" t="s">
        <v>135</v>
      </c>
      <c r="C183" s="17" t="s">
        <v>136</v>
      </c>
      <c r="D183" s="18" t="s">
        <v>137</v>
      </c>
      <c r="E183" s="18" t="s">
        <v>75</v>
      </c>
      <c r="F183" s="8">
        <v>682</v>
      </c>
      <c r="G183" s="20"/>
      <c r="H183" s="12">
        <f t="shared" ref="H183:H188" si="18">F183*G183</f>
        <v>0</v>
      </c>
      <c r="I183" s="15" t="s">
        <v>204</v>
      </c>
      <c r="J183" s="7" t="s">
        <v>256</v>
      </c>
      <c r="K183" s="7" t="s">
        <v>279</v>
      </c>
    </row>
    <row r="184" spans="1:12" s="7" customFormat="1" ht="11.1" customHeight="1" outlineLevel="2" x14ac:dyDescent="0.2">
      <c r="A184" s="26">
        <v>20220160195</v>
      </c>
      <c r="B184" s="16" t="s">
        <v>135</v>
      </c>
      <c r="C184" s="17" t="s">
        <v>136</v>
      </c>
      <c r="D184" s="18" t="s">
        <v>137</v>
      </c>
      <c r="E184" s="18" t="s">
        <v>77</v>
      </c>
      <c r="F184" s="8">
        <v>682</v>
      </c>
      <c r="G184" s="20"/>
      <c r="H184" s="12">
        <f t="shared" si="18"/>
        <v>0</v>
      </c>
      <c r="I184" s="15" t="s">
        <v>205</v>
      </c>
    </row>
    <row r="185" spans="1:12" s="7" customFormat="1" ht="11.1" customHeight="1" outlineLevel="2" x14ac:dyDescent="0.2">
      <c r="A185" s="26">
        <v>20220160195</v>
      </c>
      <c r="B185" s="16" t="s">
        <v>135</v>
      </c>
      <c r="C185" s="17" t="s">
        <v>136</v>
      </c>
      <c r="D185" s="18" t="s">
        <v>137</v>
      </c>
      <c r="E185" s="18" t="s">
        <v>79</v>
      </c>
      <c r="F185" s="8">
        <v>682</v>
      </c>
      <c r="G185" s="20"/>
      <c r="H185" s="12">
        <f t="shared" si="18"/>
        <v>0</v>
      </c>
      <c r="I185" s="15" t="s">
        <v>206</v>
      </c>
    </row>
    <row r="186" spans="1:12" s="7" customFormat="1" ht="11.1" customHeight="1" outlineLevel="2" x14ac:dyDescent="0.2">
      <c r="A186" s="26">
        <v>20220160195</v>
      </c>
      <c r="B186" s="16" t="s">
        <v>135</v>
      </c>
      <c r="C186" s="17" t="s">
        <v>136</v>
      </c>
      <c r="D186" s="18" t="s">
        <v>137</v>
      </c>
      <c r="E186" s="18" t="s">
        <v>81</v>
      </c>
      <c r="F186" s="8">
        <v>682</v>
      </c>
      <c r="G186" s="20"/>
      <c r="H186" s="12">
        <f t="shared" si="18"/>
        <v>0</v>
      </c>
      <c r="I186" s="15" t="s">
        <v>207</v>
      </c>
    </row>
    <row r="187" spans="1:12" s="7" customFormat="1" ht="11.1" customHeight="1" outlineLevel="2" x14ac:dyDescent="0.2">
      <c r="A187" s="26">
        <v>20220160195</v>
      </c>
      <c r="B187" s="16" t="s">
        <v>135</v>
      </c>
      <c r="C187" s="17" t="s">
        <v>136</v>
      </c>
      <c r="D187" s="18" t="s">
        <v>137</v>
      </c>
      <c r="E187" s="18" t="s">
        <v>83</v>
      </c>
      <c r="F187" s="8">
        <v>682</v>
      </c>
      <c r="G187" s="20"/>
      <c r="H187" s="12">
        <f t="shared" si="18"/>
        <v>0</v>
      </c>
      <c r="I187" s="15" t="s">
        <v>208</v>
      </c>
    </row>
    <row r="188" spans="1:12" s="7" customFormat="1" ht="11.1" customHeight="1" outlineLevel="2" x14ac:dyDescent="0.2">
      <c r="A188" s="26">
        <v>20220160195</v>
      </c>
      <c r="B188" s="16" t="s">
        <v>135</v>
      </c>
      <c r="C188" s="17" t="s">
        <v>136</v>
      </c>
      <c r="D188" s="18" t="s">
        <v>137</v>
      </c>
      <c r="E188" s="18" t="s">
        <v>85</v>
      </c>
      <c r="F188" s="8">
        <v>682</v>
      </c>
      <c r="G188" s="20"/>
      <c r="H188" s="12">
        <f t="shared" si="18"/>
        <v>0</v>
      </c>
      <c r="I188" s="15" t="s">
        <v>209</v>
      </c>
    </row>
    <row r="189" spans="1:12" ht="15.95" customHeight="1" x14ac:dyDescent="0.2">
      <c r="A189" s="29" t="s">
        <v>144</v>
      </c>
      <c r="B189" s="29"/>
      <c r="C189" s="29"/>
      <c r="D189" s="29"/>
      <c r="E189" s="29"/>
      <c r="F189" s="29"/>
      <c r="G189" s="4"/>
      <c r="H189" s="4"/>
      <c r="I189" s="5"/>
      <c r="J189" s="7"/>
      <c r="K189" s="7"/>
    </row>
    <row r="190" spans="1:12" ht="12.75" outlineLevel="1" x14ac:dyDescent="0.2">
      <c r="A190" s="25">
        <v>20220180094</v>
      </c>
      <c r="B190" s="6"/>
      <c r="C190" s="6"/>
      <c r="D190" s="6"/>
      <c r="E190" s="6"/>
      <c r="F190" s="6"/>
      <c r="G190" s="6"/>
      <c r="H190" s="6"/>
      <c r="I190" s="6"/>
      <c r="J190" s="7"/>
      <c r="K190" s="7"/>
    </row>
    <row r="191" spans="1:12" s="7" customFormat="1" ht="66.400000000000006" customHeight="1" outlineLevel="2" x14ac:dyDescent="0.2">
      <c r="A191" s="26">
        <v>20220180094</v>
      </c>
      <c r="B191" s="16" t="s">
        <v>145</v>
      </c>
      <c r="C191" s="17" t="s">
        <v>146</v>
      </c>
      <c r="D191" s="18" t="s">
        <v>147</v>
      </c>
      <c r="E191" s="18" t="s">
        <v>75</v>
      </c>
      <c r="F191" s="8">
        <v>525</v>
      </c>
      <c r="G191" s="20"/>
      <c r="H191" s="12">
        <f t="shared" ref="H191:H202" si="19">F191*G191</f>
        <v>0</v>
      </c>
      <c r="I191" s="15" t="s">
        <v>210</v>
      </c>
      <c r="J191" s="7" t="s">
        <v>257</v>
      </c>
      <c r="K191" s="7" t="s">
        <v>280</v>
      </c>
    </row>
    <row r="192" spans="1:12" s="7" customFormat="1" ht="11.1" customHeight="1" outlineLevel="2" x14ac:dyDescent="0.2">
      <c r="A192" s="26">
        <v>20220180094</v>
      </c>
      <c r="B192" s="16" t="s">
        <v>145</v>
      </c>
      <c r="C192" s="17" t="s">
        <v>146</v>
      </c>
      <c r="D192" s="18" t="s">
        <v>147</v>
      </c>
      <c r="E192" s="18" t="s">
        <v>77</v>
      </c>
      <c r="F192" s="8">
        <v>525</v>
      </c>
      <c r="G192" s="20"/>
      <c r="H192" s="12">
        <f t="shared" si="19"/>
        <v>0</v>
      </c>
      <c r="I192" s="15" t="s">
        <v>211</v>
      </c>
    </row>
    <row r="193" spans="1:12" s="7" customFormat="1" ht="11.1" customHeight="1" outlineLevel="2" x14ac:dyDescent="0.2">
      <c r="A193" s="26">
        <v>20220180094</v>
      </c>
      <c r="B193" s="16" t="s">
        <v>145</v>
      </c>
      <c r="C193" s="17" t="s">
        <v>146</v>
      </c>
      <c r="D193" s="18" t="s">
        <v>147</v>
      </c>
      <c r="E193" s="18" t="s">
        <v>79</v>
      </c>
      <c r="F193" s="8">
        <v>525</v>
      </c>
      <c r="G193" s="20"/>
      <c r="H193" s="12">
        <f t="shared" si="19"/>
        <v>0</v>
      </c>
      <c r="I193" s="15" t="s">
        <v>212</v>
      </c>
    </row>
    <row r="194" spans="1:12" s="7" customFormat="1" ht="11.1" customHeight="1" outlineLevel="2" x14ac:dyDescent="0.2">
      <c r="A194" s="26">
        <v>20220180094</v>
      </c>
      <c r="B194" s="16" t="s">
        <v>145</v>
      </c>
      <c r="C194" s="17" t="s">
        <v>146</v>
      </c>
      <c r="D194" s="18" t="s">
        <v>147</v>
      </c>
      <c r="E194" s="18" t="s">
        <v>81</v>
      </c>
      <c r="F194" s="8">
        <v>525</v>
      </c>
      <c r="G194" s="20"/>
      <c r="H194" s="12">
        <f t="shared" si="19"/>
        <v>0</v>
      </c>
      <c r="I194" s="15" t="s">
        <v>213</v>
      </c>
    </row>
    <row r="195" spans="1:12" s="7" customFormat="1" ht="11.1" customHeight="1" outlineLevel="2" x14ac:dyDescent="0.2">
      <c r="A195" s="26">
        <v>20220180094</v>
      </c>
      <c r="B195" s="16" t="s">
        <v>145</v>
      </c>
      <c r="C195" s="17" t="s">
        <v>146</v>
      </c>
      <c r="D195" s="18" t="s">
        <v>147</v>
      </c>
      <c r="E195" s="18" t="s">
        <v>83</v>
      </c>
      <c r="F195" s="8">
        <v>525</v>
      </c>
      <c r="G195" s="20"/>
      <c r="H195" s="12">
        <f t="shared" si="19"/>
        <v>0</v>
      </c>
      <c r="I195" s="15" t="s">
        <v>214</v>
      </c>
    </row>
    <row r="196" spans="1:12" s="7" customFormat="1" ht="11.1" customHeight="1" outlineLevel="2" x14ac:dyDescent="0.2">
      <c r="A196" s="26">
        <v>20220180094</v>
      </c>
      <c r="B196" s="16" t="s">
        <v>145</v>
      </c>
      <c r="C196" s="17" t="s">
        <v>146</v>
      </c>
      <c r="D196" s="18" t="s">
        <v>147</v>
      </c>
      <c r="E196" s="18" t="s">
        <v>85</v>
      </c>
      <c r="F196" s="8">
        <v>525</v>
      </c>
      <c r="G196" s="20"/>
      <c r="H196" s="12">
        <f t="shared" si="19"/>
        <v>0</v>
      </c>
      <c r="I196" s="15" t="s">
        <v>215</v>
      </c>
    </row>
    <row r="197" spans="1:12" s="7" customFormat="1" ht="66.400000000000006" customHeight="1" outlineLevel="2" x14ac:dyDescent="0.2">
      <c r="A197" s="26">
        <v>20220180094</v>
      </c>
      <c r="B197" s="16" t="s">
        <v>154</v>
      </c>
      <c r="C197" s="17" t="s">
        <v>146</v>
      </c>
      <c r="D197" s="18" t="s">
        <v>155</v>
      </c>
      <c r="E197" s="18" t="s">
        <v>75</v>
      </c>
      <c r="F197" s="8">
        <v>525</v>
      </c>
      <c r="G197" s="20"/>
      <c r="H197" s="12">
        <f t="shared" si="19"/>
        <v>0</v>
      </c>
      <c r="I197" s="15" t="s">
        <v>216</v>
      </c>
      <c r="J197" s="7" t="s">
        <v>258</v>
      </c>
      <c r="K197" s="7" t="s">
        <v>281</v>
      </c>
    </row>
    <row r="198" spans="1:12" s="7" customFormat="1" ht="11.1" customHeight="1" outlineLevel="2" x14ac:dyDescent="0.2">
      <c r="A198" s="26">
        <v>20220180094</v>
      </c>
      <c r="B198" s="16" t="s">
        <v>154</v>
      </c>
      <c r="C198" s="17" t="s">
        <v>146</v>
      </c>
      <c r="D198" s="18" t="s">
        <v>155</v>
      </c>
      <c r="E198" s="18" t="s">
        <v>77</v>
      </c>
      <c r="F198" s="8">
        <v>525</v>
      </c>
      <c r="G198" s="20"/>
      <c r="H198" s="12">
        <f t="shared" si="19"/>
        <v>0</v>
      </c>
      <c r="I198" s="15" t="s">
        <v>217</v>
      </c>
    </row>
    <row r="199" spans="1:12" s="7" customFormat="1" ht="11.1" customHeight="1" outlineLevel="2" x14ac:dyDescent="0.2">
      <c r="A199" s="26">
        <v>20220180094</v>
      </c>
      <c r="B199" s="16" t="s">
        <v>154</v>
      </c>
      <c r="C199" s="17" t="s">
        <v>146</v>
      </c>
      <c r="D199" s="18" t="s">
        <v>155</v>
      </c>
      <c r="E199" s="18" t="s">
        <v>79</v>
      </c>
      <c r="F199" s="8">
        <v>525</v>
      </c>
      <c r="G199" s="20"/>
      <c r="H199" s="12">
        <f t="shared" si="19"/>
        <v>0</v>
      </c>
      <c r="I199" s="15" t="s">
        <v>218</v>
      </c>
    </row>
    <row r="200" spans="1:12" s="7" customFormat="1" ht="11.1" customHeight="1" outlineLevel="2" x14ac:dyDescent="0.2">
      <c r="A200" s="26">
        <v>20220180094</v>
      </c>
      <c r="B200" s="16" t="s">
        <v>154</v>
      </c>
      <c r="C200" s="17" t="s">
        <v>146</v>
      </c>
      <c r="D200" s="18" t="s">
        <v>155</v>
      </c>
      <c r="E200" s="18" t="s">
        <v>81</v>
      </c>
      <c r="F200" s="8">
        <v>525</v>
      </c>
      <c r="G200" s="20"/>
      <c r="H200" s="12">
        <f t="shared" si="19"/>
        <v>0</v>
      </c>
      <c r="I200" s="15" t="s">
        <v>219</v>
      </c>
    </row>
    <row r="201" spans="1:12" s="7" customFormat="1" ht="11.1" customHeight="1" outlineLevel="2" x14ac:dyDescent="0.2">
      <c r="A201" s="26">
        <v>20220180094</v>
      </c>
      <c r="B201" s="16" t="s">
        <v>154</v>
      </c>
      <c r="C201" s="17" t="s">
        <v>146</v>
      </c>
      <c r="D201" s="18" t="s">
        <v>155</v>
      </c>
      <c r="E201" s="18" t="s">
        <v>83</v>
      </c>
      <c r="F201" s="8">
        <v>525</v>
      </c>
      <c r="G201" s="20"/>
      <c r="H201" s="12">
        <f t="shared" si="19"/>
        <v>0</v>
      </c>
      <c r="I201" s="15" t="s">
        <v>220</v>
      </c>
    </row>
    <row r="202" spans="1:12" s="7" customFormat="1" ht="11.1" customHeight="1" outlineLevel="2" x14ac:dyDescent="0.2">
      <c r="A202" s="26">
        <v>20220180094</v>
      </c>
      <c r="B202" s="16" t="s">
        <v>154</v>
      </c>
      <c r="C202" s="17" t="s">
        <v>146</v>
      </c>
      <c r="D202" s="18" t="s">
        <v>155</v>
      </c>
      <c r="E202" s="18" t="s">
        <v>85</v>
      </c>
      <c r="F202" s="8">
        <v>525</v>
      </c>
      <c r="G202" s="20"/>
      <c r="H202" s="12">
        <f t="shared" si="19"/>
        <v>0</v>
      </c>
      <c r="I202" s="15" t="s">
        <v>221</v>
      </c>
    </row>
    <row r="203" spans="1:12" ht="15.95" customHeight="1" x14ac:dyDescent="0.2">
      <c r="A203" s="29" t="s">
        <v>162</v>
      </c>
      <c r="B203" s="29"/>
      <c r="C203" s="29"/>
      <c r="D203" s="29"/>
      <c r="E203" s="29"/>
      <c r="F203" s="29"/>
      <c r="G203" s="4"/>
      <c r="H203" s="4"/>
      <c r="I203" s="5"/>
      <c r="J203" s="7"/>
      <c r="K203" s="7"/>
    </row>
    <row r="204" spans="1:12" ht="12.75" outlineLevel="1" x14ac:dyDescent="0.2">
      <c r="A204" s="25">
        <v>20220200303</v>
      </c>
      <c r="B204" s="6"/>
      <c r="C204" s="6"/>
      <c r="D204" s="6"/>
      <c r="E204" s="6"/>
      <c r="F204" s="6"/>
      <c r="G204" s="6"/>
      <c r="H204" s="6"/>
      <c r="I204" s="6"/>
      <c r="J204" s="7"/>
      <c r="K204" s="7"/>
    </row>
    <row r="205" spans="1:12" s="7" customFormat="1" ht="66.400000000000006" customHeight="1" outlineLevel="2" x14ac:dyDescent="0.2">
      <c r="A205" s="26">
        <v>20220200303</v>
      </c>
      <c r="B205" s="16" t="s">
        <v>222</v>
      </c>
      <c r="C205" s="17" t="s">
        <v>164</v>
      </c>
      <c r="D205" s="18" t="s">
        <v>128</v>
      </c>
      <c r="E205" s="18" t="s">
        <v>75</v>
      </c>
      <c r="F205" s="8">
        <v>787</v>
      </c>
      <c r="G205" s="20"/>
      <c r="H205" s="12">
        <f t="shared" ref="H205:H210" si="20">F205*G205</f>
        <v>0</v>
      </c>
      <c r="I205" s="15" t="s">
        <v>223</v>
      </c>
      <c r="J205" s="7" t="s">
        <v>259</v>
      </c>
      <c r="K205" s="7" t="s">
        <v>282</v>
      </c>
    </row>
    <row r="206" spans="1:12" s="7" customFormat="1" ht="11.1" customHeight="1" outlineLevel="2" x14ac:dyDescent="0.2">
      <c r="A206" s="26">
        <v>20220200303</v>
      </c>
      <c r="B206" s="16" t="s">
        <v>222</v>
      </c>
      <c r="C206" s="17" t="s">
        <v>164</v>
      </c>
      <c r="D206" s="18" t="s">
        <v>128</v>
      </c>
      <c r="E206" s="18" t="s">
        <v>77</v>
      </c>
      <c r="F206" s="8">
        <v>787</v>
      </c>
      <c r="G206" s="20"/>
      <c r="H206" s="12">
        <f t="shared" si="20"/>
        <v>0</v>
      </c>
      <c r="I206" s="15" t="s">
        <v>224</v>
      </c>
    </row>
    <row r="207" spans="1:12" s="7" customFormat="1" ht="11.1" customHeight="1" outlineLevel="2" x14ac:dyDescent="0.2">
      <c r="A207" s="26">
        <v>20220200303</v>
      </c>
      <c r="B207" s="16" t="s">
        <v>222</v>
      </c>
      <c r="C207" s="17" t="s">
        <v>164</v>
      </c>
      <c r="D207" s="18" t="s">
        <v>128</v>
      </c>
      <c r="E207" s="18" t="s">
        <v>79</v>
      </c>
      <c r="F207" s="8">
        <v>787</v>
      </c>
      <c r="G207" s="20"/>
      <c r="H207" s="12">
        <f t="shared" si="20"/>
        <v>0</v>
      </c>
      <c r="I207" s="15" t="s">
        <v>225</v>
      </c>
    </row>
    <row r="208" spans="1:12" s="7" customFormat="1" ht="11.1" customHeight="1" outlineLevel="2" x14ac:dyDescent="0.2">
      <c r="A208" s="26">
        <v>20220200303</v>
      </c>
      <c r="B208" s="16" t="s">
        <v>222</v>
      </c>
      <c r="C208" s="17" t="s">
        <v>164</v>
      </c>
      <c r="D208" s="18" t="s">
        <v>128</v>
      </c>
      <c r="E208" s="18" t="s">
        <v>81</v>
      </c>
      <c r="F208" s="8">
        <v>787</v>
      </c>
      <c r="G208" s="20"/>
      <c r="H208" s="12">
        <f t="shared" si="20"/>
        <v>0</v>
      </c>
      <c r="I208" s="15" t="s">
        <v>226</v>
      </c>
    </row>
    <row r="209" spans="1:9" s="7" customFormat="1" ht="11.1" customHeight="1" outlineLevel="2" x14ac:dyDescent="0.2">
      <c r="A209" s="26">
        <v>20220200303</v>
      </c>
      <c r="B209" s="16" t="s">
        <v>222</v>
      </c>
      <c r="C209" s="17" t="s">
        <v>164</v>
      </c>
      <c r="D209" s="18" t="s">
        <v>128</v>
      </c>
      <c r="E209" s="18" t="s">
        <v>83</v>
      </c>
      <c r="F209" s="8">
        <v>787</v>
      </c>
      <c r="G209" s="20"/>
      <c r="H209" s="12">
        <f t="shared" si="20"/>
        <v>0</v>
      </c>
      <c r="I209" s="15" t="s">
        <v>227</v>
      </c>
    </row>
    <row r="210" spans="1:9" s="7" customFormat="1" ht="11.1" customHeight="1" outlineLevel="2" x14ac:dyDescent="0.2">
      <c r="A210" s="26">
        <v>20220200303</v>
      </c>
      <c r="B210" s="16" t="s">
        <v>222</v>
      </c>
      <c r="C210" s="17" t="s">
        <v>164</v>
      </c>
      <c r="D210" s="18" t="s">
        <v>128</v>
      </c>
      <c r="E210" s="18" t="s">
        <v>85</v>
      </c>
      <c r="F210" s="8">
        <v>787</v>
      </c>
      <c r="G210" s="20"/>
      <c r="H210" s="12">
        <f t="shared" si="20"/>
        <v>0</v>
      </c>
      <c r="I210" s="15" t="s">
        <v>228</v>
      </c>
    </row>
    <row r="211" spans="1:9" ht="15.95" customHeight="1" thickBot="1" x14ac:dyDescent="0.3">
      <c r="E211" s="9" t="s">
        <v>9</v>
      </c>
      <c r="F211" s="10"/>
      <c r="G211" s="10">
        <f>SUM(G8:G210)</f>
        <v>0</v>
      </c>
      <c r="H211" s="13">
        <f>SUM(H8:H210)</f>
        <v>0</v>
      </c>
    </row>
    <row r="212" spans="1:9" ht="11.45" customHeight="1" thickTop="1" x14ac:dyDescent="0.2"/>
  </sheetData>
  <mergeCells count="17">
    <mergeCell ref="A189:F189"/>
    <mergeCell ref="A203:F203"/>
    <mergeCell ref="A144:F144"/>
    <mergeCell ref="A159:F159"/>
    <mergeCell ref="A167:F167"/>
    <mergeCell ref="A107:F107"/>
    <mergeCell ref="A122:F122"/>
    <mergeCell ref="A136:F136"/>
    <mergeCell ref="A40:F40"/>
    <mergeCell ref="A56:F56"/>
    <mergeCell ref="A64:F64"/>
    <mergeCell ref="A78:F78"/>
    <mergeCell ref="A4:I4"/>
    <mergeCell ref="A6:F6"/>
    <mergeCell ref="A15:F15"/>
    <mergeCell ref="A24:F24"/>
    <mergeCell ref="A92:F92"/>
  </mergeCells>
  <pageMargins left="0.75" right="0.75" top="1" bottom="1" header="0.5" footer="0.5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Olga Karavaeva</dc:creator>
  <cp:lastModifiedBy>Zoya Mikhaylova</cp:lastModifiedBy>
  <dcterms:created xsi:type="dcterms:W3CDTF">2015-04-16T11:09:05Z</dcterms:created>
  <dcterms:modified xsi:type="dcterms:W3CDTF">2018-09-25T15:02:36Z</dcterms:modified>
</cp:coreProperties>
</file>