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/>
  <bookViews>
    <workbookView xWindow="0" yWindow="0" windowWidth="25605" windowHeight="16005" tabRatio="186"/>
  </bookViews>
  <sheets>
    <sheet name="20.09" sheetId="1" r:id="rId1"/>
  </sheets>
  <definedNames>
    <definedName name="_xlnm._FilterDatabase" localSheetId="0" hidden="1">'20.09'!$B$5:$L$410</definedName>
  </definedNames>
  <calcPr calcId="145621" refMode="R1C1"/>
</workbook>
</file>

<file path=xl/calcChain.xml><?xml version="1.0" encoding="utf-8"?>
<calcChain xmlns="http://schemas.openxmlformats.org/spreadsheetml/2006/main">
  <c r="K356" i="1" l="1"/>
  <c r="H356" i="1"/>
  <c r="H295" i="1" l="1"/>
  <c r="H186" i="1"/>
  <c r="K186" i="1"/>
  <c r="K185" i="1"/>
  <c r="H198" i="1" l="1"/>
  <c r="H70" i="1" l="1"/>
  <c r="H30" i="1"/>
  <c r="H29" i="1"/>
  <c r="H28" i="1"/>
  <c r="K30" i="1"/>
  <c r="K29" i="1"/>
  <c r="K28" i="1"/>
  <c r="H47" i="1" l="1"/>
  <c r="H153" i="1"/>
  <c r="H154" i="1"/>
  <c r="H155" i="1"/>
  <c r="H156" i="1"/>
  <c r="H157" i="1"/>
  <c r="H158" i="1"/>
  <c r="H159" i="1"/>
  <c r="H160" i="1"/>
  <c r="H161" i="1"/>
  <c r="H162" i="1"/>
  <c r="H163" i="1"/>
  <c r="H340" i="1" l="1"/>
  <c r="K340" i="1"/>
  <c r="H341" i="1"/>
  <c r="K341" i="1"/>
  <c r="K301" i="1" l="1"/>
  <c r="H301" i="1"/>
  <c r="K300" i="1"/>
  <c r="K289" i="1"/>
  <c r="H289" i="1"/>
  <c r="K288" i="1"/>
  <c r="H288" i="1"/>
  <c r="K287" i="1"/>
  <c r="H287" i="1"/>
  <c r="K286" i="1"/>
  <c r="H286" i="1"/>
  <c r="K285" i="1"/>
  <c r="H285" i="1"/>
  <c r="K284" i="1"/>
  <c r="K277" i="1"/>
  <c r="H277" i="1"/>
  <c r="K276" i="1"/>
  <c r="H276" i="1"/>
  <c r="K275" i="1"/>
  <c r="H275" i="1"/>
  <c r="K274" i="1"/>
  <c r="K260" i="1"/>
  <c r="H260" i="1"/>
  <c r="K259" i="1"/>
  <c r="H259" i="1"/>
  <c r="K258" i="1"/>
  <c r="H258" i="1"/>
  <c r="K257" i="1"/>
  <c r="H257" i="1"/>
  <c r="K256" i="1"/>
  <c r="H256" i="1"/>
  <c r="K255" i="1"/>
  <c r="K250" i="1"/>
  <c r="H250" i="1"/>
  <c r="K249" i="1"/>
  <c r="H249" i="1"/>
  <c r="K248" i="1"/>
  <c r="H248" i="1"/>
  <c r="K247" i="1"/>
  <c r="H247" i="1"/>
  <c r="K246" i="1"/>
  <c r="H246" i="1"/>
  <c r="K245" i="1"/>
  <c r="K197" i="1"/>
  <c r="H197" i="1"/>
  <c r="K196" i="1"/>
  <c r="H196" i="1"/>
  <c r="K195" i="1"/>
  <c r="H195" i="1"/>
  <c r="K194" i="1"/>
  <c r="H194" i="1"/>
  <c r="K193" i="1"/>
  <c r="K180" i="1"/>
  <c r="H180" i="1"/>
  <c r="K179" i="1"/>
  <c r="H179" i="1"/>
  <c r="K178" i="1"/>
  <c r="H178" i="1"/>
  <c r="K177" i="1"/>
  <c r="K176" i="1"/>
  <c r="H176" i="1"/>
  <c r="K175" i="1"/>
  <c r="H175" i="1"/>
  <c r="K174" i="1"/>
  <c r="H174" i="1"/>
  <c r="K173" i="1"/>
  <c r="H173" i="1"/>
  <c r="K172" i="1"/>
  <c r="K171" i="1"/>
  <c r="H171" i="1"/>
  <c r="K170" i="1"/>
  <c r="H170" i="1"/>
  <c r="K169" i="1"/>
  <c r="H169" i="1"/>
  <c r="K168" i="1"/>
  <c r="H168" i="1"/>
  <c r="K167" i="1"/>
  <c r="H167" i="1"/>
  <c r="K166" i="1"/>
  <c r="H166" i="1"/>
  <c r="K165" i="1"/>
  <c r="H165" i="1"/>
  <c r="K164" i="1"/>
  <c r="K135" i="1"/>
  <c r="H135" i="1"/>
  <c r="K134" i="1"/>
  <c r="H134" i="1"/>
  <c r="K133" i="1"/>
  <c r="H133" i="1"/>
  <c r="K132" i="1"/>
  <c r="H132" i="1"/>
  <c r="K131" i="1"/>
  <c r="K130" i="1"/>
  <c r="H130" i="1"/>
  <c r="K129" i="1"/>
  <c r="H129" i="1"/>
  <c r="K128" i="1"/>
  <c r="H128" i="1"/>
  <c r="K127" i="1"/>
  <c r="H127" i="1"/>
  <c r="K126" i="1"/>
  <c r="K121" i="1"/>
  <c r="H121" i="1"/>
  <c r="K120" i="1"/>
  <c r="H120" i="1"/>
  <c r="K119" i="1"/>
  <c r="H119" i="1"/>
  <c r="K118" i="1"/>
  <c r="H118" i="1"/>
  <c r="K117" i="1"/>
  <c r="H117" i="1"/>
  <c r="K116" i="1"/>
  <c r="K92" i="1"/>
  <c r="H92" i="1"/>
  <c r="K91" i="1"/>
  <c r="H91" i="1"/>
  <c r="K90" i="1"/>
  <c r="H90" i="1"/>
  <c r="K89" i="1"/>
  <c r="H89" i="1"/>
  <c r="K88" i="1"/>
  <c r="H88" i="1"/>
  <c r="K87" i="1"/>
  <c r="K107" i="1"/>
  <c r="H107" i="1"/>
  <c r="K106" i="1"/>
  <c r="H106" i="1"/>
  <c r="K105" i="1"/>
  <c r="H105" i="1"/>
  <c r="K104" i="1"/>
  <c r="H104" i="1"/>
  <c r="K103" i="1"/>
  <c r="H103" i="1"/>
  <c r="K102" i="1"/>
  <c r="K101" i="1"/>
  <c r="H101" i="1"/>
  <c r="K100" i="1"/>
  <c r="H100" i="1"/>
  <c r="K99" i="1"/>
  <c r="H99" i="1"/>
  <c r="K98" i="1"/>
  <c r="H98" i="1"/>
  <c r="K97" i="1"/>
  <c r="H97" i="1"/>
  <c r="K96" i="1"/>
  <c r="K76" i="1"/>
  <c r="H76" i="1"/>
  <c r="K75" i="1"/>
  <c r="H75" i="1"/>
  <c r="K74" i="1"/>
  <c r="H74" i="1"/>
  <c r="K73" i="1"/>
  <c r="H73" i="1"/>
  <c r="K72" i="1"/>
  <c r="H72" i="1"/>
  <c r="K71" i="1"/>
  <c r="K36" i="1"/>
  <c r="H36" i="1"/>
  <c r="K35" i="1"/>
  <c r="H35" i="1"/>
  <c r="K34" i="1"/>
  <c r="H34" i="1"/>
  <c r="K33" i="1"/>
  <c r="H33" i="1"/>
  <c r="K32" i="1"/>
  <c r="H32" i="1"/>
  <c r="K31" i="1"/>
  <c r="K58" i="1"/>
  <c r="H58" i="1"/>
  <c r="K57" i="1"/>
  <c r="H57" i="1"/>
  <c r="K56" i="1"/>
  <c r="H56" i="1"/>
  <c r="K55" i="1"/>
  <c r="H55" i="1"/>
  <c r="K54" i="1"/>
  <c r="H54" i="1"/>
  <c r="K53" i="1"/>
  <c r="K26" i="1"/>
  <c r="H26" i="1"/>
  <c r="K25" i="1"/>
  <c r="H25" i="1"/>
  <c r="K24" i="1"/>
  <c r="H24" i="1"/>
  <c r="K23" i="1"/>
  <c r="H23" i="1"/>
  <c r="K22" i="1"/>
  <c r="K21" i="1"/>
  <c r="H21" i="1"/>
  <c r="K20" i="1"/>
  <c r="H20" i="1"/>
  <c r="K19" i="1"/>
  <c r="H19" i="1"/>
  <c r="K18" i="1"/>
  <c r="H18" i="1"/>
  <c r="K17" i="1"/>
  <c r="H17" i="1"/>
  <c r="K16" i="1"/>
  <c r="K15" i="1"/>
  <c r="H15" i="1"/>
  <c r="K14" i="1"/>
  <c r="H14" i="1"/>
  <c r="K13" i="1"/>
  <c r="H13" i="1"/>
  <c r="K12" i="1"/>
  <c r="H12" i="1"/>
  <c r="K11" i="1"/>
  <c r="H11" i="1"/>
  <c r="K10" i="1"/>
  <c r="K374" i="1"/>
  <c r="H374" i="1"/>
  <c r="K373" i="1"/>
  <c r="H373" i="1"/>
  <c r="K372" i="1"/>
  <c r="K368" i="1"/>
  <c r="H368" i="1"/>
  <c r="K367" i="1"/>
  <c r="H367" i="1"/>
  <c r="K366" i="1"/>
  <c r="H366" i="1"/>
  <c r="K365" i="1"/>
  <c r="K409" i="1" l="1"/>
  <c r="H409" i="1"/>
  <c r="K408" i="1"/>
  <c r="H408" i="1"/>
  <c r="K407" i="1"/>
  <c r="H407" i="1"/>
  <c r="K364" i="1"/>
  <c r="H364" i="1"/>
  <c r="K363" i="1"/>
  <c r="H363" i="1"/>
  <c r="K362" i="1"/>
  <c r="H362" i="1"/>
  <c r="K360" i="1"/>
  <c r="H360" i="1"/>
  <c r="K359" i="1"/>
  <c r="H359" i="1"/>
  <c r="K358" i="1"/>
  <c r="H358" i="1"/>
  <c r="K371" i="1"/>
  <c r="H371" i="1"/>
  <c r="K370" i="1"/>
  <c r="H370" i="1"/>
  <c r="K344" i="1"/>
  <c r="H344" i="1"/>
  <c r="K343" i="1"/>
  <c r="H343" i="1"/>
  <c r="K338" i="1"/>
  <c r="H338" i="1"/>
  <c r="K337" i="1"/>
  <c r="H337" i="1"/>
  <c r="K355" i="1"/>
  <c r="H355" i="1"/>
  <c r="K354" i="1"/>
  <c r="H354" i="1"/>
  <c r="K381" i="1"/>
  <c r="H381" i="1"/>
  <c r="K377" i="1"/>
  <c r="H377" i="1"/>
  <c r="K389" i="1"/>
  <c r="H389" i="1"/>
  <c r="K388" i="1"/>
  <c r="H388" i="1"/>
  <c r="K385" i="1"/>
  <c r="H385" i="1"/>
  <c r="K384" i="1"/>
  <c r="H384" i="1"/>
  <c r="H393" i="1"/>
  <c r="K404" i="1" l="1"/>
  <c r="K405" i="1"/>
  <c r="H403" i="1" l="1"/>
  <c r="H395" i="1"/>
  <c r="H306" i="1" l="1"/>
  <c r="H307" i="1"/>
  <c r="H308" i="1"/>
  <c r="H309" i="1"/>
  <c r="H311" i="1"/>
  <c r="H312" i="1"/>
  <c r="H313" i="1"/>
  <c r="H314" i="1"/>
  <c r="H315" i="1"/>
  <c r="H316" i="1"/>
  <c r="H317" i="1"/>
  <c r="H318" i="1"/>
  <c r="H319" i="1"/>
  <c r="H320" i="1"/>
  <c r="H321" i="1"/>
  <c r="H323" i="1"/>
  <c r="H324" i="1"/>
  <c r="H325" i="1"/>
  <c r="H326" i="1"/>
  <c r="H327" i="1"/>
  <c r="H329" i="1"/>
  <c r="H330" i="1"/>
  <c r="H331" i="1"/>
  <c r="H333" i="1"/>
  <c r="H334" i="1"/>
  <c r="H346" i="1"/>
  <c r="H348" i="1"/>
  <c r="H350" i="1"/>
  <c r="H351" i="1"/>
  <c r="H352" i="1"/>
  <c r="H376" i="1"/>
  <c r="H378" i="1"/>
  <c r="H380" i="1"/>
  <c r="H382" i="1"/>
  <c r="H386" i="1"/>
  <c r="H391" i="1" l="1"/>
  <c r="H405" i="1" l="1"/>
  <c r="H219" i="1" l="1"/>
  <c r="H218" i="1"/>
  <c r="H217" i="1"/>
  <c r="H216" i="1"/>
  <c r="H215" i="1"/>
  <c r="H214" i="1"/>
  <c r="H213" i="1"/>
  <c r="H212" i="1"/>
  <c r="H211" i="1"/>
  <c r="H210" i="1"/>
  <c r="H209" i="1"/>
  <c r="H208" i="1"/>
  <c r="H8" i="1" l="1"/>
  <c r="H9" i="1"/>
  <c r="H38" i="1"/>
  <c r="H39" i="1"/>
  <c r="H41" i="1"/>
  <c r="H42" i="1"/>
  <c r="H43" i="1"/>
  <c r="H44" i="1"/>
  <c r="H45" i="1"/>
  <c r="H49" i="1"/>
  <c r="H50" i="1"/>
  <c r="H51" i="1"/>
  <c r="H52" i="1"/>
  <c r="H60" i="1"/>
  <c r="H61" i="1"/>
  <c r="H63" i="1"/>
  <c r="H64" i="1"/>
  <c r="H65" i="1"/>
  <c r="H67" i="1"/>
  <c r="H68" i="1"/>
  <c r="H78" i="1"/>
  <c r="H79" i="1"/>
  <c r="H81" i="1"/>
  <c r="H82" i="1"/>
  <c r="H83" i="1"/>
  <c r="H85" i="1"/>
  <c r="H86" i="1"/>
  <c r="H94" i="1"/>
  <c r="H95" i="1"/>
  <c r="H109" i="1"/>
  <c r="H110" i="1"/>
  <c r="H111" i="1"/>
  <c r="H112" i="1"/>
  <c r="H114" i="1"/>
  <c r="H115" i="1"/>
  <c r="H123" i="1"/>
  <c r="H124" i="1"/>
  <c r="H125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82" i="1"/>
  <c r="H183" i="1"/>
  <c r="H184" i="1"/>
  <c r="H188" i="1"/>
  <c r="H189" i="1"/>
  <c r="H190" i="1"/>
  <c r="H191" i="1"/>
  <c r="H192" i="1"/>
  <c r="H200" i="1"/>
  <c r="H201" i="1"/>
  <c r="H203" i="1"/>
  <c r="H204" i="1"/>
  <c r="H205" i="1"/>
  <c r="H206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8" i="1"/>
  <c r="H239" i="1"/>
  <c r="H240" i="1"/>
  <c r="H242" i="1"/>
  <c r="H243" i="1"/>
  <c r="H244" i="1"/>
  <c r="H252" i="1"/>
  <c r="H253" i="1"/>
  <c r="H254" i="1"/>
  <c r="H262" i="1"/>
  <c r="H263" i="1"/>
  <c r="H264" i="1"/>
  <c r="H266" i="1"/>
  <c r="H267" i="1"/>
  <c r="H268" i="1"/>
  <c r="H270" i="1"/>
  <c r="H271" i="1"/>
  <c r="H272" i="1"/>
  <c r="H273" i="1"/>
  <c r="H279" i="1"/>
  <c r="H280" i="1"/>
  <c r="H281" i="1"/>
  <c r="H282" i="1"/>
  <c r="H283" i="1"/>
  <c r="H291" i="1"/>
  <c r="H292" i="1"/>
  <c r="H293" i="1"/>
  <c r="H297" i="1"/>
  <c r="H298" i="1"/>
  <c r="H299" i="1"/>
  <c r="H303" i="1"/>
  <c r="H396" i="1"/>
  <c r="H397" i="1"/>
  <c r="H398" i="1"/>
  <c r="H399" i="1"/>
  <c r="H400" i="1"/>
  <c r="H401" i="1"/>
  <c r="H402" i="1"/>
  <c r="H410" i="1" l="1"/>
  <c r="G410" i="1"/>
</calcChain>
</file>

<file path=xl/comments1.xml><?xml version="1.0" encoding="utf-8"?>
<comments xmlns="http://schemas.openxmlformats.org/spreadsheetml/2006/main">
  <authors>
    <author>Anastasiya Shchurova</author>
  </authors>
  <commentList>
    <comment ref="L7" authorId="0">
      <text/>
    </comment>
    <comment ref="L10" authorId="0">
      <text/>
    </comment>
    <comment ref="L16" authorId="0">
      <text/>
    </comment>
    <comment ref="L22" authorId="0">
      <text/>
    </comment>
    <comment ref="L27" authorId="0">
      <text/>
    </comment>
    <comment ref="L31" authorId="0">
      <text/>
    </comment>
    <comment ref="L37" authorId="0">
      <text/>
    </comment>
    <comment ref="L40" authorId="0">
      <text/>
    </comment>
    <comment ref="L46" authorId="0">
      <text/>
    </comment>
    <comment ref="L48" authorId="0">
      <text/>
    </comment>
    <comment ref="L53" authorId="0">
      <text/>
    </comment>
    <comment ref="L59" authorId="0">
      <text/>
    </comment>
    <comment ref="L62" authorId="0">
      <text/>
    </comment>
    <comment ref="L66" authorId="0">
      <text/>
    </comment>
    <comment ref="L69" authorId="0">
      <text/>
    </comment>
    <comment ref="L71" authorId="0">
      <text/>
    </comment>
    <comment ref="L77" authorId="0">
      <text/>
    </comment>
    <comment ref="L80" authorId="0">
      <text/>
    </comment>
    <comment ref="L84" authorId="0">
      <text/>
    </comment>
    <comment ref="L87" authorId="0">
      <text/>
    </comment>
    <comment ref="L93" authorId="0">
      <text/>
    </comment>
    <comment ref="L96" authorId="0">
      <text/>
    </comment>
    <comment ref="L102" authorId="0">
      <text/>
    </comment>
    <comment ref="L108" authorId="0">
      <text/>
    </comment>
    <comment ref="L113" authorId="0">
      <text/>
    </comment>
    <comment ref="L116" authorId="0">
      <text/>
    </comment>
    <comment ref="L122" authorId="0">
      <text/>
    </comment>
    <comment ref="L126" authorId="0">
      <text/>
    </comment>
    <comment ref="L131" authorId="0">
      <text/>
    </comment>
    <comment ref="L136" authorId="0">
      <text/>
    </comment>
    <comment ref="L152" authorId="0">
      <text/>
    </comment>
    <comment ref="L164" authorId="0">
      <text/>
    </comment>
    <comment ref="L172" authorId="0">
      <text/>
    </comment>
    <comment ref="L177" authorId="0">
      <text/>
    </comment>
    <comment ref="L181" authorId="0">
      <text/>
    </comment>
    <comment ref="L185" authorId="0">
      <text/>
    </comment>
    <comment ref="L187" authorId="0">
      <text/>
    </comment>
    <comment ref="L193" authorId="0">
      <text/>
    </comment>
    <comment ref="L199" authorId="0">
      <text/>
    </comment>
    <comment ref="L202" authorId="0">
      <text/>
    </comment>
    <comment ref="L207" authorId="0">
      <text/>
    </comment>
    <comment ref="L220" authorId="0">
      <text/>
    </comment>
    <comment ref="L237" authorId="0">
      <text/>
    </comment>
    <comment ref="L241" authorId="0">
      <text/>
    </comment>
    <comment ref="L245" authorId="0">
      <text/>
    </comment>
    <comment ref="L251" authorId="0">
      <text/>
    </comment>
    <comment ref="L255" authorId="0">
      <text/>
    </comment>
    <comment ref="L261" authorId="0">
      <text/>
    </comment>
    <comment ref="L265" authorId="0">
      <text/>
    </comment>
    <comment ref="L269" authorId="0">
      <text/>
    </comment>
    <comment ref="L274" authorId="0">
      <text/>
    </comment>
    <comment ref="L278" authorId="0">
      <text/>
    </comment>
    <comment ref="L284" authorId="0">
      <text/>
    </comment>
    <comment ref="L290" authorId="0">
      <text/>
    </comment>
    <comment ref="L294" authorId="0">
      <text/>
    </comment>
    <comment ref="L296" authorId="0">
      <text/>
    </comment>
    <comment ref="L300" authorId="0">
      <text/>
    </comment>
    <comment ref="L302" authorId="0">
      <text/>
    </comment>
    <comment ref="L305" authorId="0">
      <text/>
    </comment>
    <comment ref="L310" authorId="0">
      <text/>
    </comment>
    <comment ref="L322" authorId="0">
      <text/>
    </comment>
    <comment ref="L328" authorId="0">
      <text/>
    </comment>
    <comment ref="L332" authorId="0">
      <text/>
    </comment>
    <comment ref="L336" authorId="0">
      <text/>
    </comment>
    <comment ref="L339" authorId="0">
      <text/>
    </comment>
    <comment ref="L342" authorId="0">
      <text/>
    </comment>
    <comment ref="L345" authorId="0">
      <text/>
    </comment>
    <comment ref="L347" authorId="0">
      <text/>
    </comment>
    <comment ref="L349" authorId="0">
      <text/>
    </comment>
    <comment ref="L353" authorId="0">
      <text/>
    </comment>
    <comment ref="L357" authorId="0">
      <text/>
    </comment>
    <comment ref="L361" authorId="0">
      <text/>
    </comment>
    <comment ref="L365" authorId="0">
      <text/>
    </comment>
    <comment ref="L369" authorId="0">
      <text/>
    </comment>
    <comment ref="L372" authorId="0">
      <text/>
    </comment>
    <comment ref="L375" authorId="0">
      <text/>
    </comment>
    <comment ref="L379" authorId="0">
      <text/>
    </comment>
    <comment ref="L383" authorId="0">
      <text/>
    </comment>
    <comment ref="L387" authorId="0">
      <text/>
    </comment>
    <comment ref="L390" authorId="0">
      <text/>
    </comment>
    <comment ref="L392" authorId="0">
      <text/>
    </comment>
    <comment ref="L393" authorId="0">
      <text/>
    </comment>
    <comment ref="L394" authorId="0">
      <text/>
    </comment>
    <comment ref="L404" authorId="0">
      <text/>
    </comment>
    <comment ref="L406" authorId="0">
      <text/>
    </comment>
  </commentList>
</comments>
</file>

<file path=xl/sharedStrings.xml><?xml version="1.0" encoding="utf-8"?>
<sst xmlns="http://schemas.openxmlformats.org/spreadsheetml/2006/main" count="1740" uniqueCount="725">
  <si>
    <t>Артикул</t>
  </si>
  <si>
    <t>Наименование</t>
  </si>
  <si>
    <t>Состав</t>
  </si>
  <si>
    <t>Размер</t>
  </si>
  <si>
    <t>Цена</t>
  </si>
  <si>
    <t>Ваш заказ</t>
  </si>
  <si>
    <t>Сумма</t>
  </si>
  <si>
    <t>Штрих-код</t>
  </si>
  <si>
    <t>ИТОГО</t>
  </si>
  <si>
    <t>S</t>
  </si>
  <si>
    <t>95%Хлопок/5%ПУ</t>
  </si>
  <si>
    <t>M</t>
  </si>
  <si>
    <t>75D</t>
  </si>
  <si>
    <t>85%ПА/15%ПУ</t>
  </si>
  <si>
    <t>80D</t>
  </si>
  <si>
    <t>L</t>
  </si>
  <si>
    <t>XL</t>
  </si>
  <si>
    <t>70A</t>
  </si>
  <si>
    <t>70B</t>
  </si>
  <si>
    <t>70C</t>
  </si>
  <si>
    <t>75A</t>
  </si>
  <si>
    <t>75B</t>
  </si>
  <si>
    <t>75C</t>
  </si>
  <si>
    <t>80B</t>
  </si>
  <si>
    <t>80C</t>
  </si>
  <si>
    <t>80E</t>
  </si>
  <si>
    <t>XS</t>
  </si>
  <si>
    <t>XXL</t>
  </si>
  <si>
    <t>75E</t>
  </si>
  <si>
    <t>85B</t>
  </si>
  <si>
    <t>85C</t>
  </si>
  <si>
    <t>85D</t>
  </si>
  <si>
    <t>XXXL</t>
  </si>
  <si>
    <t>Adelisa</t>
  </si>
  <si>
    <t>31204280060</t>
  </si>
  <si>
    <t>Комплект жен. (блузка и брюки) Adelisa цветной</t>
  </si>
  <si>
    <t>100%Хлопок</t>
  </si>
  <si>
    <t>2620000777559</t>
  </si>
  <si>
    <t>2620000777535</t>
  </si>
  <si>
    <t>90%ПА/10%ПУ</t>
  </si>
  <si>
    <t>97%ПЭ/3%ПУ</t>
  </si>
  <si>
    <t>65B</t>
  </si>
  <si>
    <t>65C</t>
  </si>
  <si>
    <t>65D</t>
  </si>
  <si>
    <t>95%Вискоза/5%ПУ</t>
  </si>
  <si>
    <t>XXXXL</t>
  </si>
  <si>
    <t>Desma</t>
  </si>
  <si>
    <t>31204270078</t>
  </si>
  <si>
    <t>Ночная сорочка жен. Desma темно-синий</t>
  </si>
  <si>
    <t>2620000929255</t>
  </si>
  <si>
    <t>2620000929248</t>
  </si>
  <si>
    <t>Draga</t>
  </si>
  <si>
    <t>31204270080</t>
  </si>
  <si>
    <t>Ночная сорочка жен. Draga цветной</t>
  </si>
  <si>
    <t>2620000929484</t>
  </si>
  <si>
    <t>2620000929477</t>
  </si>
  <si>
    <t>2620000929460</t>
  </si>
  <si>
    <t>2620000929453</t>
  </si>
  <si>
    <t>2620000929491</t>
  </si>
  <si>
    <t>Emane</t>
  </si>
  <si>
    <t>31204250033</t>
  </si>
  <si>
    <t>Комплект жен.(фуфайка и шорты) Emane цветной</t>
  </si>
  <si>
    <t>2620000878805</t>
  </si>
  <si>
    <t>2620000878799</t>
  </si>
  <si>
    <t>2620000878782</t>
  </si>
  <si>
    <t>2620000878829</t>
  </si>
  <si>
    <t>Estel</t>
  </si>
  <si>
    <t>31204270066</t>
  </si>
  <si>
    <t>Ночная сорочка жен. Estel набивка</t>
  </si>
  <si>
    <t>2620000836157</t>
  </si>
  <si>
    <t>2620000836140</t>
  </si>
  <si>
    <t>Filbera</t>
  </si>
  <si>
    <t>31204270072</t>
  </si>
  <si>
    <t>Платье-комбинация жен. Filbera набивка</t>
  </si>
  <si>
    <t>100%ПЭ</t>
  </si>
  <si>
    <t>2620000876269</t>
  </si>
  <si>
    <t>2620000876252</t>
  </si>
  <si>
    <t>2620000876245</t>
  </si>
  <si>
    <t>100%Вискоза</t>
  </si>
  <si>
    <t>95%ПЭ/5%ПУ</t>
  </si>
  <si>
    <t>Gaetana</t>
  </si>
  <si>
    <t>31204250024</t>
  </si>
  <si>
    <t>Комплект жен. (грация и трусы стринг) Gaetana белый</t>
  </si>
  <si>
    <t>2620000778853</t>
  </si>
  <si>
    <t>2620000778877</t>
  </si>
  <si>
    <t>31204270058</t>
  </si>
  <si>
    <t>Ночная сорочка жен. Gulay синий</t>
  </si>
  <si>
    <t>2620000705309</t>
  </si>
  <si>
    <t>2620000705293</t>
  </si>
  <si>
    <t>31204290013</t>
  </si>
  <si>
    <t>Пеньюар жен. Gulay синий</t>
  </si>
  <si>
    <t>2620000705248</t>
  </si>
  <si>
    <t>2620000705231</t>
  </si>
  <si>
    <t>2620000705224</t>
  </si>
  <si>
    <t>31204290014</t>
  </si>
  <si>
    <t>2620000705323</t>
  </si>
  <si>
    <t>2620000705330</t>
  </si>
  <si>
    <t>Imma</t>
  </si>
  <si>
    <t>31204250035</t>
  </si>
  <si>
    <t>Комплект жен.(фуфайка и шорты) Imma набивка</t>
  </si>
  <si>
    <t>2620000879277</t>
  </si>
  <si>
    <t>2620000879260</t>
  </si>
  <si>
    <t>Kemila</t>
  </si>
  <si>
    <t>31204250034</t>
  </si>
  <si>
    <t>Комплект жен.(майка и шорты) Kemila набивка</t>
  </si>
  <si>
    <t>2620000879130</t>
  </si>
  <si>
    <t>2620000879123</t>
  </si>
  <si>
    <t>2620000879116</t>
  </si>
  <si>
    <t>2620000879154</t>
  </si>
  <si>
    <t>Kinga</t>
  </si>
  <si>
    <t>31204250045</t>
  </si>
  <si>
    <t>Комплект жен. (блузка и брюки) Kinga цветной</t>
  </si>
  <si>
    <t>2620001027653</t>
  </si>
  <si>
    <t>2620001027646</t>
  </si>
  <si>
    <t>Lamis</t>
  </si>
  <si>
    <t>31204270063</t>
  </si>
  <si>
    <t>Бюстгальтер-комбинация жен. Lamis набивка</t>
  </si>
  <si>
    <t>2620000777405</t>
  </si>
  <si>
    <t>2620000777412</t>
  </si>
  <si>
    <t>2620000777429</t>
  </si>
  <si>
    <t>Lileta</t>
  </si>
  <si>
    <t>31204270083</t>
  </si>
  <si>
    <t>Бюстгальтер-комбинация жен. Lileta набивка</t>
  </si>
  <si>
    <t>2620000931142</t>
  </si>
  <si>
    <t>2620000931159</t>
  </si>
  <si>
    <t>2620000931166</t>
  </si>
  <si>
    <t>2620000931173</t>
  </si>
  <si>
    <t>2620000931180</t>
  </si>
  <si>
    <t>2620000931197</t>
  </si>
  <si>
    <t>2620000931203</t>
  </si>
  <si>
    <t>2620000931210</t>
  </si>
  <si>
    <t>2620000931227</t>
  </si>
  <si>
    <t>2620000931234</t>
  </si>
  <si>
    <t>2620000931241</t>
  </si>
  <si>
    <t>2620000931258</t>
  </si>
  <si>
    <t>2620000931265</t>
  </si>
  <si>
    <t>2620000931272</t>
  </si>
  <si>
    <t>2620000931289</t>
  </si>
  <si>
    <t>Nesma</t>
  </si>
  <si>
    <t>31204290015</t>
  </si>
  <si>
    <t>Пеньюар жен. Nesma набивка</t>
  </si>
  <si>
    <t>2620000929538</t>
  </si>
  <si>
    <t>2620000929521</t>
  </si>
  <si>
    <t>2620000929514</t>
  </si>
  <si>
    <t>2620000929507</t>
  </si>
  <si>
    <t>2620000929545</t>
  </si>
  <si>
    <t>Oana</t>
  </si>
  <si>
    <t>31204270064</t>
  </si>
  <si>
    <t>Ночная сорочка жен. Oana цветной</t>
  </si>
  <si>
    <t>2620000777443</t>
  </si>
  <si>
    <t>2620000777436</t>
  </si>
  <si>
    <t>Omer</t>
  </si>
  <si>
    <t>31204250038</t>
  </si>
  <si>
    <t>Комплект жен.(фуфайка и брюки) Omer набивка</t>
  </si>
  <si>
    <t>2620000929408</t>
  </si>
  <si>
    <t>2620000929392</t>
  </si>
  <si>
    <t>2620000929385</t>
  </si>
  <si>
    <t>2620000929378</t>
  </si>
  <si>
    <t>Perona</t>
  </si>
  <si>
    <t>31204270082</t>
  </si>
  <si>
    <t>Бюстгальтер-комбинация жен. Perona белый</t>
  </si>
  <si>
    <t>2620000930329</t>
  </si>
  <si>
    <t>2620000930336</t>
  </si>
  <si>
    <t>2620000930343</t>
  </si>
  <si>
    <t>2620000930176</t>
  </si>
  <si>
    <t>2620000930183</t>
  </si>
  <si>
    <t>2620000930190</t>
  </si>
  <si>
    <t>2620000930206</t>
  </si>
  <si>
    <t>2620000930213</t>
  </si>
  <si>
    <t>2620000930220</t>
  </si>
  <si>
    <t>2620000930237</t>
  </si>
  <si>
    <t>2620000930244</t>
  </si>
  <si>
    <t>2620000930251</t>
  </si>
  <si>
    <t>2620000930268</t>
  </si>
  <si>
    <t>2620000930275</t>
  </si>
  <si>
    <t>2620000930282</t>
  </si>
  <si>
    <t>2620000930299</t>
  </si>
  <si>
    <t>31204280070</t>
  </si>
  <si>
    <t>Комплект жен. (блузка и брюки) Pulsina цветной</t>
  </si>
  <si>
    <t>2620000972947</t>
  </si>
  <si>
    <t>2620000972954</t>
  </si>
  <si>
    <t>2620000972961</t>
  </si>
  <si>
    <t>Saina</t>
  </si>
  <si>
    <t>31204280062</t>
  </si>
  <si>
    <t>Комплект жен.(фуфайка и брюки) Saina набивка</t>
  </si>
  <si>
    <t>2620000838144</t>
  </si>
  <si>
    <t>2620000838137</t>
  </si>
  <si>
    <t>2620000838120</t>
  </si>
  <si>
    <t>31204280063</t>
  </si>
  <si>
    <t>Пижама жен. Senita цветной</t>
  </si>
  <si>
    <t>2620000838229</t>
  </si>
  <si>
    <t>2620000838236</t>
  </si>
  <si>
    <t>2620000838243</t>
  </si>
  <si>
    <t>Shalva</t>
  </si>
  <si>
    <t>31204270062</t>
  </si>
  <si>
    <t>Ночная сорочка жен. Shalva цветной</t>
  </si>
  <si>
    <t>2620000776347</t>
  </si>
  <si>
    <t>2620000776330</t>
  </si>
  <si>
    <t>2620000776323</t>
  </si>
  <si>
    <t>Suzy</t>
  </si>
  <si>
    <t>31204250026</t>
  </si>
  <si>
    <t>Пижама жен. Suzy цветной</t>
  </si>
  <si>
    <t>2620000839387</t>
  </si>
  <si>
    <t>2620000839370</t>
  </si>
  <si>
    <t>2620000839363</t>
  </si>
  <si>
    <t>2620000839400</t>
  </si>
  <si>
    <t>Tessa</t>
  </si>
  <si>
    <t>31204270079</t>
  </si>
  <si>
    <t>Ночная сорочка жен. Tessa набивка</t>
  </si>
  <si>
    <t>2620000929309</t>
  </si>
  <si>
    <t>2620000929293</t>
  </si>
  <si>
    <t>2620000929286</t>
  </si>
  <si>
    <t>2620000929279</t>
  </si>
  <si>
    <t>2620000929316</t>
  </si>
  <si>
    <t>Torya</t>
  </si>
  <si>
    <t>31204270084</t>
  </si>
  <si>
    <t>Ночная сорочка жен. Torya набивка</t>
  </si>
  <si>
    <t>2620000977102</t>
  </si>
  <si>
    <t>2620000977096</t>
  </si>
  <si>
    <t>2620000977089</t>
  </si>
  <si>
    <t>31204270067</t>
  </si>
  <si>
    <t>Ночная сорочка жен. Varsa зеленый</t>
  </si>
  <si>
    <t>2620000838250</t>
  </si>
  <si>
    <t>2620000838267</t>
  </si>
  <si>
    <t>2620000838274</t>
  </si>
  <si>
    <t>Vlasta</t>
  </si>
  <si>
    <t>31204250025</t>
  </si>
  <si>
    <t>Комплект жен. (блузка-топ и шорты) Vlasta цветной</t>
  </si>
  <si>
    <t>2620000839165</t>
  </si>
  <si>
    <t>Gulay сорочка</t>
  </si>
  <si>
    <t>Gulay пеньюар</t>
  </si>
  <si>
    <t>Gulay пеньюар BIG SIZE</t>
  </si>
  <si>
    <t>Pulsina BIG SIZE</t>
  </si>
  <si>
    <t>Senita Big size</t>
  </si>
  <si>
    <t>Varsa BIG SIZE</t>
  </si>
  <si>
    <t>Adelisa.jpg</t>
  </si>
  <si>
    <t>Desma.jpg</t>
  </si>
  <si>
    <t>Draga.jpg</t>
  </si>
  <si>
    <t>Emane.jpg</t>
  </si>
  <si>
    <t>Estel.jpg</t>
  </si>
  <si>
    <t>Filbera.jpg</t>
  </si>
  <si>
    <t>Gaetana.jpg</t>
  </si>
  <si>
    <t>Gulay сорочка.jpg</t>
  </si>
  <si>
    <t>Gulay пеньюар.jpg</t>
  </si>
  <si>
    <t>Gulay пеньюар BIG SIZE.jpg</t>
  </si>
  <si>
    <t>Imma.jpg</t>
  </si>
  <si>
    <t>Kemila.jpg</t>
  </si>
  <si>
    <t>Kinga.jpg</t>
  </si>
  <si>
    <t>Lamis.jpg</t>
  </si>
  <si>
    <t>Lileta.jpg</t>
  </si>
  <si>
    <t>Nesma.jpg</t>
  </si>
  <si>
    <t>Oana.jpg</t>
  </si>
  <si>
    <t>Omer.jpg</t>
  </si>
  <si>
    <t>Perona.jpg</t>
  </si>
  <si>
    <t>Pulsina BIG SIZE.jpg</t>
  </si>
  <si>
    <t>Saina.jpg</t>
  </si>
  <si>
    <t>Senita Big size.jpg</t>
  </si>
  <si>
    <t>Shalva.jpg</t>
  </si>
  <si>
    <t>Suzy.jpg</t>
  </si>
  <si>
    <t>Tessa.jpg</t>
  </si>
  <si>
    <t>Torya.jpg</t>
  </si>
  <si>
    <t>Varsa BIG SIZE.jpg</t>
  </si>
  <si>
    <t>Vlasta.jpg</t>
  </si>
  <si>
    <t>Ringa</t>
  </si>
  <si>
    <t>31200200010</t>
  </si>
  <si>
    <t>Платье жен. Ringa светло-серый</t>
  </si>
  <si>
    <t>2620000507255</t>
  </si>
  <si>
    <t>2620000507248</t>
  </si>
  <si>
    <t>2620000507231</t>
  </si>
  <si>
    <t>Ringa.jpg</t>
  </si>
  <si>
    <t>Количество товара &gt;50</t>
  </si>
  <si>
    <t>Количество товара  10-50</t>
  </si>
  <si>
    <t>Количество товара &lt;10</t>
  </si>
  <si>
    <t>Кол-во</t>
  </si>
  <si>
    <t>Infinity Lingerie  Домашний и чулочно-носочный ассортимент - Распродажа</t>
  </si>
  <si>
    <t>Домашний ассортимент</t>
  </si>
  <si>
    <t>72%Хлопок/23%ПЭ/5%ПУ</t>
  </si>
  <si>
    <t>27-29</t>
  </si>
  <si>
    <t>19-21</t>
  </si>
  <si>
    <t>23-25</t>
  </si>
  <si>
    <t>Julie</t>
  </si>
  <si>
    <t>31204420006</t>
  </si>
  <si>
    <t>Носки жен. Julie белый</t>
  </si>
  <si>
    <t>2620000364001</t>
  </si>
  <si>
    <t>2620000364018</t>
  </si>
  <si>
    <t>Носки жен. Julie серый</t>
  </si>
  <si>
    <t>2620000364025</t>
  </si>
  <si>
    <t>2620000364032</t>
  </si>
  <si>
    <t>2620000364049</t>
  </si>
  <si>
    <t>Носки жен. Julie черный</t>
  </si>
  <si>
    <t>2620000363967</t>
  </si>
  <si>
    <t>2620000363974</t>
  </si>
  <si>
    <t>Чулочно-носочный ассортимент</t>
  </si>
  <si>
    <t>Julie носки.jpg</t>
  </si>
  <si>
    <t>Nagete</t>
  </si>
  <si>
    <t>Nagete.jpg</t>
  </si>
  <si>
    <t>Комплект жен. (блузка и брюки) Nagete набивка</t>
  </si>
  <si>
    <t>2620001031698</t>
  </si>
  <si>
    <t>31204250047.jpg</t>
  </si>
  <si>
    <t>2620001031681</t>
  </si>
  <si>
    <t>2620001031674</t>
  </si>
  <si>
    <t>Perleta</t>
  </si>
  <si>
    <t>31204270097</t>
  </si>
  <si>
    <t>Бюстгальтер-комбинация жен. Perleta цветной</t>
  </si>
  <si>
    <t>2620001177204</t>
  </si>
  <si>
    <t>2620001177211</t>
  </si>
  <si>
    <t>2620001177228</t>
  </si>
  <si>
    <t>2620001177235</t>
  </si>
  <si>
    <t>2620001177242</t>
  </si>
  <si>
    <t>2620001177259</t>
  </si>
  <si>
    <t>2620001177266</t>
  </si>
  <si>
    <t>2620001177273</t>
  </si>
  <si>
    <t>2620001177280</t>
  </si>
  <si>
    <t>2620001177303</t>
  </si>
  <si>
    <t>2620001177310</t>
  </si>
  <si>
    <t>2620001177334</t>
  </si>
  <si>
    <t>Scarlet 20D</t>
  </si>
  <si>
    <t>139554C</t>
  </si>
  <si>
    <t>Получулки жен. Scarlet 20D бежевый</t>
  </si>
  <si>
    <t>86%ПА/14%ПУ</t>
  </si>
  <si>
    <t>one size</t>
  </si>
  <si>
    <t>2600001417883</t>
  </si>
  <si>
    <t>Termowear</t>
  </si>
  <si>
    <t>124632</t>
  </si>
  <si>
    <t>Леггинсы жен. Termowear черный</t>
  </si>
  <si>
    <t>100%ПА</t>
  </si>
  <si>
    <t>XS-S</t>
  </si>
  <si>
    <t>2600001417166</t>
  </si>
  <si>
    <t>Scarlet бежевый.jpg</t>
  </si>
  <si>
    <t>Чулки жен. Patricia 20D черный</t>
  </si>
  <si>
    <t>145255C</t>
  </si>
  <si>
    <t>Patricia черный.jpg</t>
  </si>
  <si>
    <t>Patricia 20D черный</t>
  </si>
  <si>
    <t>2600001417142</t>
  </si>
  <si>
    <t>Чулки жен. Patricia 20D бежевый</t>
  </si>
  <si>
    <t>Patricia бежевый.jpg</t>
  </si>
  <si>
    <t>Patricia 20D бежевый</t>
  </si>
  <si>
    <t>2620000364896</t>
  </si>
  <si>
    <t>Колготки жен. Pamela 40D черный</t>
  </si>
  <si>
    <t>31204470001</t>
  </si>
  <si>
    <t>2620000364919</t>
  </si>
  <si>
    <t>Pamela 40D черный.jpg</t>
  </si>
  <si>
    <t>Pamela 40D черный</t>
  </si>
  <si>
    <t>2620000364926</t>
  </si>
  <si>
    <t>Колготки жен. Pamela 40D бежевый</t>
  </si>
  <si>
    <t>2620000364940</t>
  </si>
  <si>
    <t>Pamela 40D бежевый.jpg</t>
  </si>
  <si>
    <t>Pamela 40D бежевый</t>
  </si>
  <si>
    <t>Колготки жен. Denise 20D черный</t>
  </si>
  <si>
    <t>138955C</t>
  </si>
  <si>
    <t>Denise черный.jpg</t>
  </si>
  <si>
    <t>Denise 20D черный</t>
  </si>
  <si>
    <t>2600001417760</t>
  </si>
  <si>
    <t>Колготки жен. Denise 20D бежевый</t>
  </si>
  <si>
    <t>2600001417753</t>
  </si>
  <si>
    <t>2600001417746</t>
  </si>
  <si>
    <t>Denise бежевый.jpg</t>
  </si>
  <si>
    <t>Denise 20D бежевый</t>
  </si>
  <si>
    <t>3946823432895</t>
  </si>
  <si>
    <t>Носки жен. 2 пары Cristina 20D черный</t>
  </si>
  <si>
    <t>139653C</t>
  </si>
  <si>
    <t>Cristina 20D черный.jpg</t>
  </si>
  <si>
    <t>Cristina 20D черный</t>
  </si>
  <si>
    <t>3946823432918</t>
  </si>
  <si>
    <t>Носки жен. 2 пары Cristina 20D бежевый</t>
  </si>
  <si>
    <t>Cristina 20D бежевый.jpg</t>
  </si>
  <si>
    <t>Cristina 20D бежевый</t>
  </si>
  <si>
    <t>2600001958287</t>
  </si>
  <si>
    <t>Полимер (силикон)</t>
  </si>
  <si>
    <r>
      <t xml:space="preserve">Бретели жен. Transapent  slim </t>
    </r>
    <r>
      <rPr>
        <b/>
        <sz val="8"/>
        <rFont val="Arial"/>
        <family val="2"/>
        <charset val="204"/>
      </rPr>
      <t>прозрачный, ширина 10мм</t>
    </r>
  </si>
  <si>
    <t>S0202</t>
  </si>
  <si>
    <t>2600001958294</t>
  </si>
  <si>
    <r>
      <t xml:space="preserve">Бретели жен. Transapent </t>
    </r>
    <r>
      <rPr>
        <b/>
        <sz val="8"/>
        <rFont val="Arial"/>
        <family val="2"/>
        <charset val="204"/>
      </rPr>
      <t>прозрачный, ширина 15мм</t>
    </r>
  </si>
  <si>
    <t>S0201</t>
  </si>
  <si>
    <t>S0201 прозрачный (с металлическими крючками).jpg</t>
  </si>
  <si>
    <t>Бретели S0201 прозрачный (с металлическими крючками)</t>
  </si>
  <si>
    <t>3946823468016</t>
  </si>
  <si>
    <t>Бретели жен. Strawberry розовый</t>
  </si>
  <si>
    <t>S0113</t>
  </si>
  <si>
    <t>3946823467996</t>
  </si>
  <si>
    <t>Бретели жен. Gerbera фиолетовый</t>
  </si>
  <si>
    <t>S0105</t>
  </si>
  <si>
    <t>3946823467972</t>
  </si>
  <si>
    <t>Бретели жен. Red roses розовый</t>
  </si>
  <si>
    <t>S0079</t>
  </si>
  <si>
    <t>Бретели часть 4.jpg</t>
  </si>
  <si>
    <t>Бретели часть 4</t>
  </si>
  <si>
    <t>3946823431904</t>
  </si>
  <si>
    <t>Бретели жен. Hearts straps серебряный</t>
  </si>
  <si>
    <t>S0054C</t>
  </si>
  <si>
    <t>3946823431829</t>
  </si>
  <si>
    <t>Бретели жен. Flowers straps золотой</t>
  </si>
  <si>
    <t>S0046C</t>
  </si>
  <si>
    <t>3946823431782</t>
  </si>
  <si>
    <t>Бретели жен. Stripes серебряный</t>
  </si>
  <si>
    <t>S0017C</t>
  </si>
  <si>
    <t>3946823431805</t>
  </si>
  <si>
    <t>Бретели жен. Stripes золотой</t>
  </si>
  <si>
    <t>3946823431744</t>
  </si>
  <si>
    <t>Бретели жен. Stars straps серебряный</t>
  </si>
  <si>
    <t>S0005C</t>
  </si>
  <si>
    <t>Бретели часть 3.jpg</t>
  </si>
  <si>
    <t>Бретели часть 3</t>
  </si>
  <si>
    <t>3946823432048</t>
  </si>
  <si>
    <t>Бретели жен. Leaves straps серебряный</t>
  </si>
  <si>
    <t>S0153C</t>
  </si>
  <si>
    <t>3946823432024</t>
  </si>
  <si>
    <t>Бретели жен. Leaves straps золотой</t>
  </si>
  <si>
    <t>3946823432000</t>
  </si>
  <si>
    <t>Бретели жен. Rhombus straps серебряный</t>
  </si>
  <si>
    <t>S0152C</t>
  </si>
  <si>
    <t>3946823432147</t>
  </si>
  <si>
    <t>Бретели жен. Spiral straps золотой</t>
  </si>
  <si>
    <t>S0191C</t>
  </si>
  <si>
    <t>3946823432161</t>
  </si>
  <si>
    <t>Бретели жен. Spiral straps серебряный</t>
  </si>
  <si>
    <t>3946823431980</t>
  </si>
  <si>
    <t>Бретели жен. Line straps серебряный</t>
  </si>
  <si>
    <t>S0063C</t>
  </si>
  <si>
    <t>3946823432086</t>
  </si>
  <si>
    <t>Бретели жен. Ornament straps серебряный</t>
  </si>
  <si>
    <t>S0162C</t>
  </si>
  <si>
    <t>3946823432109</t>
  </si>
  <si>
    <t>Бретели жен. Lace 10 mm черный</t>
  </si>
  <si>
    <t>S0170C</t>
  </si>
  <si>
    <t>3946823432123</t>
  </si>
  <si>
    <t>Бретели жен. Lace 10 mm бежевый</t>
  </si>
  <si>
    <t>3946823431768</t>
  </si>
  <si>
    <t>Бретели жен. Stars straps золотой</t>
  </si>
  <si>
    <t>3946823467958</t>
  </si>
  <si>
    <t>Бретели жен. Leopard stripe набивка</t>
  </si>
  <si>
    <t>S0192C</t>
  </si>
  <si>
    <t>Бретели часть 2.jpg</t>
  </si>
  <si>
    <t>Бретели часть 2</t>
  </si>
  <si>
    <t>3946823431638</t>
  </si>
  <si>
    <t>Бретели жен. Ornament waves золотой</t>
  </si>
  <si>
    <t>S0195</t>
  </si>
  <si>
    <t>3946823431614</t>
  </si>
  <si>
    <t>Бретели жен. Splashes серебряный</t>
  </si>
  <si>
    <t>S0194</t>
  </si>
  <si>
    <t>2600001201338</t>
  </si>
  <si>
    <t>Бретели жен. Splashes золотой</t>
  </si>
  <si>
    <t>2600001199345</t>
  </si>
  <si>
    <t>Бретели жен. No name прозрачный</t>
  </si>
  <si>
    <t>S0193</t>
  </si>
  <si>
    <t>Бретели часть 1.jpg</t>
  </si>
  <si>
    <t>Бретели часть 1</t>
  </si>
  <si>
    <t>Бретели и вкладыши</t>
  </si>
  <si>
    <t>2620000363998</t>
  </si>
  <si>
    <t>2620000363981</t>
  </si>
  <si>
    <t>2620001585894</t>
  </si>
  <si>
    <t>2620001585887</t>
  </si>
  <si>
    <t>2620001585740</t>
  </si>
  <si>
    <t>2620001585733</t>
  </si>
  <si>
    <t>2600001732139</t>
  </si>
  <si>
    <t>2600001732146</t>
  </si>
  <si>
    <t>2620001585931</t>
  </si>
  <si>
    <t>2620001585948</t>
  </si>
  <si>
    <t>2620001585955</t>
  </si>
  <si>
    <t>2620001586044</t>
  </si>
  <si>
    <t>2620001586020</t>
  </si>
  <si>
    <t>2620001586037</t>
  </si>
  <si>
    <t>2620001585771</t>
  </si>
  <si>
    <t>2620001585764</t>
  </si>
  <si>
    <t>2620000364933</t>
  </si>
  <si>
    <t>2620000364902</t>
  </si>
  <si>
    <t>2600001417128</t>
  </si>
  <si>
    <t>2600001417135</t>
  </si>
  <si>
    <t>2600001417081</t>
  </si>
  <si>
    <t>2600001417098</t>
  </si>
  <si>
    <t>2600001417869</t>
  </si>
  <si>
    <t>2620001585993</t>
  </si>
  <si>
    <t>2620001586006</t>
  </si>
  <si>
    <t>2620001586013</t>
  </si>
  <si>
    <t>Получулки жен. Scarlet 20D черный</t>
  </si>
  <si>
    <t>Scarlet черный.jpg</t>
  </si>
  <si>
    <t>Afton</t>
  </si>
  <si>
    <t>31204470015</t>
  </si>
  <si>
    <t>Колготки жен. Afton синий</t>
  </si>
  <si>
    <t>92%ПА/8%ПУ</t>
  </si>
  <si>
    <t>Andrina</t>
  </si>
  <si>
    <t>31204440004</t>
  </si>
  <si>
    <t>Чулки жен. Andrina бежевый</t>
  </si>
  <si>
    <t>Nurdes</t>
  </si>
  <si>
    <t>31204440005</t>
  </si>
  <si>
    <t>Чулки жен. Nurdes черный</t>
  </si>
  <si>
    <t>84%ПА/16%ПУ</t>
  </si>
  <si>
    <t>Mapl</t>
  </si>
  <si>
    <t>31204420097</t>
  </si>
  <si>
    <t>Носки жен. 2 пары Mapl цветной</t>
  </si>
  <si>
    <t>80%Хлопок/16%ПА/4%ПУ</t>
  </si>
  <si>
    <t>Marso</t>
  </si>
  <si>
    <t>31204420096</t>
  </si>
  <si>
    <t>Носки жен. Marso бежевый</t>
  </si>
  <si>
    <t>63%ПЭ/30%ПЭ "метанит"/7%ПУ</t>
  </si>
  <si>
    <t>Носки жен. Marso серебряный</t>
  </si>
  <si>
    <t>Носки жен. Marso темно-серый</t>
  </si>
  <si>
    <t>Zaz</t>
  </si>
  <si>
    <t>31204420099</t>
  </si>
  <si>
    <t>Носки жен. 3 пары Zaz цветной</t>
  </si>
  <si>
    <t>Zaz.jpg</t>
  </si>
  <si>
    <t>Afton.jpg</t>
  </si>
  <si>
    <t>Andrina.jpg</t>
  </si>
  <si>
    <t>Mapl.jpg</t>
  </si>
  <si>
    <t>Marso.jpg</t>
  </si>
  <si>
    <t>Nurdes.jpg</t>
  </si>
  <si>
    <t>Nunzia</t>
  </si>
  <si>
    <t>31204420063</t>
  </si>
  <si>
    <t>Носки жен. 2 пары Nunzia ассорти</t>
  </si>
  <si>
    <t>2620001421154</t>
  </si>
  <si>
    <t>2620001421161</t>
  </si>
  <si>
    <t>2620001421178</t>
  </si>
  <si>
    <t>Ossi</t>
  </si>
  <si>
    <t>31204420065</t>
  </si>
  <si>
    <t>Носки жен. 3 пары Ossi ассорти</t>
  </si>
  <si>
    <t>2620001421222</t>
  </si>
  <si>
    <t>2620001421239</t>
  </si>
  <si>
    <t>Altea</t>
  </si>
  <si>
    <t>31204280087</t>
  </si>
  <si>
    <t>Комплект жен.(майка и шорты) Altea темно-голубой</t>
  </si>
  <si>
    <t>2620001376775</t>
  </si>
  <si>
    <t>2620001376768</t>
  </si>
  <si>
    <t>2620001376751</t>
  </si>
  <si>
    <t>2620001376744</t>
  </si>
  <si>
    <t>2620001376782</t>
  </si>
  <si>
    <t>Aureta</t>
  </si>
  <si>
    <t>31204270104</t>
  </si>
  <si>
    <t>Ночная сорочка жен. Aureta набивка</t>
  </si>
  <si>
    <t>2620001345900</t>
  </si>
  <si>
    <t>2620001345894</t>
  </si>
  <si>
    <t>2620001345887</t>
  </si>
  <si>
    <t>2620001345870</t>
  </si>
  <si>
    <t>2620001345917</t>
  </si>
  <si>
    <t>Berlina</t>
  </si>
  <si>
    <t>31204270105</t>
  </si>
  <si>
    <t>Ночная сорочка жен. Berlina набивка</t>
  </si>
  <si>
    <t>2620001363812</t>
  </si>
  <si>
    <t>2620001363805</t>
  </si>
  <si>
    <t>2620001363799</t>
  </si>
  <si>
    <t>2620001363782</t>
  </si>
  <si>
    <t>Ena</t>
  </si>
  <si>
    <t>31204250069</t>
  </si>
  <si>
    <t>Комплект жен. (блузка и брюки) Ena набивка</t>
  </si>
  <si>
    <t>2620001363980</t>
  </si>
  <si>
    <t>2620001363973</t>
  </si>
  <si>
    <t>2620001363966</t>
  </si>
  <si>
    <t>2620001363959</t>
  </si>
  <si>
    <t>2620001363997</t>
  </si>
  <si>
    <t>Delfa</t>
  </si>
  <si>
    <t>31204270102</t>
  </si>
  <si>
    <t>Ночная сорочка жен. Delfa набивка</t>
  </si>
  <si>
    <t>2620001345009</t>
  </si>
  <si>
    <t>2620001344996</t>
  </si>
  <si>
    <t>2620001344989</t>
  </si>
  <si>
    <t>2620001344972</t>
  </si>
  <si>
    <t>2620001345016</t>
  </si>
  <si>
    <t>Garra</t>
  </si>
  <si>
    <t>31204250072</t>
  </si>
  <si>
    <t>Комплект жен.(фуфайка и брюки) Garra набивка</t>
  </si>
  <si>
    <t>2620001380697</t>
  </si>
  <si>
    <t>2620001380680</t>
  </si>
  <si>
    <t>2620001380673</t>
  </si>
  <si>
    <t>2620001380666</t>
  </si>
  <si>
    <t>2620001380703</t>
  </si>
  <si>
    <t>Jacinta</t>
  </si>
  <si>
    <t>31204250071</t>
  </si>
  <si>
    <t>Комплект жен.(фуфайка и шорты) Jacinta набивка</t>
  </si>
  <si>
    <t>2620001377543</t>
  </si>
  <si>
    <t>2620001377536</t>
  </si>
  <si>
    <t>2620001377529</t>
  </si>
  <si>
    <t>2620001377512</t>
  </si>
  <si>
    <t>2620001377550</t>
  </si>
  <si>
    <t>Jesabel</t>
  </si>
  <si>
    <t>31200200032</t>
  </si>
  <si>
    <t>Платье жен. Jesabel набивка</t>
  </si>
  <si>
    <t>2620001376829</t>
  </si>
  <si>
    <t>2620001376812</t>
  </si>
  <si>
    <t>2620001376805</t>
  </si>
  <si>
    <t>2620001376799</t>
  </si>
  <si>
    <t>2620001376836</t>
  </si>
  <si>
    <t>Ilena</t>
  </si>
  <si>
    <t>31204250070</t>
  </si>
  <si>
    <t>Комплект жен. (блузка и брюки) Ilena цветной</t>
  </si>
  <si>
    <t>2620001375556</t>
  </si>
  <si>
    <t>2620001375549</t>
  </si>
  <si>
    <t>2620001375532</t>
  </si>
  <si>
    <t>2620001375525</t>
  </si>
  <si>
    <t>2620001375563</t>
  </si>
  <si>
    <t>Kunti</t>
  </si>
  <si>
    <t>31204280088</t>
  </si>
  <si>
    <t>Комплект жен.(майка и шорты) Kunti цветной</t>
  </si>
  <si>
    <t>2620001380840</t>
  </si>
  <si>
    <t>2620001380833</t>
  </si>
  <si>
    <t>2620001380826</t>
  </si>
  <si>
    <t>2620001380819</t>
  </si>
  <si>
    <t>2620001380857</t>
  </si>
  <si>
    <t>Liara ночная сорочка</t>
  </si>
  <si>
    <t>31204270099</t>
  </si>
  <si>
    <t>Ночная сорочка жен. Liara розовый</t>
  </si>
  <si>
    <t>2620001307809</t>
  </si>
  <si>
    <t>2620001307793</t>
  </si>
  <si>
    <t>2620001307786</t>
  </si>
  <si>
    <t>2620001307779</t>
  </si>
  <si>
    <t>Liara пеньюар</t>
  </si>
  <si>
    <t>31204290021</t>
  </si>
  <si>
    <t>Пеньюар жен. Liara набивка</t>
  </si>
  <si>
    <t>2620001307748</t>
  </si>
  <si>
    <t>2620001307731</t>
  </si>
  <si>
    <t>2620001307724</t>
  </si>
  <si>
    <t>2620001307762</t>
  </si>
  <si>
    <t>Milani</t>
  </si>
  <si>
    <t>31204270100</t>
  </si>
  <si>
    <t>Бюстгальтер-комбинация жен. Milani цветной</t>
  </si>
  <si>
    <t>2620001308936</t>
  </si>
  <si>
    <t>2620001308943</t>
  </si>
  <si>
    <t>2620001308950</t>
  </si>
  <si>
    <t>2620001308967</t>
  </si>
  <si>
    <t>2620001308974</t>
  </si>
  <si>
    <t>2620001308981</t>
  </si>
  <si>
    <t>2620001309018</t>
  </si>
  <si>
    <t>Milanka</t>
  </si>
  <si>
    <t>31200410022</t>
  </si>
  <si>
    <t>Комбинезон жен. Milanka набивка</t>
  </si>
  <si>
    <t>2620001345191</t>
  </si>
  <si>
    <t>2620001345184</t>
  </si>
  <si>
    <t>2620001345177</t>
  </si>
  <si>
    <t>2620001345214</t>
  </si>
  <si>
    <t>Monelle</t>
  </si>
  <si>
    <t>31204280082</t>
  </si>
  <si>
    <t>Комплект жен. (блузка-топ и шорты) Monelle цветной</t>
  </si>
  <si>
    <t>2620001345092</t>
  </si>
  <si>
    <t>2620001345085</t>
  </si>
  <si>
    <t>2620001345078</t>
  </si>
  <si>
    <t>Ninon</t>
  </si>
  <si>
    <t>31204250068</t>
  </si>
  <si>
    <t>Комплект жен.(фуфайка и брюки) Ninon набивка</t>
  </si>
  <si>
    <t>2620001345054</t>
  </si>
  <si>
    <t>2620001345047</t>
  </si>
  <si>
    <t>2620001345030</t>
  </si>
  <si>
    <t>2620001345023</t>
  </si>
  <si>
    <t>Ruzika</t>
  </si>
  <si>
    <t>31204270103</t>
  </si>
  <si>
    <t>Платье-комбинация жен. Ruzika набивка</t>
  </si>
  <si>
    <t>2620001345153</t>
  </si>
  <si>
    <t>2620001345146</t>
  </si>
  <si>
    <t>2620001345139</t>
  </si>
  <si>
    <t>2620001345122</t>
  </si>
  <si>
    <t>2620001345160</t>
  </si>
  <si>
    <t>Salona</t>
  </si>
  <si>
    <t>31204250073</t>
  </si>
  <si>
    <t>Комплект жен.(блузка и шорты) Salona цветной</t>
  </si>
  <si>
    <t>2620001380796</t>
  </si>
  <si>
    <t>2620001380789</t>
  </si>
  <si>
    <t>2620001380772</t>
  </si>
  <si>
    <t>2620001380765</t>
  </si>
  <si>
    <t>2620001380802</t>
  </si>
  <si>
    <t>Tau</t>
  </si>
  <si>
    <t>31200200033</t>
  </si>
  <si>
    <t>Платье жен. Tau фиолетовый</t>
  </si>
  <si>
    <t>2620001380338</t>
  </si>
  <si>
    <t>2620001380321</t>
  </si>
  <si>
    <t>2620001380314</t>
  </si>
  <si>
    <t>Tibati</t>
  </si>
  <si>
    <t>31204250065</t>
  </si>
  <si>
    <t>Пижама жен. Tibati цветной</t>
  </si>
  <si>
    <t>2620001305584</t>
  </si>
  <si>
    <t>2620001305577</t>
  </si>
  <si>
    <t>2620001305560</t>
  </si>
  <si>
    <t>2620001305553</t>
  </si>
  <si>
    <t>2620001305591</t>
  </si>
  <si>
    <t>Vasila</t>
  </si>
  <si>
    <t>31204280084</t>
  </si>
  <si>
    <t>Комплект жен.(майка и шорты) Vasila набивка</t>
  </si>
  <si>
    <t>2620001345979</t>
  </si>
  <si>
    <t>2620001621677</t>
  </si>
  <si>
    <t>2620001621660</t>
  </si>
  <si>
    <t>Колготки жен. Afton черный</t>
  </si>
  <si>
    <t>Afton черный</t>
  </si>
  <si>
    <t>Afton черный.jpg</t>
  </si>
  <si>
    <t>2620000628394</t>
  </si>
  <si>
    <t>92%ПЭ/8%ПУ</t>
  </si>
  <si>
    <t>Бюстгальтер-комбинация жен. Marquis набивка</t>
  </si>
  <si>
    <t>31204270050</t>
  </si>
  <si>
    <t>2620000628370</t>
  </si>
  <si>
    <t>2620000628363</t>
  </si>
  <si>
    <t>2620000628356</t>
  </si>
  <si>
    <t>2620000628332</t>
  </si>
  <si>
    <t>2620000628325</t>
  </si>
  <si>
    <t>2620000628318</t>
  </si>
  <si>
    <t>2620000628301</t>
  </si>
  <si>
    <t>2620000628295</t>
  </si>
  <si>
    <t>2620000628288</t>
  </si>
  <si>
    <t>2620000628271</t>
  </si>
  <si>
    <t>Marquis</t>
  </si>
  <si>
    <t>Marquis.jpg</t>
  </si>
  <si>
    <t>Комплект жен. (блузка и брюки) Dima цветной</t>
  </si>
  <si>
    <t>31204250062</t>
  </si>
  <si>
    <t>2620001178027</t>
  </si>
  <si>
    <t>Dima</t>
  </si>
  <si>
    <t>Dima.jpg</t>
  </si>
  <si>
    <t>31204270094</t>
  </si>
  <si>
    <t>Ночная сорочка жен. Cameruna синий</t>
  </si>
  <si>
    <t>2620001170458</t>
  </si>
  <si>
    <t>2620001170441</t>
  </si>
  <si>
    <t>2620001170434</t>
  </si>
  <si>
    <t>Galit</t>
  </si>
  <si>
    <t>Galit.jpg</t>
  </si>
  <si>
    <t>31204270075</t>
  </si>
  <si>
    <t>Ночная сорочка жен. Galit набивка</t>
  </si>
  <si>
    <t>2620000876719</t>
  </si>
  <si>
    <t>Cameruna синий</t>
  </si>
  <si>
    <t>2620001345061</t>
  </si>
  <si>
    <t>Cameruna.jpg</t>
  </si>
  <si>
    <t>Perleta цветной.jpg</t>
  </si>
  <si>
    <t>Nargis</t>
  </si>
  <si>
    <t>Пижама жен. Nargis набивка</t>
  </si>
  <si>
    <t>31204280058</t>
  </si>
  <si>
    <t>2620000776217</t>
  </si>
  <si>
    <t>Valery</t>
  </si>
  <si>
    <t>31204280072</t>
  </si>
  <si>
    <t>Пижама жен. Valery набивка</t>
  </si>
  <si>
    <t>2620000977034</t>
  </si>
  <si>
    <t>Valery.jpg</t>
  </si>
  <si>
    <t>2600001732153</t>
  </si>
  <si>
    <t>86%ПЭ/14%ПУ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</si>
</sst>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&quot;%Polyamide&quot;"/>
    <numFmt numFmtId="165" formatCode="0&quot;A&quot;"/>
    <numFmt numFmtId="166" formatCode="#,##0.00\ &quot;₽&quot;"/>
  </numFmts>
  <fonts count="12" x14ac:knownFonts="1">
    <font>
      <sz val="8"/>
      <name val="Arial"/>
    </font>
    <font>
      <b/>
      <i/>
      <sz val="12"/>
      <name val="Arial"/>
      <family val="2"/>
      <charset val="1"/>
    </font>
    <font>
      <b/>
      <sz val="10"/>
      <name val="Arial"/>
      <family val="2"/>
      <charset val="1"/>
    </font>
    <font>
      <b/>
      <sz val="12"/>
      <name val="Arial"/>
      <family val="2"/>
      <charset val="1"/>
    </font>
    <font>
      <sz val="8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8"/>
      <name val="Arial"/>
      <family val="2"/>
      <charset val="1"/>
    </font>
    <font>
      <b/>
      <sz val="9"/>
      <name val="Arial"/>
      <family val="2"/>
      <charset val="204"/>
    </font>
    <font>
      <b/>
      <u/>
      <sz val="8"/>
      <color rgb="FFFF0000"/>
      <name val="Arial"/>
      <family val="2"/>
      <charset val="204"/>
    </font>
    <font>
      <b/>
      <i/>
      <sz val="14"/>
      <name val="Arial"/>
      <family val="2"/>
      <charset val="1"/>
    </font>
    <font>
      <b/>
      <sz val="8"/>
      <name val="Arial"/>
      <family val="2"/>
      <charset val="204"/>
    </font>
    <font>
      <sz val="9"/>
      <color indexed="81"/>
      <name val="Tahoma"/>
      <charset val="1"/>
    </font>
  </fonts>
  <fills count="11">
    <fill>
      <patternFill patternType="none"/>
    </fill>
    <fill>
      <patternFill patternType="gray125"/>
    </fill>
    <fill>
      <patternFill patternType="solid">
        <fgColor rgb="FFEAE5D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BF0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EF"/>
        <bgColor indexed="64"/>
      </patternFill>
    </fill>
    <fill>
      <patternFill patternType="solid">
        <fgColor rgb="FFFFFBF0"/>
        <bgColor indexed="64"/>
      </patternFill>
    </fill>
    <fill>
      <patternFill patternType="solid">
        <fgColor theme="3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</borders>
  <cellStyleXfs count="3">
    <xf numFmtId="0" fontId="0" fillId="0" borderId="0"/>
    <xf numFmtId="0" fontId="5" fillId="0" borderId="0"/>
    <xf numFmtId="0" fontId="4" fillId="0" borderId="0"/>
  </cellStyleXfs>
  <cellXfs count="92">
    <xf numFmtId="0" fontId="0" fillId="0" borderId="0" xfId="0"/>
    <xf numFmtId="0" fontId="0" fillId="0" borderId="0" xfId="0" applyAlignment="1">
      <alignment horizontal="left"/>
    </xf>
    <xf numFmtId="49" fontId="0" fillId="0" borderId="1" xfId="0" applyNumberFormat="1" applyFill="1" applyBorder="1" applyAlignment="1">
      <alignment horizontal="center" vertical="top"/>
    </xf>
    <xf numFmtId="0" fontId="0" fillId="0" borderId="0" xfId="0" applyFill="1" applyAlignment="1">
      <alignment horizontal="left" vertical="top"/>
    </xf>
    <xf numFmtId="1" fontId="0" fillId="0" borderId="1" xfId="0" applyNumberFormat="1" applyFill="1" applyBorder="1" applyAlignment="1">
      <alignment horizontal="center" vertical="top"/>
    </xf>
    <xf numFmtId="0" fontId="0" fillId="0" borderId="1" xfId="0" applyFill="1" applyBorder="1" applyAlignment="1">
      <alignment horizontal="center" vertical="top" wrapText="1"/>
    </xf>
    <xf numFmtId="164" fontId="0" fillId="0" borderId="1" xfId="0" applyNumberFormat="1" applyFill="1" applyBorder="1" applyAlignment="1">
      <alignment horizontal="center" vertical="top"/>
    </xf>
    <xf numFmtId="165" fontId="0" fillId="0" borderId="1" xfId="0" applyNumberFormat="1" applyFill="1" applyBorder="1" applyAlignment="1">
      <alignment horizontal="center" vertical="top"/>
    </xf>
    <xf numFmtId="2" fontId="0" fillId="0" borderId="1" xfId="0" applyNumberFormat="1" applyFill="1" applyBorder="1" applyAlignment="1">
      <alignment horizontal="center" vertical="top"/>
    </xf>
    <xf numFmtId="166" fontId="0" fillId="0" borderId="1" xfId="0" applyNumberFormat="1" applyFill="1" applyBorder="1" applyAlignment="1">
      <alignment horizontal="center" vertical="top"/>
    </xf>
    <xf numFmtId="0" fontId="0" fillId="0" borderId="0" xfId="0" applyFill="1"/>
    <xf numFmtId="0" fontId="0" fillId="3" borderId="1" xfId="0" applyFill="1" applyBorder="1" applyAlignment="1">
      <alignment horizontal="center" vertical="top"/>
    </xf>
    <xf numFmtId="0" fontId="0" fillId="3" borderId="0" xfId="0" applyFill="1" applyAlignment="1">
      <alignment horizontal="left" vertical="center"/>
    </xf>
    <xf numFmtId="49" fontId="0" fillId="0" borderId="1" xfId="0" applyNumberFormat="1" applyBorder="1" applyAlignment="1">
      <alignment horizontal="center" vertical="top"/>
    </xf>
    <xf numFmtId="1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164" fontId="0" fillId="0" borderId="1" xfId="0" applyNumberFormat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2" fontId="0" fillId="0" borderId="1" xfId="0" applyNumberFormat="1" applyBorder="1" applyAlignment="1">
      <alignment horizontal="center" vertical="top"/>
    </xf>
    <xf numFmtId="166" fontId="0" fillId="0" borderId="1" xfId="0" applyNumberFormat="1" applyBorder="1" applyAlignment="1">
      <alignment horizontal="center" vertical="top"/>
    </xf>
    <xf numFmtId="0" fontId="2" fillId="5" borderId="1" xfId="0" applyFont="1" applyFill="1" applyBorder="1" applyAlignment="1">
      <alignment horizontal="left"/>
    </xf>
    <xf numFmtId="0" fontId="0" fillId="5" borderId="1" xfId="0" applyFill="1" applyBorder="1" applyAlignment="1">
      <alignment horizontal="left"/>
    </xf>
    <xf numFmtId="0" fontId="0" fillId="0" borderId="0" xfId="0" applyAlignment="1">
      <alignment horizontal="left" vertical="top"/>
    </xf>
    <xf numFmtId="3" fontId="0" fillId="0" borderId="1" xfId="0" applyNumberFormat="1" applyBorder="1" applyAlignment="1">
      <alignment horizontal="right" vertical="top" indent="1"/>
    </xf>
    <xf numFmtId="0" fontId="4" fillId="5" borderId="1" xfId="0" applyFont="1" applyFill="1" applyBorder="1" applyAlignment="1">
      <alignment horizontal="left"/>
    </xf>
    <xf numFmtId="0" fontId="0" fillId="4" borderId="0" xfId="0" applyFill="1" applyAlignment="1">
      <alignment horizontal="left"/>
    </xf>
    <xf numFmtId="164" fontId="4" fillId="0" borderId="1" xfId="0" applyNumberFormat="1" applyFont="1" applyFill="1" applyBorder="1" applyAlignment="1">
      <alignment horizontal="center" vertical="top"/>
    </xf>
    <xf numFmtId="0" fontId="0" fillId="6" borderId="0" xfId="0" applyFill="1" applyAlignment="1">
      <alignment horizontal="left" vertical="center"/>
    </xf>
    <xf numFmtId="0" fontId="0" fillId="7" borderId="0" xfId="0" applyFill="1" applyAlignment="1">
      <alignment horizontal="left" vertical="center"/>
    </xf>
    <xf numFmtId="0" fontId="0" fillId="6" borderId="1" xfId="0" applyFill="1" applyBorder="1" applyAlignment="1">
      <alignment horizontal="center" vertical="top"/>
    </xf>
    <xf numFmtId="0" fontId="0" fillId="7" borderId="1" xfId="0" applyFill="1" applyBorder="1" applyAlignment="1">
      <alignment horizontal="center" vertical="top"/>
    </xf>
    <xf numFmtId="0" fontId="0" fillId="0" borderId="1" xfId="0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7" fillId="0" borderId="0" xfId="0" applyFont="1" applyAlignment="1">
      <alignment horizontal="left" vertical="center"/>
    </xf>
    <xf numFmtId="0" fontId="4" fillId="0" borderId="0" xfId="0" applyFont="1"/>
    <xf numFmtId="2" fontId="0" fillId="5" borderId="6" xfId="0" applyNumberFormat="1" applyFill="1" applyBorder="1" applyAlignment="1">
      <alignment horizontal="left"/>
    </xf>
    <xf numFmtId="1" fontId="0" fillId="4" borderId="1" xfId="0" applyNumberFormat="1" applyFill="1" applyBorder="1" applyAlignment="1">
      <alignment horizontal="center" vertical="top"/>
    </xf>
    <xf numFmtId="0" fontId="0" fillId="4" borderId="1" xfId="0" applyFill="1" applyBorder="1" applyAlignment="1">
      <alignment horizontal="center" vertical="top" wrapText="1"/>
    </xf>
    <xf numFmtId="164" fontId="0" fillId="4" borderId="1" xfId="0" applyNumberFormat="1" applyFill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2" fontId="0" fillId="4" borderId="1" xfId="0" applyNumberFormat="1" applyFill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166" fontId="0" fillId="4" borderId="1" xfId="0" applyNumberFormat="1" applyFill="1" applyBorder="1" applyAlignment="1">
      <alignment horizontal="center" vertical="top"/>
    </xf>
    <xf numFmtId="49" fontId="0" fillId="4" borderId="1" xfId="0" applyNumberFormat="1" applyFill="1" applyBorder="1" applyAlignment="1">
      <alignment horizontal="center" vertical="top"/>
    </xf>
    <xf numFmtId="0" fontId="3" fillId="0" borderId="2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center"/>
    </xf>
    <xf numFmtId="166" fontId="0" fillId="0" borderId="4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4" borderId="0" xfId="0" applyFill="1" applyAlignment="1">
      <alignment horizontal="left" vertical="top"/>
    </xf>
    <xf numFmtId="3" fontId="0" fillId="7" borderId="1" xfId="0" applyNumberFormat="1" applyFill="1" applyBorder="1" applyAlignment="1">
      <alignment horizontal="right" vertical="top" indent="1"/>
    </xf>
    <xf numFmtId="0" fontId="0" fillId="8" borderId="1" xfId="0" applyFill="1" applyBorder="1" applyAlignment="1">
      <alignment horizontal="left"/>
    </xf>
    <xf numFmtId="0" fontId="0" fillId="7" borderId="6" xfId="0" applyFill="1" applyBorder="1" applyAlignment="1">
      <alignment horizontal="center" vertical="top"/>
    </xf>
    <xf numFmtId="0" fontId="0" fillId="5" borderId="5" xfId="0" applyFill="1" applyBorder="1" applyAlignment="1">
      <alignment horizontal="left"/>
    </xf>
    <xf numFmtId="0" fontId="1" fillId="2" borderId="7" xfId="0" applyFont="1" applyFill="1" applyBorder="1" applyAlignment="1">
      <alignment horizontal="center" vertical="top"/>
    </xf>
    <xf numFmtId="0" fontId="2" fillId="5" borderId="5" xfId="0" applyFont="1" applyFill="1" applyBorder="1" applyAlignment="1">
      <alignment horizontal="left"/>
    </xf>
    <xf numFmtId="0" fontId="0" fillId="8" borderId="5" xfId="0" applyFill="1" applyBorder="1" applyAlignment="1">
      <alignment horizontal="left"/>
    </xf>
    <xf numFmtId="0" fontId="0" fillId="0" borderId="7" xfId="0" applyBorder="1" applyAlignment="1">
      <alignment horizontal="left"/>
    </xf>
    <xf numFmtId="0" fontId="1" fillId="2" borderId="7" xfId="0" applyFont="1" applyFill="1" applyBorder="1" applyAlignment="1">
      <alignment horizontal="center" vertical="top" wrapText="1"/>
    </xf>
    <xf numFmtId="0" fontId="0" fillId="0" borderId="7" xfId="0" applyBorder="1"/>
    <xf numFmtId="0" fontId="0" fillId="9" borderId="1" xfId="0" applyFill="1" applyBorder="1" applyAlignment="1">
      <alignment horizontal="left"/>
    </xf>
    <xf numFmtId="0" fontId="4" fillId="0" borderId="1" xfId="0" applyNumberFormat="1" applyFont="1" applyFill="1" applyBorder="1" applyAlignment="1">
      <alignment horizontal="center" vertical="top"/>
    </xf>
    <xf numFmtId="0" fontId="4" fillId="0" borderId="0" xfId="0" applyFont="1" applyFill="1"/>
    <xf numFmtId="3" fontId="0" fillId="6" borderId="1" xfId="0" applyNumberFormat="1" applyFill="1" applyBorder="1" applyAlignment="1">
      <alignment horizontal="right" vertical="top" indent="1"/>
    </xf>
    <xf numFmtId="3" fontId="0" fillId="3" borderId="1" xfId="0" applyNumberFormat="1" applyFill="1" applyBorder="1" applyAlignment="1">
      <alignment horizontal="right" vertical="top" indent="1"/>
    </xf>
    <xf numFmtId="0" fontId="0" fillId="0" borderId="6" xfId="0" applyFill="1" applyBorder="1" applyAlignment="1">
      <alignment horizontal="center" vertical="top"/>
    </xf>
    <xf numFmtId="0" fontId="8" fillId="5" borderId="1" xfId="0" applyFont="1" applyFill="1" applyBorder="1" applyAlignment="1">
      <alignment horizontal="left"/>
    </xf>
    <xf numFmtId="0" fontId="0" fillId="0" borderId="6" xfId="0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0" fillId="5" borderId="6" xfId="0" applyFill="1" applyBorder="1" applyAlignment="1">
      <alignment horizontal="left"/>
    </xf>
    <xf numFmtId="2" fontId="0" fillId="5" borderId="8" xfId="0" applyNumberFormat="1" applyFill="1" applyBorder="1" applyAlignment="1">
      <alignment horizontal="left"/>
    </xf>
    <xf numFmtId="49" fontId="0" fillId="0" borderId="6" xfId="0" applyNumberFormat="1" applyFill="1" applyBorder="1" applyAlignment="1">
      <alignment horizontal="center" vertical="top"/>
    </xf>
    <xf numFmtId="166" fontId="0" fillId="0" borderId="6" xfId="0" applyNumberFormat="1" applyFill="1" applyBorder="1" applyAlignment="1">
      <alignment horizontal="center" vertical="top"/>
    </xf>
    <xf numFmtId="2" fontId="0" fillId="0" borderId="6" xfId="0" applyNumberFormat="1" applyFill="1" applyBorder="1" applyAlignment="1">
      <alignment horizontal="center" vertical="top"/>
    </xf>
    <xf numFmtId="165" fontId="0" fillId="0" borderId="6" xfId="0" applyNumberFormat="1" applyFill="1" applyBorder="1" applyAlignment="1">
      <alignment horizontal="center" vertical="top"/>
    </xf>
    <xf numFmtId="164" fontId="0" fillId="0" borderId="6" xfId="0" applyNumberFormat="1" applyFill="1" applyBorder="1" applyAlignment="1">
      <alignment horizontal="center" vertical="top"/>
    </xf>
    <xf numFmtId="0" fontId="4" fillId="0" borderId="6" xfId="0" applyFont="1" applyFill="1" applyBorder="1" applyAlignment="1">
      <alignment horizontal="center" vertical="top" wrapText="1"/>
    </xf>
    <xf numFmtId="1" fontId="0" fillId="0" borderId="6" xfId="0" applyNumberForma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 wrapText="1"/>
    </xf>
    <xf numFmtId="0" fontId="2" fillId="10" borderId="12" xfId="0" applyNumberFormat="1" applyFont="1" applyFill="1" applyBorder="1" applyAlignment="1">
      <alignment horizontal="left"/>
    </xf>
    <xf numFmtId="0" fontId="0" fillId="5" borderId="8" xfId="0" applyFill="1" applyBorder="1" applyAlignment="1">
      <alignment horizontal="left"/>
    </xf>
    <xf numFmtId="0" fontId="2" fillId="10" borderId="13" xfId="0" applyNumberFormat="1" applyFont="1" applyFill="1" applyBorder="1" applyAlignment="1">
      <alignment horizontal="left"/>
    </xf>
    <xf numFmtId="0" fontId="4" fillId="0" borderId="0" xfId="0" applyFont="1" applyAlignment="1">
      <alignment horizontal="left" vertical="top"/>
    </xf>
    <xf numFmtId="0" fontId="0" fillId="6" borderId="6" xfId="0" applyFill="1" applyBorder="1" applyAlignment="1">
      <alignment horizontal="center" vertical="top"/>
    </xf>
    <xf numFmtId="0" fontId="6" fillId="0" borderId="0" xfId="0" applyFont="1" applyAlignment="1">
      <alignment horizontal="center"/>
    </xf>
    <xf numFmtId="0" fontId="1" fillId="2" borderId="7" xfId="0" applyFont="1" applyFill="1" applyBorder="1" applyAlignment="1">
      <alignment horizontal="center" vertical="top"/>
    </xf>
    <xf numFmtId="0" fontId="1" fillId="2" borderId="11" xfId="0" applyFont="1" applyFill="1" applyBorder="1" applyAlignment="1">
      <alignment horizontal="center" vertical="top"/>
    </xf>
    <xf numFmtId="0" fontId="1" fillId="2" borderId="10" xfId="0" applyFont="1" applyFill="1" applyBorder="1" applyAlignment="1">
      <alignment horizontal="center" vertical="top"/>
    </xf>
    <xf numFmtId="0" fontId="1" fillId="2" borderId="9" xfId="0" applyFont="1" applyFill="1" applyBorder="1" applyAlignment="1">
      <alignment horizontal="center" vertical="top"/>
    </xf>
    <xf numFmtId="0" fontId="9" fillId="2" borderId="11" xfId="0" applyFont="1" applyFill="1" applyBorder="1" applyAlignment="1">
      <alignment horizontal="center" vertical="top"/>
    </xf>
    <xf numFmtId="0" fontId="9" fillId="2" borderId="10" xfId="0" applyFont="1" applyFill="1" applyBorder="1" applyAlignment="1">
      <alignment horizontal="center" vertical="top"/>
    </xf>
    <xf numFmtId="0" fontId="9" fillId="2" borderId="9" xfId="0" applyFont="1" applyFill="1" applyBorder="1" applyAlignment="1">
      <alignment horizontal="center" vertical="top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  <colors>
    <mruColors>
      <color rgb="FFFFFF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76" Type="http://schemas.openxmlformats.org/officeDocument/2006/relationships/image" Target="../media/image76.jpg"/><Relationship Id="rId84" Type="http://schemas.openxmlformats.org/officeDocument/2006/relationships/image" Target="../media/image84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97.jpeg"/><Relationship Id="rId18" Type="http://schemas.openxmlformats.org/officeDocument/2006/relationships/image" Target="../media/image102.jpeg"/><Relationship Id="rId26" Type="http://schemas.openxmlformats.org/officeDocument/2006/relationships/image" Target="../media/image110.jpeg"/><Relationship Id="rId39" Type="http://schemas.openxmlformats.org/officeDocument/2006/relationships/image" Target="../media/image123.jpeg"/><Relationship Id="rId21" Type="http://schemas.openxmlformats.org/officeDocument/2006/relationships/image" Target="../media/image105.jpeg"/><Relationship Id="rId34" Type="http://schemas.openxmlformats.org/officeDocument/2006/relationships/image" Target="../media/image118.jpeg"/><Relationship Id="rId42" Type="http://schemas.openxmlformats.org/officeDocument/2006/relationships/image" Target="../media/image126.jpeg"/><Relationship Id="rId47" Type="http://schemas.openxmlformats.org/officeDocument/2006/relationships/image" Target="../media/image131.jpeg"/><Relationship Id="rId50" Type="http://schemas.openxmlformats.org/officeDocument/2006/relationships/image" Target="../media/image134.jpeg"/><Relationship Id="rId55" Type="http://schemas.openxmlformats.org/officeDocument/2006/relationships/image" Target="../media/image139.jpeg"/><Relationship Id="rId63" Type="http://schemas.openxmlformats.org/officeDocument/2006/relationships/image" Target="../media/image147.jpeg"/><Relationship Id="rId68" Type="http://schemas.openxmlformats.org/officeDocument/2006/relationships/image" Target="../media/image152.jpeg"/><Relationship Id="rId76" Type="http://schemas.openxmlformats.org/officeDocument/2006/relationships/image" Target="../media/image160.jpeg"/><Relationship Id="rId84" Type="http://schemas.openxmlformats.org/officeDocument/2006/relationships/image" Target="../media/image168.jpeg"/><Relationship Id="rId7" Type="http://schemas.openxmlformats.org/officeDocument/2006/relationships/image" Target="../media/image91.jpeg"/><Relationship Id="rId71" Type="http://schemas.openxmlformats.org/officeDocument/2006/relationships/image" Target="../media/image155.jpeg"/><Relationship Id="rId2" Type="http://schemas.openxmlformats.org/officeDocument/2006/relationships/image" Target="../media/image86.jpeg"/><Relationship Id="rId16" Type="http://schemas.openxmlformats.org/officeDocument/2006/relationships/image" Target="../media/image100.jpeg"/><Relationship Id="rId29" Type="http://schemas.openxmlformats.org/officeDocument/2006/relationships/image" Target="../media/image113.jpeg"/><Relationship Id="rId11" Type="http://schemas.openxmlformats.org/officeDocument/2006/relationships/image" Target="../media/image95.jpeg"/><Relationship Id="rId24" Type="http://schemas.openxmlformats.org/officeDocument/2006/relationships/image" Target="../media/image108.jpeg"/><Relationship Id="rId32" Type="http://schemas.openxmlformats.org/officeDocument/2006/relationships/image" Target="../media/image116.jpeg"/><Relationship Id="rId37" Type="http://schemas.openxmlformats.org/officeDocument/2006/relationships/image" Target="../media/image121.jpeg"/><Relationship Id="rId40" Type="http://schemas.openxmlformats.org/officeDocument/2006/relationships/image" Target="../media/image124.jpeg"/><Relationship Id="rId45" Type="http://schemas.openxmlformats.org/officeDocument/2006/relationships/image" Target="../media/image129.jpeg"/><Relationship Id="rId53" Type="http://schemas.openxmlformats.org/officeDocument/2006/relationships/image" Target="../media/image137.jpeg"/><Relationship Id="rId58" Type="http://schemas.openxmlformats.org/officeDocument/2006/relationships/image" Target="../media/image142.jpeg"/><Relationship Id="rId66" Type="http://schemas.openxmlformats.org/officeDocument/2006/relationships/image" Target="../media/image150.jpeg"/><Relationship Id="rId74" Type="http://schemas.openxmlformats.org/officeDocument/2006/relationships/image" Target="../media/image158.jpeg"/><Relationship Id="rId79" Type="http://schemas.openxmlformats.org/officeDocument/2006/relationships/image" Target="../media/image163.jpeg"/><Relationship Id="rId5" Type="http://schemas.openxmlformats.org/officeDocument/2006/relationships/image" Target="../media/image89.jpeg"/><Relationship Id="rId61" Type="http://schemas.openxmlformats.org/officeDocument/2006/relationships/image" Target="../media/image145.jpeg"/><Relationship Id="rId82" Type="http://schemas.openxmlformats.org/officeDocument/2006/relationships/image" Target="../media/image166.jpeg"/><Relationship Id="rId10" Type="http://schemas.openxmlformats.org/officeDocument/2006/relationships/image" Target="../media/image94.jpeg"/><Relationship Id="rId19" Type="http://schemas.openxmlformats.org/officeDocument/2006/relationships/image" Target="../media/image103.jpeg"/><Relationship Id="rId31" Type="http://schemas.openxmlformats.org/officeDocument/2006/relationships/image" Target="../media/image115.jpeg"/><Relationship Id="rId44" Type="http://schemas.openxmlformats.org/officeDocument/2006/relationships/image" Target="../media/image128.jpeg"/><Relationship Id="rId52" Type="http://schemas.openxmlformats.org/officeDocument/2006/relationships/image" Target="../media/image136.jpeg"/><Relationship Id="rId60" Type="http://schemas.openxmlformats.org/officeDocument/2006/relationships/image" Target="../media/image144.jpeg"/><Relationship Id="rId65" Type="http://schemas.openxmlformats.org/officeDocument/2006/relationships/image" Target="../media/image149.jpeg"/><Relationship Id="rId73" Type="http://schemas.openxmlformats.org/officeDocument/2006/relationships/image" Target="../media/image157.jpeg"/><Relationship Id="rId78" Type="http://schemas.openxmlformats.org/officeDocument/2006/relationships/image" Target="../media/image162.jpeg"/><Relationship Id="rId81" Type="http://schemas.openxmlformats.org/officeDocument/2006/relationships/image" Target="../media/image165.jpeg"/><Relationship Id="rId4" Type="http://schemas.openxmlformats.org/officeDocument/2006/relationships/image" Target="../media/image88.jpeg"/><Relationship Id="rId9" Type="http://schemas.openxmlformats.org/officeDocument/2006/relationships/image" Target="../media/image93.jpeg"/><Relationship Id="rId14" Type="http://schemas.openxmlformats.org/officeDocument/2006/relationships/image" Target="../media/image98.jpeg"/><Relationship Id="rId22" Type="http://schemas.openxmlformats.org/officeDocument/2006/relationships/image" Target="../media/image106.jpeg"/><Relationship Id="rId27" Type="http://schemas.openxmlformats.org/officeDocument/2006/relationships/image" Target="../media/image111.jpeg"/><Relationship Id="rId30" Type="http://schemas.openxmlformats.org/officeDocument/2006/relationships/image" Target="../media/image114.jpeg"/><Relationship Id="rId35" Type="http://schemas.openxmlformats.org/officeDocument/2006/relationships/image" Target="../media/image119.jpeg"/><Relationship Id="rId43" Type="http://schemas.openxmlformats.org/officeDocument/2006/relationships/image" Target="../media/image127.jpeg"/><Relationship Id="rId48" Type="http://schemas.openxmlformats.org/officeDocument/2006/relationships/image" Target="../media/image132.jpeg"/><Relationship Id="rId56" Type="http://schemas.openxmlformats.org/officeDocument/2006/relationships/image" Target="../media/image140.jpeg"/><Relationship Id="rId64" Type="http://schemas.openxmlformats.org/officeDocument/2006/relationships/image" Target="../media/image148.jpeg"/><Relationship Id="rId69" Type="http://schemas.openxmlformats.org/officeDocument/2006/relationships/image" Target="../media/image153.jpeg"/><Relationship Id="rId77" Type="http://schemas.openxmlformats.org/officeDocument/2006/relationships/image" Target="../media/image161.jpeg"/><Relationship Id="rId8" Type="http://schemas.openxmlformats.org/officeDocument/2006/relationships/image" Target="../media/image92.jpeg"/><Relationship Id="rId51" Type="http://schemas.openxmlformats.org/officeDocument/2006/relationships/image" Target="../media/image135.jpeg"/><Relationship Id="rId72" Type="http://schemas.openxmlformats.org/officeDocument/2006/relationships/image" Target="../media/image156.jpeg"/><Relationship Id="rId80" Type="http://schemas.openxmlformats.org/officeDocument/2006/relationships/image" Target="../media/image164.jpeg"/><Relationship Id="rId3" Type="http://schemas.openxmlformats.org/officeDocument/2006/relationships/image" Target="../media/image87.jpeg"/><Relationship Id="rId12" Type="http://schemas.openxmlformats.org/officeDocument/2006/relationships/image" Target="../media/image96.jpeg"/><Relationship Id="rId17" Type="http://schemas.openxmlformats.org/officeDocument/2006/relationships/image" Target="../media/image101.jpeg"/><Relationship Id="rId25" Type="http://schemas.openxmlformats.org/officeDocument/2006/relationships/image" Target="../media/image109.jpeg"/><Relationship Id="rId33" Type="http://schemas.openxmlformats.org/officeDocument/2006/relationships/image" Target="../media/image117.jpeg"/><Relationship Id="rId38" Type="http://schemas.openxmlformats.org/officeDocument/2006/relationships/image" Target="../media/image122.jpeg"/><Relationship Id="rId46" Type="http://schemas.openxmlformats.org/officeDocument/2006/relationships/image" Target="../media/image130.jpeg"/><Relationship Id="rId59" Type="http://schemas.openxmlformats.org/officeDocument/2006/relationships/image" Target="../media/image143.jpeg"/><Relationship Id="rId67" Type="http://schemas.openxmlformats.org/officeDocument/2006/relationships/image" Target="../media/image151.jpeg"/><Relationship Id="rId20" Type="http://schemas.openxmlformats.org/officeDocument/2006/relationships/image" Target="../media/image104.jpeg"/><Relationship Id="rId41" Type="http://schemas.openxmlformats.org/officeDocument/2006/relationships/image" Target="../media/image125.jpeg"/><Relationship Id="rId54" Type="http://schemas.openxmlformats.org/officeDocument/2006/relationships/image" Target="../media/image138.jpeg"/><Relationship Id="rId62" Type="http://schemas.openxmlformats.org/officeDocument/2006/relationships/image" Target="../media/image146.jpeg"/><Relationship Id="rId70" Type="http://schemas.openxmlformats.org/officeDocument/2006/relationships/image" Target="../media/image154.jpeg"/><Relationship Id="rId75" Type="http://schemas.openxmlformats.org/officeDocument/2006/relationships/image" Target="../media/image159.jpeg"/><Relationship Id="rId83" Type="http://schemas.openxmlformats.org/officeDocument/2006/relationships/image" Target="../media/image167.jpeg"/><Relationship Id="rId1" Type="http://schemas.openxmlformats.org/officeDocument/2006/relationships/image" Target="../media/image85.jpeg"/><Relationship Id="rId6" Type="http://schemas.openxmlformats.org/officeDocument/2006/relationships/image" Target="../media/image90.jpeg"/><Relationship Id="rId15" Type="http://schemas.openxmlformats.org/officeDocument/2006/relationships/image" Target="../media/image99.jpeg"/><Relationship Id="rId23" Type="http://schemas.openxmlformats.org/officeDocument/2006/relationships/image" Target="../media/image107.jpeg"/><Relationship Id="rId28" Type="http://schemas.openxmlformats.org/officeDocument/2006/relationships/image" Target="../media/image112.jpeg"/><Relationship Id="rId36" Type="http://schemas.openxmlformats.org/officeDocument/2006/relationships/image" Target="../media/image120.jpeg"/><Relationship Id="rId49" Type="http://schemas.openxmlformats.org/officeDocument/2006/relationships/image" Target="../media/image133.jpeg"/><Relationship Id="rId57" Type="http://schemas.openxmlformats.org/officeDocument/2006/relationships/image" Target="../media/image1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25400</xdr:colOff>
      <xdr:row>192</xdr:row>
      <xdr:rowOff>22116</xdr:rowOff>
    </xdr:from>
    <xdr:to>
      <xdr:col>11</xdr:col>
      <xdr:colOff>1104900</xdr:colOff>
      <xdr:row>192</xdr:row>
      <xdr:rowOff>1339956</xdr:rowOff>
    </xdr:to>
    <xdr:pic>
      <xdr:nvPicPr>
        <xdr:cNvPr id="669" name="Рисунок 668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29149566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</xdr:row>
      <xdr:rowOff>22117</xdr:rowOff>
    </xdr:from>
    <xdr:to>
      <xdr:col>11</xdr:col>
      <xdr:colOff>1104900</xdr:colOff>
      <xdr:row>6</xdr:row>
      <xdr:rowOff>1339957</xdr:rowOff>
    </xdr:to>
    <xdr:pic>
      <xdr:nvPicPr>
        <xdr:cNvPr id="670" name="Рисунок 669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155592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9</xdr:row>
      <xdr:rowOff>22117</xdr:rowOff>
    </xdr:from>
    <xdr:to>
      <xdr:col>11</xdr:col>
      <xdr:colOff>1104900</xdr:colOff>
      <xdr:row>9</xdr:row>
      <xdr:rowOff>1339957</xdr:rowOff>
    </xdr:to>
    <xdr:pic>
      <xdr:nvPicPr>
        <xdr:cNvPr id="671" name="Рисунок 670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2803417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15</xdr:row>
      <xdr:rowOff>22118</xdr:rowOff>
    </xdr:from>
    <xdr:to>
      <xdr:col>11</xdr:col>
      <xdr:colOff>1104900</xdr:colOff>
      <xdr:row>15</xdr:row>
      <xdr:rowOff>1339958</xdr:rowOff>
    </xdr:to>
    <xdr:pic>
      <xdr:nvPicPr>
        <xdr:cNvPr id="672" name="Рисунок 671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4879868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21</xdr:row>
      <xdr:rowOff>22117</xdr:rowOff>
    </xdr:from>
    <xdr:to>
      <xdr:col>11</xdr:col>
      <xdr:colOff>1104900</xdr:colOff>
      <xdr:row>21</xdr:row>
      <xdr:rowOff>1339957</xdr:rowOff>
    </xdr:to>
    <xdr:pic>
      <xdr:nvPicPr>
        <xdr:cNvPr id="673" name="Рисунок 67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6956317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26</xdr:row>
      <xdr:rowOff>22117</xdr:rowOff>
    </xdr:from>
    <xdr:to>
      <xdr:col>11</xdr:col>
      <xdr:colOff>1104900</xdr:colOff>
      <xdr:row>26</xdr:row>
      <xdr:rowOff>1339957</xdr:rowOff>
    </xdr:to>
    <xdr:pic>
      <xdr:nvPicPr>
        <xdr:cNvPr id="674" name="Рисунок 673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8889892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30</xdr:row>
      <xdr:rowOff>22117</xdr:rowOff>
    </xdr:from>
    <xdr:to>
      <xdr:col>11</xdr:col>
      <xdr:colOff>1104900</xdr:colOff>
      <xdr:row>30</xdr:row>
      <xdr:rowOff>1339957</xdr:rowOff>
    </xdr:to>
    <xdr:pic>
      <xdr:nvPicPr>
        <xdr:cNvPr id="675" name="Рисунок 674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0680592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36</xdr:row>
      <xdr:rowOff>22117</xdr:rowOff>
    </xdr:from>
    <xdr:to>
      <xdr:col>11</xdr:col>
      <xdr:colOff>1104900</xdr:colOff>
      <xdr:row>36</xdr:row>
      <xdr:rowOff>1339957</xdr:rowOff>
    </xdr:to>
    <xdr:pic>
      <xdr:nvPicPr>
        <xdr:cNvPr id="676" name="Рисунок 675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2757042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39</xdr:row>
      <xdr:rowOff>22118</xdr:rowOff>
    </xdr:from>
    <xdr:to>
      <xdr:col>11</xdr:col>
      <xdr:colOff>1104900</xdr:colOff>
      <xdr:row>39</xdr:row>
      <xdr:rowOff>1339958</xdr:rowOff>
    </xdr:to>
    <xdr:pic>
      <xdr:nvPicPr>
        <xdr:cNvPr id="677" name="Рисунок 676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4404868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45</xdr:row>
      <xdr:rowOff>22118</xdr:rowOff>
    </xdr:from>
    <xdr:to>
      <xdr:col>11</xdr:col>
      <xdr:colOff>1104900</xdr:colOff>
      <xdr:row>45</xdr:row>
      <xdr:rowOff>1339958</xdr:rowOff>
    </xdr:to>
    <xdr:pic>
      <xdr:nvPicPr>
        <xdr:cNvPr id="678" name="Рисунок 677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6481318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47</xdr:row>
      <xdr:rowOff>22118</xdr:rowOff>
    </xdr:from>
    <xdr:to>
      <xdr:col>11</xdr:col>
      <xdr:colOff>1104900</xdr:colOff>
      <xdr:row>47</xdr:row>
      <xdr:rowOff>1339958</xdr:rowOff>
    </xdr:to>
    <xdr:pic>
      <xdr:nvPicPr>
        <xdr:cNvPr id="679" name="Рисунок 678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7986268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52</xdr:row>
      <xdr:rowOff>22118</xdr:rowOff>
    </xdr:from>
    <xdr:to>
      <xdr:col>11</xdr:col>
      <xdr:colOff>1104900</xdr:colOff>
      <xdr:row>52</xdr:row>
      <xdr:rowOff>1339958</xdr:rowOff>
    </xdr:to>
    <xdr:pic>
      <xdr:nvPicPr>
        <xdr:cNvPr id="680" name="Рисунок 679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9919843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58</xdr:row>
      <xdr:rowOff>22118</xdr:rowOff>
    </xdr:from>
    <xdr:to>
      <xdr:col>11</xdr:col>
      <xdr:colOff>1104900</xdr:colOff>
      <xdr:row>58</xdr:row>
      <xdr:rowOff>1339958</xdr:rowOff>
    </xdr:to>
    <xdr:pic>
      <xdr:nvPicPr>
        <xdr:cNvPr id="681" name="Рисунок 680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21996293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61</xdr:row>
      <xdr:rowOff>22118</xdr:rowOff>
    </xdr:from>
    <xdr:to>
      <xdr:col>11</xdr:col>
      <xdr:colOff>1104900</xdr:colOff>
      <xdr:row>61</xdr:row>
      <xdr:rowOff>1339958</xdr:rowOff>
    </xdr:to>
    <xdr:pic>
      <xdr:nvPicPr>
        <xdr:cNvPr id="682" name="Рисунок 681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23644118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65</xdr:row>
      <xdr:rowOff>22543</xdr:rowOff>
    </xdr:from>
    <xdr:to>
      <xdr:col>11</xdr:col>
      <xdr:colOff>1104900</xdr:colOff>
      <xdr:row>65</xdr:row>
      <xdr:rowOff>1339533</xdr:rowOff>
    </xdr:to>
    <xdr:pic>
      <xdr:nvPicPr>
        <xdr:cNvPr id="683" name="Рисунок 682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25435243"/>
          <a:ext cx="1079500" cy="131699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68</xdr:row>
      <xdr:rowOff>22116</xdr:rowOff>
    </xdr:from>
    <xdr:to>
      <xdr:col>11</xdr:col>
      <xdr:colOff>1104900</xdr:colOff>
      <xdr:row>68</xdr:row>
      <xdr:rowOff>1339956</xdr:rowOff>
    </xdr:to>
    <xdr:pic>
      <xdr:nvPicPr>
        <xdr:cNvPr id="684" name="Рисунок 683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27368391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70</xdr:row>
      <xdr:rowOff>22116</xdr:rowOff>
    </xdr:from>
    <xdr:to>
      <xdr:col>11</xdr:col>
      <xdr:colOff>1104900</xdr:colOff>
      <xdr:row>70</xdr:row>
      <xdr:rowOff>1339956</xdr:rowOff>
    </xdr:to>
    <xdr:pic>
      <xdr:nvPicPr>
        <xdr:cNvPr id="685" name="Рисунок 684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28873341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76</xdr:row>
      <xdr:rowOff>22116</xdr:rowOff>
    </xdr:from>
    <xdr:to>
      <xdr:col>11</xdr:col>
      <xdr:colOff>1104900</xdr:colOff>
      <xdr:row>76</xdr:row>
      <xdr:rowOff>1339956</xdr:rowOff>
    </xdr:to>
    <xdr:pic>
      <xdr:nvPicPr>
        <xdr:cNvPr id="686" name="Рисунок 685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30949791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79</xdr:row>
      <xdr:rowOff>22116</xdr:rowOff>
    </xdr:from>
    <xdr:to>
      <xdr:col>11</xdr:col>
      <xdr:colOff>1104900</xdr:colOff>
      <xdr:row>79</xdr:row>
      <xdr:rowOff>1339956</xdr:rowOff>
    </xdr:to>
    <xdr:pic>
      <xdr:nvPicPr>
        <xdr:cNvPr id="687" name="Рисунок 686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32597616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83</xdr:row>
      <xdr:rowOff>22116</xdr:rowOff>
    </xdr:from>
    <xdr:to>
      <xdr:col>11</xdr:col>
      <xdr:colOff>1104900</xdr:colOff>
      <xdr:row>83</xdr:row>
      <xdr:rowOff>1339956</xdr:rowOff>
    </xdr:to>
    <xdr:pic>
      <xdr:nvPicPr>
        <xdr:cNvPr id="688" name="Рисунок 687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34388316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86</xdr:row>
      <xdr:rowOff>22116</xdr:rowOff>
    </xdr:from>
    <xdr:to>
      <xdr:col>11</xdr:col>
      <xdr:colOff>1104900</xdr:colOff>
      <xdr:row>86</xdr:row>
      <xdr:rowOff>1339956</xdr:rowOff>
    </xdr:to>
    <xdr:pic>
      <xdr:nvPicPr>
        <xdr:cNvPr id="689" name="Рисунок 688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36036141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92</xdr:row>
      <xdr:rowOff>22116</xdr:rowOff>
    </xdr:from>
    <xdr:to>
      <xdr:col>11</xdr:col>
      <xdr:colOff>1104900</xdr:colOff>
      <xdr:row>92</xdr:row>
      <xdr:rowOff>1339956</xdr:rowOff>
    </xdr:to>
    <xdr:pic>
      <xdr:nvPicPr>
        <xdr:cNvPr id="690" name="Рисунок 689"/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38112591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95</xdr:row>
      <xdr:rowOff>22116</xdr:rowOff>
    </xdr:from>
    <xdr:to>
      <xdr:col>11</xdr:col>
      <xdr:colOff>1104900</xdr:colOff>
      <xdr:row>95</xdr:row>
      <xdr:rowOff>1339956</xdr:rowOff>
    </xdr:to>
    <xdr:pic>
      <xdr:nvPicPr>
        <xdr:cNvPr id="691" name="Рисунок 690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39760416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101</xdr:row>
      <xdr:rowOff>22116</xdr:rowOff>
    </xdr:from>
    <xdr:to>
      <xdr:col>11</xdr:col>
      <xdr:colOff>1104900</xdr:colOff>
      <xdr:row>101</xdr:row>
      <xdr:rowOff>1339956</xdr:rowOff>
    </xdr:to>
    <xdr:pic>
      <xdr:nvPicPr>
        <xdr:cNvPr id="692" name="Рисунок 691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41836866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107</xdr:row>
      <xdr:rowOff>22116</xdr:rowOff>
    </xdr:from>
    <xdr:to>
      <xdr:col>11</xdr:col>
      <xdr:colOff>1104900</xdr:colOff>
      <xdr:row>107</xdr:row>
      <xdr:rowOff>1339956</xdr:rowOff>
    </xdr:to>
    <xdr:pic>
      <xdr:nvPicPr>
        <xdr:cNvPr id="693" name="Рисунок 692"/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43913316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112</xdr:row>
      <xdr:rowOff>22116</xdr:rowOff>
    </xdr:from>
    <xdr:to>
      <xdr:col>11</xdr:col>
      <xdr:colOff>1104900</xdr:colOff>
      <xdr:row>112</xdr:row>
      <xdr:rowOff>1339956</xdr:rowOff>
    </xdr:to>
    <xdr:pic>
      <xdr:nvPicPr>
        <xdr:cNvPr id="694" name="Рисунок 693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45846891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115</xdr:row>
      <xdr:rowOff>22116</xdr:rowOff>
    </xdr:from>
    <xdr:to>
      <xdr:col>11</xdr:col>
      <xdr:colOff>1104900</xdr:colOff>
      <xdr:row>115</xdr:row>
      <xdr:rowOff>1339956</xdr:rowOff>
    </xdr:to>
    <xdr:pic>
      <xdr:nvPicPr>
        <xdr:cNvPr id="695" name="Рисунок 694"/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47494716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121</xdr:row>
      <xdr:rowOff>22116</xdr:rowOff>
    </xdr:from>
    <xdr:to>
      <xdr:col>11</xdr:col>
      <xdr:colOff>1104900</xdr:colOff>
      <xdr:row>121</xdr:row>
      <xdr:rowOff>1339956</xdr:rowOff>
    </xdr:to>
    <xdr:pic>
      <xdr:nvPicPr>
        <xdr:cNvPr id="696" name="Рисунок 695"/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49571166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125</xdr:row>
      <xdr:rowOff>22116</xdr:rowOff>
    </xdr:from>
    <xdr:to>
      <xdr:col>11</xdr:col>
      <xdr:colOff>1104900</xdr:colOff>
      <xdr:row>125</xdr:row>
      <xdr:rowOff>1339956</xdr:rowOff>
    </xdr:to>
    <xdr:pic>
      <xdr:nvPicPr>
        <xdr:cNvPr id="697" name="Рисунок 696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51361866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130</xdr:row>
      <xdr:rowOff>22120</xdr:rowOff>
    </xdr:from>
    <xdr:to>
      <xdr:col>11</xdr:col>
      <xdr:colOff>1104900</xdr:colOff>
      <xdr:row>130</xdr:row>
      <xdr:rowOff>1339960</xdr:rowOff>
    </xdr:to>
    <xdr:pic>
      <xdr:nvPicPr>
        <xdr:cNvPr id="698" name="Рисунок 697"/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53295445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135</xdr:row>
      <xdr:rowOff>22120</xdr:rowOff>
    </xdr:from>
    <xdr:to>
      <xdr:col>11</xdr:col>
      <xdr:colOff>1104900</xdr:colOff>
      <xdr:row>135</xdr:row>
      <xdr:rowOff>1339960</xdr:rowOff>
    </xdr:to>
    <xdr:pic>
      <xdr:nvPicPr>
        <xdr:cNvPr id="699" name="Рисунок 698"/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55229020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151</xdr:row>
      <xdr:rowOff>22120</xdr:rowOff>
    </xdr:from>
    <xdr:to>
      <xdr:col>11</xdr:col>
      <xdr:colOff>1104900</xdr:colOff>
      <xdr:row>151</xdr:row>
      <xdr:rowOff>1339960</xdr:rowOff>
    </xdr:to>
    <xdr:pic>
      <xdr:nvPicPr>
        <xdr:cNvPr id="700" name="Рисунок 699"/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58734220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163</xdr:row>
      <xdr:rowOff>22120</xdr:rowOff>
    </xdr:from>
    <xdr:to>
      <xdr:col>11</xdr:col>
      <xdr:colOff>1104900</xdr:colOff>
      <xdr:row>163</xdr:row>
      <xdr:rowOff>1339960</xdr:rowOff>
    </xdr:to>
    <xdr:pic>
      <xdr:nvPicPr>
        <xdr:cNvPr id="701" name="Рисунок 700"/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61667920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171</xdr:row>
      <xdr:rowOff>22120</xdr:rowOff>
    </xdr:from>
    <xdr:to>
      <xdr:col>11</xdr:col>
      <xdr:colOff>1104900</xdr:colOff>
      <xdr:row>171</xdr:row>
      <xdr:rowOff>1339960</xdr:rowOff>
    </xdr:to>
    <xdr:pic>
      <xdr:nvPicPr>
        <xdr:cNvPr id="702" name="Рисунок 701"/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64030120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176</xdr:row>
      <xdr:rowOff>25195</xdr:rowOff>
    </xdr:from>
    <xdr:to>
      <xdr:col>11</xdr:col>
      <xdr:colOff>1104900</xdr:colOff>
      <xdr:row>176</xdr:row>
      <xdr:rowOff>774905</xdr:rowOff>
    </xdr:to>
    <xdr:pic>
      <xdr:nvPicPr>
        <xdr:cNvPr id="703" name="Рисунок 702"/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65966770"/>
          <a:ext cx="1079500" cy="74971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180</xdr:row>
      <xdr:rowOff>25642</xdr:rowOff>
    </xdr:from>
    <xdr:to>
      <xdr:col>11</xdr:col>
      <xdr:colOff>1104900</xdr:colOff>
      <xdr:row>180</xdr:row>
      <xdr:rowOff>1365008</xdr:rowOff>
    </xdr:to>
    <xdr:pic>
      <xdr:nvPicPr>
        <xdr:cNvPr id="704" name="Рисунок 703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67624567"/>
          <a:ext cx="1079500" cy="1339366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184</xdr:row>
      <xdr:rowOff>22120</xdr:rowOff>
    </xdr:from>
    <xdr:to>
      <xdr:col>11</xdr:col>
      <xdr:colOff>1104900</xdr:colOff>
      <xdr:row>184</xdr:row>
      <xdr:rowOff>1339960</xdr:rowOff>
    </xdr:to>
    <xdr:pic>
      <xdr:nvPicPr>
        <xdr:cNvPr id="705" name="Рисунок 704"/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69440320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186</xdr:row>
      <xdr:rowOff>22120</xdr:rowOff>
    </xdr:from>
    <xdr:to>
      <xdr:col>11</xdr:col>
      <xdr:colOff>1104900</xdr:colOff>
      <xdr:row>186</xdr:row>
      <xdr:rowOff>1339960</xdr:rowOff>
    </xdr:to>
    <xdr:pic>
      <xdr:nvPicPr>
        <xdr:cNvPr id="706" name="Рисунок 705"/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70945270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198</xdr:row>
      <xdr:rowOff>22120</xdr:rowOff>
    </xdr:from>
    <xdr:to>
      <xdr:col>11</xdr:col>
      <xdr:colOff>1104900</xdr:colOff>
      <xdr:row>198</xdr:row>
      <xdr:rowOff>1339960</xdr:rowOff>
    </xdr:to>
    <xdr:pic>
      <xdr:nvPicPr>
        <xdr:cNvPr id="707" name="Рисунок 706"/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75098170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201</xdr:row>
      <xdr:rowOff>22120</xdr:rowOff>
    </xdr:from>
    <xdr:to>
      <xdr:col>11</xdr:col>
      <xdr:colOff>1104900</xdr:colOff>
      <xdr:row>201</xdr:row>
      <xdr:rowOff>1339960</xdr:rowOff>
    </xdr:to>
    <xdr:pic>
      <xdr:nvPicPr>
        <xdr:cNvPr id="708" name="Рисунок 707"/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76745995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206</xdr:row>
      <xdr:rowOff>22120</xdr:rowOff>
    </xdr:from>
    <xdr:to>
      <xdr:col>11</xdr:col>
      <xdr:colOff>1104900</xdr:colOff>
      <xdr:row>206</xdr:row>
      <xdr:rowOff>1339960</xdr:rowOff>
    </xdr:to>
    <xdr:pic>
      <xdr:nvPicPr>
        <xdr:cNvPr id="709" name="Рисунок 708"/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78679570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219</xdr:row>
      <xdr:rowOff>22120</xdr:rowOff>
    </xdr:from>
    <xdr:to>
      <xdr:col>11</xdr:col>
      <xdr:colOff>1104900</xdr:colOff>
      <xdr:row>219</xdr:row>
      <xdr:rowOff>1339960</xdr:rowOff>
    </xdr:to>
    <xdr:pic>
      <xdr:nvPicPr>
        <xdr:cNvPr id="710" name="Рисунок 709"/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81756145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236</xdr:row>
      <xdr:rowOff>22802</xdr:rowOff>
    </xdr:from>
    <xdr:to>
      <xdr:col>11</xdr:col>
      <xdr:colOff>1104900</xdr:colOff>
      <xdr:row>236</xdr:row>
      <xdr:rowOff>1625028</xdr:rowOff>
    </xdr:to>
    <xdr:pic>
      <xdr:nvPicPr>
        <xdr:cNvPr id="711" name="Рисунок 710"/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85404902"/>
          <a:ext cx="1079500" cy="1602226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240</xdr:row>
      <xdr:rowOff>22120</xdr:rowOff>
    </xdr:from>
    <xdr:to>
      <xdr:col>11</xdr:col>
      <xdr:colOff>1104900</xdr:colOff>
      <xdr:row>240</xdr:row>
      <xdr:rowOff>1339960</xdr:rowOff>
    </xdr:to>
    <xdr:pic>
      <xdr:nvPicPr>
        <xdr:cNvPr id="712" name="Рисунок 711"/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87480670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244</xdr:row>
      <xdr:rowOff>22120</xdr:rowOff>
    </xdr:from>
    <xdr:to>
      <xdr:col>11</xdr:col>
      <xdr:colOff>1104900</xdr:colOff>
      <xdr:row>244</xdr:row>
      <xdr:rowOff>1339960</xdr:rowOff>
    </xdr:to>
    <xdr:pic>
      <xdr:nvPicPr>
        <xdr:cNvPr id="713" name="Рисунок 712"/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89271370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250</xdr:row>
      <xdr:rowOff>22120</xdr:rowOff>
    </xdr:from>
    <xdr:to>
      <xdr:col>11</xdr:col>
      <xdr:colOff>1104900</xdr:colOff>
      <xdr:row>250</xdr:row>
      <xdr:rowOff>1339960</xdr:rowOff>
    </xdr:to>
    <xdr:pic>
      <xdr:nvPicPr>
        <xdr:cNvPr id="714" name="Рисунок 713"/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91347820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254</xdr:row>
      <xdr:rowOff>22120</xdr:rowOff>
    </xdr:from>
    <xdr:to>
      <xdr:col>11</xdr:col>
      <xdr:colOff>1104900</xdr:colOff>
      <xdr:row>254</xdr:row>
      <xdr:rowOff>1339960</xdr:rowOff>
    </xdr:to>
    <xdr:pic>
      <xdr:nvPicPr>
        <xdr:cNvPr id="715" name="Рисунок 714"/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93138520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260</xdr:row>
      <xdr:rowOff>22120</xdr:rowOff>
    </xdr:from>
    <xdr:to>
      <xdr:col>11</xdr:col>
      <xdr:colOff>1104900</xdr:colOff>
      <xdr:row>260</xdr:row>
      <xdr:rowOff>1339960</xdr:rowOff>
    </xdr:to>
    <xdr:pic>
      <xdr:nvPicPr>
        <xdr:cNvPr id="716" name="Рисунок 715"/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95214970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264</xdr:row>
      <xdr:rowOff>22120</xdr:rowOff>
    </xdr:from>
    <xdr:to>
      <xdr:col>11</xdr:col>
      <xdr:colOff>1104900</xdr:colOff>
      <xdr:row>264</xdr:row>
      <xdr:rowOff>1339960</xdr:rowOff>
    </xdr:to>
    <xdr:pic>
      <xdr:nvPicPr>
        <xdr:cNvPr id="717" name="Рисунок 716"/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97005670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268</xdr:row>
      <xdr:rowOff>22120</xdr:rowOff>
    </xdr:from>
    <xdr:to>
      <xdr:col>11</xdr:col>
      <xdr:colOff>1104900</xdr:colOff>
      <xdr:row>268</xdr:row>
      <xdr:rowOff>1339960</xdr:rowOff>
    </xdr:to>
    <xdr:pic>
      <xdr:nvPicPr>
        <xdr:cNvPr id="718" name="Рисунок 717"/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98796370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273</xdr:row>
      <xdr:rowOff>22120</xdr:rowOff>
    </xdr:from>
    <xdr:to>
      <xdr:col>11</xdr:col>
      <xdr:colOff>1104900</xdr:colOff>
      <xdr:row>273</xdr:row>
      <xdr:rowOff>1339960</xdr:rowOff>
    </xdr:to>
    <xdr:pic>
      <xdr:nvPicPr>
        <xdr:cNvPr id="719" name="Рисунок 718"/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00729945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277</xdr:row>
      <xdr:rowOff>22120</xdr:rowOff>
    </xdr:from>
    <xdr:to>
      <xdr:col>11</xdr:col>
      <xdr:colOff>1104900</xdr:colOff>
      <xdr:row>277</xdr:row>
      <xdr:rowOff>1339960</xdr:rowOff>
    </xdr:to>
    <xdr:pic>
      <xdr:nvPicPr>
        <xdr:cNvPr id="720" name="Рисунок 719"/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02520645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283</xdr:row>
      <xdr:rowOff>22709</xdr:rowOff>
    </xdr:from>
    <xdr:to>
      <xdr:col>11</xdr:col>
      <xdr:colOff>1104900</xdr:colOff>
      <xdr:row>283</xdr:row>
      <xdr:rowOff>548781</xdr:rowOff>
    </xdr:to>
    <xdr:pic>
      <xdr:nvPicPr>
        <xdr:cNvPr id="721" name="Рисунок 720"/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04597684"/>
          <a:ext cx="1079500" cy="52607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289</xdr:row>
      <xdr:rowOff>22113</xdr:rowOff>
    </xdr:from>
    <xdr:to>
      <xdr:col>11</xdr:col>
      <xdr:colOff>1104900</xdr:colOff>
      <xdr:row>289</xdr:row>
      <xdr:rowOff>1339953</xdr:rowOff>
    </xdr:to>
    <xdr:pic>
      <xdr:nvPicPr>
        <xdr:cNvPr id="722" name="Рисунок 721"/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05882963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293</xdr:row>
      <xdr:rowOff>22113</xdr:rowOff>
    </xdr:from>
    <xdr:to>
      <xdr:col>11</xdr:col>
      <xdr:colOff>1104900</xdr:colOff>
      <xdr:row>293</xdr:row>
      <xdr:rowOff>1339953</xdr:rowOff>
    </xdr:to>
    <xdr:pic>
      <xdr:nvPicPr>
        <xdr:cNvPr id="723" name="Рисунок 722"/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07673663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295</xdr:row>
      <xdr:rowOff>22113</xdr:rowOff>
    </xdr:from>
    <xdr:to>
      <xdr:col>11</xdr:col>
      <xdr:colOff>1104900</xdr:colOff>
      <xdr:row>295</xdr:row>
      <xdr:rowOff>1339953</xdr:rowOff>
    </xdr:to>
    <xdr:pic>
      <xdr:nvPicPr>
        <xdr:cNvPr id="724" name="Рисунок 723"/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09178613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299</xdr:row>
      <xdr:rowOff>22113</xdr:rowOff>
    </xdr:from>
    <xdr:to>
      <xdr:col>11</xdr:col>
      <xdr:colOff>1104900</xdr:colOff>
      <xdr:row>299</xdr:row>
      <xdr:rowOff>1339953</xdr:rowOff>
    </xdr:to>
    <xdr:pic>
      <xdr:nvPicPr>
        <xdr:cNvPr id="725" name="Рисунок 724"/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10969313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301</xdr:row>
      <xdr:rowOff>22113</xdr:rowOff>
    </xdr:from>
    <xdr:to>
      <xdr:col>11</xdr:col>
      <xdr:colOff>1104900</xdr:colOff>
      <xdr:row>301</xdr:row>
      <xdr:rowOff>1339953</xdr:rowOff>
    </xdr:to>
    <xdr:pic>
      <xdr:nvPicPr>
        <xdr:cNvPr id="726" name="Рисунок 725"/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12474263"/>
          <a:ext cx="1079500" cy="131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304</xdr:row>
      <xdr:rowOff>22994</xdr:rowOff>
    </xdr:from>
    <xdr:to>
      <xdr:col>11</xdr:col>
      <xdr:colOff>1104900</xdr:colOff>
      <xdr:row>304</xdr:row>
      <xdr:rowOff>1005700</xdr:rowOff>
    </xdr:to>
    <xdr:pic>
      <xdr:nvPicPr>
        <xdr:cNvPr id="727" name="Рисунок 726"/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14170594"/>
          <a:ext cx="1079500" cy="982706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309</xdr:row>
      <xdr:rowOff>22882</xdr:rowOff>
    </xdr:from>
    <xdr:to>
      <xdr:col>11</xdr:col>
      <xdr:colOff>1104900</xdr:colOff>
      <xdr:row>309</xdr:row>
      <xdr:rowOff>1024859</xdr:rowOff>
    </xdr:to>
    <xdr:pic>
      <xdr:nvPicPr>
        <xdr:cNvPr id="728" name="Рисунок 727"/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15770682"/>
          <a:ext cx="1079500" cy="1001977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321</xdr:row>
      <xdr:rowOff>21344</xdr:rowOff>
    </xdr:from>
    <xdr:to>
      <xdr:col>11</xdr:col>
      <xdr:colOff>1104900</xdr:colOff>
      <xdr:row>321</xdr:row>
      <xdr:rowOff>978789</xdr:rowOff>
    </xdr:to>
    <xdr:pic>
      <xdr:nvPicPr>
        <xdr:cNvPr id="729" name="Рисунок 728"/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18388519"/>
          <a:ext cx="1079500" cy="957445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327</xdr:row>
      <xdr:rowOff>21506</xdr:rowOff>
    </xdr:from>
    <xdr:to>
      <xdr:col>11</xdr:col>
      <xdr:colOff>1104900</xdr:colOff>
      <xdr:row>327</xdr:row>
      <xdr:rowOff>730980</xdr:rowOff>
    </xdr:to>
    <xdr:pic>
      <xdr:nvPicPr>
        <xdr:cNvPr id="730" name="Рисунок 729"/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20103181"/>
          <a:ext cx="1079500" cy="709474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331</xdr:row>
      <xdr:rowOff>22423</xdr:rowOff>
    </xdr:from>
    <xdr:to>
      <xdr:col>11</xdr:col>
      <xdr:colOff>1104900</xdr:colOff>
      <xdr:row>331</xdr:row>
      <xdr:rowOff>1396793</xdr:rowOff>
    </xdr:to>
    <xdr:pic>
      <xdr:nvPicPr>
        <xdr:cNvPr id="731" name="Рисунок 730"/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21285198"/>
          <a:ext cx="1079500" cy="137437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335</xdr:row>
      <xdr:rowOff>23093</xdr:rowOff>
    </xdr:from>
    <xdr:to>
      <xdr:col>11</xdr:col>
      <xdr:colOff>1104900</xdr:colOff>
      <xdr:row>335</xdr:row>
      <xdr:rowOff>1624725</xdr:rowOff>
    </xdr:to>
    <xdr:pic>
      <xdr:nvPicPr>
        <xdr:cNvPr id="732" name="Рисунок 731"/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23514718"/>
          <a:ext cx="1079500" cy="160163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338</xdr:row>
      <xdr:rowOff>23093</xdr:rowOff>
    </xdr:from>
    <xdr:to>
      <xdr:col>11</xdr:col>
      <xdr:colOff>1104900</xdr:colOff>
      <xdr:row>338</xdr:row>
      <xdr:rowOff>1624725</xdr:rowOff>
    </xdr:to>
    <xdr:pic>
      <xdr:nvPicPr>
        <xdr:cNvPr id="733" name="Рисунок 732"/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25448293"/>
          <a:ext cx="1079500" cy="160163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341</xdr:row>
      <xdr:rowOff>22361</xdr:rowOff>
    </xdr:from>
    <xdr:to>
      <xdr:col>11</xdr:col>
      <xdr:colOff>1104900</xdr:colOff>
      <xdr:row>341</xdr:row>
      <xdr:rowOff>1549254</xdr:rowOff>
    </xdr:to>
    <xdr:pic>
      <xdr:nvPicPr>
        <xdr:cNvPr id="734" name="Рисунок 733"/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27381136"/>
          <a:ext cx="1079500" cy="1526893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344</xdr:row>
      <xdr:rowOff>25313</xdr:rowOff>
    </xdr:from>
    <xdr:to>
      <xdr:col>11</xdr:col>
      <xdr:colOff>1104900</xdr:colOff>
      <xdr:row>344</xdr:row>
      <xdr:rowOff>2879812</xdr:rowOff>
    </xdr:to>
    <xdr:pic>
      <xdr:nvPicPr>
        <xdr:cNvPr id="735" name="Рисунок 734"/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29241463"/>
          <a:ext cx="1079500" cy="2854499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346</xdr:row>
      <xdr:rowOff>25313</xdr:rowOff>
    </xdr:from>
    <xdr:to>
      <xdr:col>11</xdr:col>
      <xdr:colOff>1104900</xdr:colOff>
      <xdr:row>346</xdr:row>
      <xdr:rowOff>2879812</xdr:rowOff>
    </xdr:to>
    <xdr:pic>
      <xdr:nvPicPr>
        <xdr:cNvPr id="736" name="Рисунок 735"/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32289463"/>
          <a:ext cx="1079500" cy="2854499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348</xdr:row>
      <xdr:rowOff>25313</xdr:rowOff>
    </xdr:from>
    <xdr:to>
      <xdr:col>11</xdr:col>
      <xdr:colOff>1104900</xdr:colOff>
      <xdr:row>348</xdr:row>
      <xdr:rowOff>2879812</xdr:rowOff>
    </xdr:to>
    <xdr:pic>
      <xdr:nvPicPr>
        <xdr:cNvPr id="737" name="Рисунок 736"/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35337463"/>
          <a:ext cx="1079500" cy="2854499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352</xdr:row>
      <xdr:rowOff>25313</xdr:rowOff>
    </xdr:from>
    <xdr:to>
      <xdr:col>11</xdr:col>
      <xdr:colOff>1104900</xdr:colOff>
      <xdr:row>352</xdr:row>
      <xdr:rowOff>2879812</xdr:rowOff>
    </xdr:to>
    <xdr:pic>
      <xdr:nvPicPr>
        <xdr:cNvPr id="738" name="Рисунок 737"/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38671213"/>
          <a:ext cx="1079500" cy="2854499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356</xdr:row>
      <xdr:rowOff>23093</xdr:rowOff>
    </xdr:from>
    <xdr:to>
      <xdr:col>11</xdr:col>
      <xdr:colOff>1104900</xdr:colOff>
      <xdr:row>356</xdr:row>
      <xdr:rowOff>1624725</xdr:rowOff>
    </xdr:to>
    <xdr:pic>
      <xdr:nvPicPr>
        <xdr:cNvPr id="739" name="Рисунок 738"/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42002743"/>
          <a:ext cx="1079500" cy="160163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360</xdr:row>
      <xdr:rowOff>23031</xdr:rowOff>
    </xdr:from>
    <xdr:to>
      <xdr:col>11</xdr:col>
      <xdr:colOff>1104900</xdr:colOff>
      <xdr:row>360</xdr:row>
      <xdr:rowOff>538953</xdr:rowOff>
    </xdr:to>
    <xdr:pic>
      <xdr:nvPicPr>
        <xdr:cNvPr id="740" name="Рисунок 739"/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44079131"/>
          <a:ext cx="1079500" cy="51592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364</xdr:row>
      <xdr:rowOff>21456</xdr:rowOff>
    </xdr:from>
    <xdr:to>
      <xdr:col>11</xdr:col>
      <xdr:colOff>1104900</xdr:colOff>
      <xdr:row>364</xdr:row>
      <xdr:rowOff>988186</xdr:rowOff>
    </xdr:to>
    <xdr:pic>
      <xdr:nvPicPr>
        <xdr:cNvPr id="741" name="Рисунок 740"/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45068156"/>
          <a:ext cx="1079500" cy="96673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368</xdr:row>
      <xdr:rowOff>23093</xdr:rowOff>
    </xdr:from>
    <xdr:to>
      <xdr:col>11</xdr:col>
      <xdr:colOff>1104900</xdr:colOff>
      <xdr:row>368</xdr:row>
      <xdr:rowOff>1624725</xdr:rowOff>
    </xdr:to>
    <xdr:pic>
      <xdr:nvPicPr>
        <xdr:cNvPr id="742" name="Рисунок 741"/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46508068"/>
          <a:ext cx="1079500" cy="160163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371</xdr:row>
      <xdr:rowOff>21456</xdr:rowOff>
    </xdr:from>
    <xdr:to>
      <xdr:col>11</xdr:col>
      <xdr:colOff>1104900</xdr:colOff>
      <xdr:row>371</xdr:row>
      <xdr:rowOff>988186</xdr:rowOff>
    </xdr:to>
    <xdr:pic>
      <xdr:nvPicPr>
        <xdr:cNvPr id="743" name="Рисунок 742"/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48440006"/>
          <a:ext cx="1079500" cy="966730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374</xdr:row>
      <xdr:rowOff>22039</xdr:rowOff>
    </xdr:from>
    <xdr:to>
      <xdr:col>11</xdr:col>
      <xdr:colOff>1104900</xdr:colOff>
      <xdr:row>374</xdr:row>
      <xdr:rowOff>1482903</xdr:rowOff>
    </xdr:to>
    <xdr:pic>
      <xdr:nvPicPr>
        <xdr:cNvPr id="744" name="Рисунок 743"/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49735989"/>
          <a:ext cx="1079500" cy="1460864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378</xdr:row>
      <xdr:rowOff>22039</xdr:rowOff>
    </xdr:from>
    <xdr:to>
      <xdr:col>11</xdr:col>
      <xdr:colOff>1104900</xdr:colOff>
      <xdr:row>378</xdr:row>
      <xdr:rowOff>1482903</xdr:rowOff>
    </xdr:to>
    <xdr:pic>
      <xdr:nvPicPr>
        <xdr:cNvPr id="745" name="Рисунок 744"/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51669564"/>
          <a:ext cx="1079500" cy="1460864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382</xdr:row>
      <xdr:rowOff>23267</xdr:rowOff>
    </xdr:from>
    <xdr:to>
      <xdr:col>11</xdr:col>
      <xdr:colOff>1104900</xdr:colOff>
      <xdr:row>382</xdr:row>
      <xdr:rowOff>2348448</xdr:rowOff>
    </xdr:to>
    <xdr:pic>
      <xdr:nvPicPr>
        <xdr:cNvPr id="746" name="Рисунок 745"/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53604367"/>
          <a:ext cx="1079500" cy="2325181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386</xdr:row>
      <xdr:rowOff>25313</xdr:rowOff>
    </xdr:from>
    <xdr:to>
      <xdr:col>11</xdr:col>
      <xdr:colOff>1104900</xdr:colOff>
      <xdr:row>386</xdr:row>
      <xdr:rowOff>2879812</xdr:rowOff>
    </xdr:to>
    <xdr:pic>
      <xdr:nvPicPr>
        <xdr:cNvPr id="747" name="Рисунок 746"/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56406763"/>
          <a:ext cx="1079500" cy="2854499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389</xdr:row>
      <xdr:rowOff>25313</xdr:rowOff>
    </xdr:from>
    <xdr:to>
      <xdr:col>11</xdr:col>
      <xdr:colOff>1104900</xdr:colOff>
      <xdr:row>389</xdr:row>
      <xdr:rowOff>2879812</xdr:rowOff>
    </xdr:to>
    <xdr:pic>
      <xdr:nvPicPr>
        <xdr:cNvPr id="748" name="Рисунок 747"/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59597638"/>
          <a:ext cx="1079500" cy="2854499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391</xdr:row>
      <xdr:rowOff>25313</xdr:rowOff>
    </xdr:from>
    <xdr:to>
      <xdr:col>11</xdr:col>
      <xdr:colOff>1104900</xdr:colOff>
      <xdr:row>391</xdr:row>
      <xdr:rowOff>2879812</xdr:rowOff>
    </xdr:to>
    <xdr:pic>
      <xdr:nvPicPr>
        <xdr:cNvPr id="749" name="Рисунок 748"/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62645638"/>
          <a:ext cx="1079500" cy="2854499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392</xdr:row>
      <xdr:rowOff>25313</xdr:rowOff>
    </xdr:from>
    <xdr:to>
      <xdr:col>11</xdr:col>
      <xdr:colOff>1104900</xdr:colOff>
      <xdr:row>392</xdr:row>
      <xdr:rowOff>2879812</xdr:rowOff>
    </xdr:to>
    <xdr:pic>
      <xdr:nvPicPr>
        <xdr:cNvPr id="750" name="Рисунок 749"/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65550763"/>
          <a:ext cx="1079500" cy="2854499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393</xdr:row>
      <xdr:rowOff>24705</xdr:rowOff>
    </xdr:from>
    <xdr:to>
      <xdr:col>11</xdr:col>
      <xdr:colOff>1104900</xdr:colOff>
      <xdr:row>393</xdr:row>
      <xdr:rowOff>956360</xdr:rowOff>
    </xdr:to>
    <xdr:pic>
      <xdr:nvPicPr>
        <xdr:cNvPr id="751" name="Рисунок 750"/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68455280"/>
          <a:ext cx="1079500" cy="931655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403</xdr:row>
      <xdr:rowOff>25313</xdr:rowOff>
    </xdr:from>
    <xdr:to>
      <xdr:col>11</xdr:col>
      <xdr:colOff>1104900</xdr:colOff>
      <xdr:row>403</xdr:row>
      <xdr:rowOff>2879812</xdr:rowOff>
    </xdr:to>
    <xdr:pic>
      <xdr:nvPicPr>
        <xdr:cNvPr id="752" name="Рисунок 751"/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70722838"/>
          <a:ext cx="1079500" cy="2854499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405</xdr:row>
      <xdr:rowOff>22907</xdr:rowOff>
    </xdr:from>
    <xdr:to>
      <xdr:col>11</xdr:col>
      <xdr:colOff>1104900</xdr:colOff>
      <xdr:row>405</xdr:row>
      <xdr:rowOff>548604</xdr:rowOff>
    </xdr:to>
    <xdr:pic>
      <xdr:nvPicPr>
        <xdr:cNvPr id="753" name="Рисунок 752"/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925" y="173768432"/>
          <a:ext cx="1079500" cy="52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L491"/>
  <sheetViews>
    <sheetView tabSelected="1" topLeftCell="B1" zoomScaleNormal="100" workbookViewId="0">
      <selection activeCell="K1" sqref="K1:K1048576"/>
    </sheetView>
  </sheetViews>
  <sheetFormatPr defaultColWidth="10.1640625" defaultRowHeight="11.45" customHeight="1" outlineLevelRow="2" x14ac:dyDescent="0.2"/>
  <cols>
    <col min="1" max="1" width="10.1640625" hidden="1" customWidth="1"/>
    <col min="2" max="2" width="15.6640625" style="1" customWidth="1"/>
    <col min="3" max="3" width="48" style="1" customWidth="1"/>
    <col min="4" max="4" width="25" style="1" customWidth="1"/>
    <col min="5" max="5" width="17.6640625" style="1" customWidth="1"/>
    <col min="6" max="6" width="15" style="1" customWidth="1"/>
    <col min="7" max="7" width="17.1640625" style="1" customWidth="1"/>
    <col min="8" max="8" width="13.5" style="1" customWidth="1"/>
    <col min="9" max="9" width="29.1640625" style="1" customWidth="1"/>
    <col min="10" max="10" width="11" style="1" customWidth="1"/>
    <col min="11" max="11" width="8" hidden="1" customWidth="1"/>
    <col min="12" max="12" width="20.1640625" customWidth="1"/>
  </cols>
  <sheetData>
    <row r="1" spans="1:12" s="1" customFormat="1" ht="23.25" x14ac:dyDescent="0.35">
      <c r="B1" s="84" t="s">
        <v>274</v>
      </c>
      <c r="C1" s="84"/>
      <c r="D1" s="84"/>
      <c r="E1" s="84"/>
      <c r="F1" s="84"/>
      <c r="G1" s="84"/>
      <c r="H1" s="84"/>
      <c r="I1" s="84"/>
    </row>
    <row r="2" spans="1:12" s="1" customFormat="1" ht="12" x14ac:dyDescent="0.2">
      <c r="B2" s="28"/>
      <c r="C2" s="33" t="s">
        <v>270</v>
      </c>
    </row>
    <row r="3" spans="1:12" s="1" customFormat="1" ht="12" x14ac:dyDescent="0.2">
      <c r="B3" s="12"/>
      <c r="C3" s="33" t="s">
        <v>271</v>
      </c>
    </row>
    <row r="4" spans="1:12" s="1" customFormat="1" ht="12" x14ac:dyDescent="0.2">
      <c r="B4" s="27"/>
      <c r="C4" s="33" t="s">
        <v>272</v>
      </c>
    </row>
    <row r="5" spans="1:12" s="1" customFormat="1" ht="15" x14ac:dyDescent="0.2">
      <c r="A5" s="57"/>
      <c r="B5" s="54" t="s">
        <v>0</v>
      </c>
      <c r="C5" s="54" t="s">
        <v>1</v>
      </c>
      <c r="D5" s="54" t="s">
        <v>2</v>
      </c>
      <c r="E5" s="54" t="s">
        <v>3</v>
      </c>
      <c r="F5" s="58" t="s">
        <v>4</v>
      </c>
      <c r="G5" s="54" t="s">
        <v>5</v>
      </c>
      <c r="H5" s="54" t="s">
        <v>6</v>
      </c>
      <c r="I5" s="54" t="s">
        <v>7</v>
      </c>
      <c r="J5" s="54" t="s">
        <v>273</v>
      </c>
    </row>
    <row r="6" spans="1:12" ht="15" x14ac:dyDescent="0.2">
      <c r="A6" s="59"/>
      <c r="B6" s="85" t="s">
        <v>275</v>
      </c>
      <c r="C6" s="85"/>
      <c r="D6" s="85"/>
      <c r="E6" s="85"/>
      <c r="F6" s="85"/>
      <c r="G6" s="85"/>
      <c r="H6" s="85"/>
      <c r="I6" s="85"/>
      <c r="J6" s="54"/>
      <c r="K6" s="34"/>
    </row>
    <row r="7" spans="1:12" s="10" customFormat="1" ht="107.85" customHeight="1" outlineLevel="1" x14ac:dyDescent="0.2">
      <c r="B7" s="55" t="s">
        <v>33</v>
      </c>
      <c r="C7" s="53"/>
      <c r="D7" s="53"/>
      <c r="E7" s="53"/>
      <c r="F7" s="53"/>
      <c r="G7" s="56"/>
      <c r="H7" s="53"/>
      <c r="I7" s="53"/>
      <c r="J7" s="56"/>
      <c r="K7" s="10" t="s">
        <v>235</v>
      </c>
    </row>
    <row r="8" spans="1:12" s="3" customFormat="1" ht="11.25" outlineLevel="2" x14ac:dyDescent="0.2">
      <c r="B8" s="4" t="s">
        <v>34</v>
      </c>
      <c r="C8" s="5" t="s">
        <v>35</v>
      </c>
      <c r="D8" s="6" t="s">
        <v>36</v>
      </c>
      <c r="E8" s="7" t="s">
        <v>9</v>
      </c>
      <c r="F8" s="8">
        <v>650</v>
      </c>
      <c r="G8" s="31"/>
      <c r="H8" s="9">
        <f>F8*G8</f>
        <v>0</v>
      </c>
      <c r="I8" s="2" t="s">
        <v>37</v>
      </c>
      <c r="J8" s="30"/>
      <c r="K8" s="10"/>
    </row>
    <row r="9" spans="1:12" s="3" customFormat="1" ht="11.25" outlineLevel="2" x14ac:dyDescent="0.2">
      <c r="B9" s="4" t="s">
        <v>34</v>
      </c>
      <c r="C9" s="5" t="s">
        <v>35</v>
      </c>
      <c r="D9" s="6" t="s">
        <v>36</v>
      </c>
      <c r="E9" s="7" t="s">
        <v>15</v>
      </c>
      <c r="F9" s="8">
        <v>650</v>
      </c>
      <c r="G9" s="31"/>
      <c r="H9" s="9">
        <f>F9*G9</f>
        <v>0</v>
      </c>
      <c r="I9" s="2" t="s">
        <v>38</v>
      </c>
      <c r="J9" s="11"/>
      <c r="K9" s="10"/>
    </row>
    <row r="10" spans="1:12" ht="107.85" customHeight="1" outlineLevel="1" x14ac:dyDescent="0.2">
      <c r="B10" s="20" t="s">
        <v>517</v>
      </c>
      <c r="C10" s="21"/>
      <c r="D10" s="21"/>
      <c r="E10" s="21"/>
      <c r="F10" s="21"/>
      <c r="G10" s="21"/>
      <c r="H10" s="21"/>
      <c r="I10" s="21"/>
      <c r="J10" s="21"/>
      <c r="K10" t="str">
        <f t="shared" ref="K10:K15" si="0">CONCATENATE(B10,".jpg")</f>
        <v>Altea.jpg</v>
      </c>
      <c r="L10" s="3"/>
    </row>
    <row r="11" spans="1:12" s="22" customFormat="1" ht="11.25" outlineLevel="2" x14ac:dyDescent="0.2">
      <c r="B11" s="14" t="s">
        <v>518</v>
      </c>
      <c r="C11" s="15" t="s">
        <v>519</v>
      </c>
      <c r="D11" s="16" t="s">
        <v>44</v>
      </c>
      <c r="E11" s="17" t="s">
        <v>26</v>
      </c>
      <c r="F11" s="18">
        <v>520</v>
      </c>
      <c r="G11" s="32"/>
      <c r="H11" s="19">
        <f>F11*G11</f>
        <v>0</v>
      </c>
      <c r="I11" s="13" t="s">
        <v>520</v>
      </c>
      <c r="J11" s="64"/>
      <c r="K11" t="str">
        <f t="shared" si="0"/>
        <v>31204280087.jpg</v>
      </c>
      <c r="L11" s="3"/>
    </row>
    <row r="12" spans="1:12" s="22" customFormat="1" ht="11.25" outlineLevel="2" x14ac:dyDescent="0.2">
      <c r="B12" s="14" t="s">
        <v>518</v>
      </c>
      <c r="C12" s="15" t="s">
        <v>519</v>
      </c>
      <c r="D12" s="16" t="s">
        <v>44</v>
      </c>
      <c r="E12" s="17" t="s">
        <v>9</v>
      </c>
      <c r="F12" s="18">
        <v>520</v>
      </c>
      <c r="G12" s="32"/>
      <c r="H12" s="19">
        <f>F12*G12</f>
        <v>0</v>
      </c>
      <c r="I12" s="13" t="s">
        <v>521</v>
      </c>
      <c r="J12" s="50"/>
      <c r="K12" t="str">
        <f t="shared" si="0"/>
        <v>31204280087.jpg</v>
      </c>
      <c r="L12" s="3"/>
    </row>
    <row r="13" spans="1:12" s="22" customFormat="1" ht="11.25" outlineLevel="2" x14ac:dyDescent="0.2">
      <c r="B13" s="14" t="s">
        <v>518</v>
      </c>
      <c r="C13" s="15" t="s">
        <v>519</v>
      </c>
      <c r="D13" s="16" t="s">
        <v>44</v>
      </c>
      <c r="E13" s="17" t="s">
        <v>11</v>
      </c>
      <c r="F13" s="18">
        <v>520</v>
      </c>
      <c r="G13" s="32"/>
      <c r="H13" s="19">
        <f>F13*G13</f>
        <v>0</v>
      </c>
      <c r="I13" s="13" t="s">
        <v>522</v>
      </c>
      <c r="J13" s="50"/>
      <c r="K13" t="str">
        <f t="shared" si="0"/>
        <v>31204280087.jpg</v>
      </c>
      <c r="L13" s="3"/>
    </row>
    <row r="14" spans="1:12" s="22" customFormat="1" ht="11.25" outlineLevel="2" x14ac:dyDescent="0.2">
      <c r="B14" s="14" t="s">
        <v>518</v>
      </c>
      <c r="C14" s="15" t="s">
        <v>519</v>
      </c>
      <c r="D14" s="16" t="s">
        <v>44</v>
      </c>
      <c r="E14" s="17" t="s">
        <v>15</v>
      </c>
      <c r="F14" s="18">
        <v>520</v>
      </c>
      <c r="G14" s="32"/>
      <c r="H14" s="19">
        <f>F14*G14</f>
        <v>0</v>
      </c>
      <c r="I14" s="13" t="s">
        <v>523</v>
      </c>
      <c r="J14" s="50"/>
      <c r="K14" t="str">
        <f t="shared" si="0"/>
        <v>31204280087.jpg</v>
      </c>
      <c r="L14" s="3"/>
    </row>
    <row r="15" spans="1:12" s="22" customFormat="1" ht="11.25" outlineLevel="2" x14ac:dyDescent="0.2">
      <c r="B15" s="14" t="s">
        <v>518</v>
      </c>
      <c r="C15" s="15" t="s">
        <v>519</v>
      </c>
      <c r="D15" s="16" t="s">
        <v>44</v>
      </c>
      <c r="E15" s="17" t="s">
        <v>16</v>
      </c>
      <c r="F15" s="18">
        <v>520</v>
      </c>
      <c r="G15" s="32"/>
      <c r="H15" s="19">
        <f>F15*G15</f>
        <v>0</v>
      </c>
      <c r="I15" s="13" t="s">
        <v>524</v>
      </c>
      <c r="J15" s="64"/>
      <c r="K15" t="str">
        <f t="shared" si="0"/>
        <v>31204280087.jpg</v>
      </c>
      <c r="L15" s="3"/>
    </row>
    <row r="16" spans="1:12" ht="107.85" customHeight="1" outlineLevel="1" x14ac:dyDescent="0.2">
      <c r="B16" s="20" t="s">
        <v>525</v>
      </c>
      <c r="C16" s="21"/>
      <c r="D16" s="21"/>
      <c r="E16" s="21"/>
      <c r="F16" s="21"/>
      <c r="G16" s="21"/>
      <c r="H16" s="21"/>
      <c r="I16" s="21"/>
      <c r="J16" s="21"/>
      <c r="K16" t="str">
        <f t="shared" ref="K16:K26" si="1">CONCATENATE(B16,".jpg")</f>
        <v>Aureta.jpg</v>
      </c>
      <c r="L16" s="3"/>
    </row>
    <row r="17" spans="2:12" s="22" customFormat="1" ht="11.25" outlineLevel="2" x14ac:dyDescent="0.2">
      <c r="B17" s="14" t="s">
        <v>526</v>
      </c>
      <c r="C17" s="15" t="s">
        <v>527</v>
      </c>
      <c r="D17" s="16" t="s">
        <v>10</v>
      </c>
      <c r="E17" s="17" t="s">
        <v>26</v>
      </c>
      <c r="F17" s="18">
        <v>420</v>
      </c>
      <c r="G17" s="32"/>
      <c r="H17" s="19">
        <f>F17*G17</f>
        <v>0</v>
      </c>
      <c r="I17" s="13" t="s">
        <v>528</v>
      </c>
      <c r="J17" s="50"/>
      <c r="K17" t="str">
        <f t="shared" si="1"/>
        <v>31204270104.jpg</v>
      </c>
      <c r="L17" s="3"/>
    </row>
    <row r="18" spans="2:12" s="22" customFormat="1" ht="11.25" outlineLevel="2" x14ac:dyDescent="0.2">
      <c r="B18" s="14" t="s">
        <v>526</v>
      </c>
      <c r="C18" s="15" t="s">
        <v>527</v>
      </c>
      <c r="D18" s="16" t="s">
        <v>10</v>
      </c>
      <c r="E18" s="17" t="s">
        <v>9</v>
      </c>
      <c r="F18" s="18">
        <v>420</v>
      </c>
      <c r="G18" s="32"/>
      <c r="H18" s="19">
        <f>F18*G18</f>
        <v>0</v>
      </c>
      <c r="I18" s="13" t="s">
        <v>529</v>
      </c>
      <c r="J18" s="50"/>
      <c r="K18" t="str">
        <f t="shared" si="1"/>
        <v>31204270104.jpg</v>
      </c>
      <c r="L18" s="3"/>
    </row>
    <row r="19" spans="2:12" s="22" customFormat="1" ht="11.25" outlineLevel="2" x14ac:dyDescent="0.2">
      <c r="B19" s="14" t="s">
        <v>526</v>
      </c>
      <c r="C19" s="15" t="s">
        <v>527</v>
      </c>
      <c r="D19" s="16" t="s">
        <v>10</v>
      </c>
      <c r="E19" s="17" t="s">
        <v>11</v>
      </c>
      <c r="F19" s="18">
        <v>420</v>
      </c>
      <c r="G19" s="32"/>
      <c r="H19" s="19">
        <f>F19*G19</f>
        <v>0</v>
      </c>
      <c r="I19" s="13" t="s">
        <v>530</v>
      </c>
      <c r="J19" s="50"/>
      <c r="K19" t="str">
        <f t="shared" si="1"/>
        <v>31204270104.jpg</v>
      </c>
      <c r="L19" s="3"/>
    </row>
    <row r="20" spans="2:12" s="22" customFormat="1" ht="11.25" outlineLevel="2" x14ac:dyDescent="0.2">
      <c r="B20" s="14" t="s">
        <v>526</v>
      </c>
      <c r="C20" s="15" t="s">
        <v>527</v>
      </c>
      <c r="D20" s="16" t="s">
        <v>10</v>
      </c>
      <c r="E20" s="17" t="s">
        <v>15</v>
      </c>
      <c r="F20" s="18">
        <v>420</v>
      </c>
      <c r="G20" s="32"/>
      <c r="H20" s="19">
        <f>F20*G20</f>
        <v>0</v>
      </c>
      <c r="I20" s="13" t="s">
        <v>531</v>
      </c>
      <c r="J20" s="50"/>
      <c r="K20" t="str">
        <f t="shared" si="1"/>
        <v>31204270104.jpg</v>
      </c>
      <c r="L20" s="3"/>
    </row>
    <row r="21" spans="2:12" s="22" customFormat="1" ht="11.25" outlineLevel="2" x14ac:dyDescent="0.2">
      <c r="B21" s="14" t="s">
        <v>526</v>
      </c>
      <c r="C21" s="15" t="s">
        <v>527</v>
      </c>
      <c r="D21" s="16" t="s">
        <v>10</v>
      </c>
      <c r="E21" s="17" t="s">
        <v>16</v>
      </c>
      <c r="F21" s="18">
        <v>420</v>
      </c>
      <c r="G21" s="32"/>
      <c r="H21" s="19">
        <f>F21*G21</f>
        <v>0</v>
      </c>
      <c r="I21" s="13" t="s">
        <v>532</v>
      </c>
      <c r="J21" s="50"/>
      <c r="K21" t="str">
        <f t="shared" si="1"/>
        <v>31204270104.jpg</v>
      </c>
      <c r="L21" s="3"/>
    </row>
    <row r="22" spans="2:12" ht="107.85" customHeight="1" outlineLevel="1" x14ac:dyDescent="0.2">
      <c r="B22" s="20" t="s">
        <v>533</v>
      </c>
      <c r="C22" s="21"/>
      <c r="D22" s="21"/>
      <c r="E22" s="21"/>
      <c r="F22" s="21"/>
      <c r="G22" s="21"/>
      <c r="H22" s="21"/>
      <c r="I22" s="21"/>
      <c r="J22" s="21"/>
      <c r="K22" t="str">
        <f t="shared" si="1"/>
        <v>Berlina.jpg</v>
      </c>
      <c r="L22" s="3"/>
    </row>
    <row r="23" spans="2:12" s="22" customFormat="1" ht="11.25" outlineLevel="2" x14ac:dyDescent="0.2">
      <c r="B23" s="14" t="s">
        <v>534</v>
      </c>
      <c r="C23" s="15" t="s">
        <v>535</v>
      </c>
      <c r="D23" s="16" t="s">
        <v>44</v>
      </c>
      <c r="E23" s="17" t="s">
        <v>26</v>
      </c>
      <c r="F23" s="18">
        <v>530</v>
      </c>
      <c r="G23" s="32"/>
      <c r="H23" s="19">
        <f>F23*G23</f>
        <v>0</v>
      </c>
      <c r="I23" s="13" t="s">
        <v>536</v>
      </c>
      <c r="J23" s="50"/>
      <c r="K23" t="str">
        <f t="shared" si="1"/>
        <v>31204270105.jpg</v>
      </c>
      <c r="L23" s="3"/>
    </row>
    <row r="24" spans="2:12" s="22" customFormat="1" ht="11.25" outlineLevel="2" x14ac:dyDescent="0.2">
      <c r="B24" s="14" t="s">
        <v>534</v>
      </c>
      <c r="C24" s="15" t="s">
        <v>535</v>
      </c>
      <c r="D24" s="16" t="s">
        <v>44</v>
      </c>
      <c r="E24" s="17" t="s">
        <v>9</v>
      </c>
      <c r="F24" s="18">
        <v>530</v>
      </c>
      <c r="G24" s="32"/>
      <c r="H24" s="19">
        <f>F24*G24</f>
        <v>0</v>
      </c>
      <c r="I24" s="13" t="s">
        <v>537</v>
      </c>
      <c r="J24" s="50"/>
      <c r="K24" t="str">
        <f t="shared" si="1"/>
        <v>31204270105.jpg</v>
      </c>
      <c r="L24" s="3"/>
    </row>
    <row r="25" spans="2:12" s="22" customFormat="1" ht="11.25" outlineLevel="2" x14ac:dyDescent="0.2">
      <c r="B25" s="14" t="s">
        <v>534</v>
      </c>
      <c r="C25" s="15" t="s">
        <v>535</v>
      </c>
      <c r="D25" s="16" t="s">
        <v>44</v>
      </c>
      <c r="E25" s="17" t="s">
        <v>11</v>
      </c>
      <c r="F25" s="18">
        <v>530</v>
      </c>
      <c r="G25" s="32"/>
      <c r="H25" s="19">
        <f>F25*G25</f>
        <v>0</v>
      </c>
      <c r="I25" s="13" t="s">
        <v>538</v>
      </c>
      <c r="J25" s="50"/>
      <c r="K25" t="str">
        <f t="shared" si="1"/>
        <v>31204270105.jpg</v>
      </c>
      <c r="L25" s="3"/>
    </row>
    <row r="26" spans="2:12" s="22" customFormat="1" ht="11.25" outlineLevel="2" x14ac:dyDescent="0.2">
      <c r="B26" s="14" t="s">
        <v>534</v>
      </c>
      <c r="C26" s="15" t="s">
        <v>535</v>
      </c>
      <c r="D26" s="16" t="s">
        <v>44</v>
      </c>
      <c r="E26" s="17" t="s">
        <v>15</v>
      </c>
      <c r="F26" s="18">
        <v>530</v>
      </c>
      <c r="G26" s="32"/>
      <c r="H26" s="19">
        <f>F26*G26</f>
        <v>0</v>
      </c>
      <c r="I26" s="13" t="s">
        <v>539</v>
      </c>
      <c r="J26" s="50"/>
      <c r="K26" t="str">
        <f t="shared" si="1"/>
        <v>31204270105.jpg</v>
      </c>
      <c r="L26" s="3"/>
    </row>
    <row r="27" spans="2:12" ht="107.85" customHeight="1" outlineLevel="1" x14ac:dyDescent="0.2">
      <c r="B27" s="20" t="s">
        <v>710</v>
      </c>
      <c r="C27" s="21"/>
      <c r="D27" s="21"/>
      <c r="E27" s="21"/>
      <c r="F27" s="21"/>
      <c r="G27" s="21"/>
      <c r="H27" s="21"/>
      <c r="I27" s="21"/>
      <c r="J27" s="21"/>
      <c r="K27" s="34" t="s">
        <v>712</v>
      </c>
      <c r="L27" s="3"/>
    </row>
    <row r="28" spans="2:12" s="22" customFormat="1" ht="11.25" outlineLevel="2" x14ac:dyDescent="0.2">
      <c r="B28" s="4" t="s">
        <v>700</v>
      </c>
      <c r="C28" s="5" t="s">
        <v>701</v>
      </c>
      <c r="D28" s="6" t="s">
        <v>44</v>
      </c>
      <c r="E28" s="7" t="s">
        <v>26</v>
      </c>
      <c r="F28" s="8">
        <v>565</v>
      </c>
      <c r="G28" s="31"/>
      <c r="H28" s="9">
        <f>F28*G28</f>
        <v>0</v>
      </c>
      <c r="I28" s="2" t="s">
        <v>702</v>
      </c>
      <c r="J28" s="50"/>
      <c r="K28" t="str">
        <f t="shared" ref="K28:K36" si="2">CONCATENATE(B28,".jpg")</f>
        <v>31204270094.jpg</v>
      </c>
      <c r="L28" s="3"/>
    </row>
    <row r="29" spans="2:12" s="22" customFormat="1" ht="11.25" outlineLevel="2" x14ac:dyDescent="0.2">
      <c r="B29" s="4" t="s">
        <v>700</v>
      </c>
      <c r="C29" s="5" t="s">
        <v>701</v>
      </c>
      <c r="D29" s="6" t="s">
        <v>44</v>
      </c>
      <c r="E29" s="7" t="s">
        <v>9</v>
      </c>
      <c r="F29" s="8">
        <v>565</v>
      </c>
      <c r="G29" s="31"/>
      <c r="H29" s="9">
        <f>F29*G29</f>
        <v>0</v>
      </c>
      <c r="I29" s="2" t="s">
        <v>703</v>
      </c>
      <c r="J29" s="64"/>
      <c r="K29" t="str">
        <f t="shared" si="2"/>
        <v>31204270094.jpg</v>
      </c>
      <c r="L29" s="3"/>
    </row>
    <row r="30" spans="2:12" s="22" customFormat="1" ht="11.25" outlineLevel="2" x14ac:dyDescent="0.2">
      <c r="B30" s="4" t="s">
        <v>700</v>
      </c>
      <c r="C30" s="5" t="s">
        <v>701</v>
      </c>
      <c r="D30" s="6" t="s">
        <v>44</v>
      </c>
      <c r="E30" s="7" t="s">
        <v>11</v>
      </c>
      <c r="F30" s="8">
        <v>565</v>
      </c>
      <c r="G30" s="31"/>
      <c r="H30" s="9">
        <f>F30*G30</f>
        <v>0</v>
      </c>
      <c r="I30" s="2" t="s">
        <v>704</v>
      </c>
      <c r="J30" s="64"/>
      <c r="K30" t="str">
        <f t="shared" si="2"/>
        <v>31204270094.jpg</v>
      </c>
      <c r="L30" s="3"/>
    </row>
    <row r="31" spans="2:12" ht="107.85" customHeight="1" outlineLevel="1" x14ac:dyDescent="0.2">
      <c r="B31" s="20" t="s">
        <v>548</v>
      </c>
      <c r="C31" s="21"/>
      <c r="D31" s="21"/>
      <c r="E31" s="21"/>
      <c r="F31" s="21"/>
      <c r="G31" s="21"/>
      <c r="H31" s="21"/>
      <c r="I31" s="21"/>
      <c r="J31" s="21"/>
      <c r="K31" t="str">
        <f t="shared" si="2"/>
        <v>Delfa.jpg</v>
      </c>
      <c r="L31" s="3"/>
    </row>
    <row r="32" spans="2:12" s="22" customFormat="1" ht="11.25" outlineLevel="2" x14ac:dyDescent="0.2">
      <c r="B32" s="14" t="s">
        <v>549</v>
      </c>
      <c r="C32" s="15" t="s">
        <v>550</v>
      </c>
      <c r="D32" s="16" t="s">
        <v>44</v>
      </c>
      <c r="E32" s="17" t="s">
        <v>26</v>
      </c>
      <c r="F32" s="18">
        <v>630</v>
      </c>
      <c r="G32" s="32"/>
      <c r="H32" s="19">
        <f>F32*G32</f>
        <v>0</v>
      </c>
      <c r="I32" s="13" t="s">
        <v>551</v>
      </c>
      <c r="J32" s="50"/>
      <c r="K32" t="str">
        <f t="shared" si="2"/>
        <v>31204270102.jpg</v>
      </c>
      <c r="L32" s="3"/>
    </row>
    <row r="33" spans="2:12" s="22" customFormat="1" ht="11.25" outlineLevel="2" x14ac:dyDescent="0.2">
      <c r="B33" s="14" t="s">
        <v>549</v>
      </c>
      <c r="C33" s="15" t="s">
        <v>550</v>
      </c>
      <c r="D33" s="16" t="s">
        <v>44</v>
      </c>
      <c r="E33" s="17" t="s">
        <v>9</v>
      </c>
      <c r="F33" s="18">
        <v>630</v>
      </c>
      <c r="G33" s="32"/>
      <c r="H33" s="19">
        <f>F33*G33</f>
        <v>0</v>
      </c>
      <c r="I33" s="13" t="s">
        <v>552</v>
      </c>
      <c r="J33" s="50"/>
      <c r="K33" t="str">
        <f t="shared" si="2"/>
        <v>31204270102.jpg</v>
      </c>
      <c r="L33" s="3"/>
    </row>
    <row r="34" spans="2:12" s="22" customFormat="1" ht="11.25" outlineLevel="2" x14ac:dyDescent="0.2">
      <c r="B34" s="14" t="s">
        <v>549</v>
      </c>
      <c r="C34" s="15" t="s">
        <v>550</v>
      </c>
      <c r="D34" s="16" t="s">
        <v>44</v>
      </c>
      <c r="E34" s="17" t="s">
        <v>11</v>
      </c>
      <c r="F34" s="18">
        <v>630</v>
      </c>
      <c r="G34" s="32"/>
      <c r="H34" s="19">
        <f>F34*G34</f>
        <v>0</v>
      </c>
      <c r="I34" s="13" t="s">
        <v>553</v>
      </c>
      <c r="J34" s="50"/>
      <c r="K34" t="str">
        <f t="shared" si="2"/>
        <v>31204270102.jpg</v>
      </c>
      <c r="L34" s="3"/>
    </row>
    <row r="35" spans="2:12" s="22" customFormat="1" ht="11.25" outlineLevel="2" x14ac:dyDescent="0.2">
      <c r="B35" s="14" t="s">
        <v>549</v>
      </c>
      <c r="C35" s="15" t="s">
        <v>550</v>
      </c>
      <c r="D35" s="16" t="s">
        <v>44</v>
      </c>
      <c r="E35" s="17" t="s">
        <v>15</v>
      </c>
      <c r="F35" s="18">
        <v>630</v>
      </c>
      <c r="G35" s="32"/>
      <c r="H35" s="19">
        <f>F35*G35</f>
        <v>0</v>
      </c>
      <c r="I35" s="13" t="s">
        <v>554</v>
      </c>
      <c r="J35" s="50"/>
      <c r="K35" t="str">
        <f t="shared" si="2"/>
        <v>31204270102.jpg</v>
      </c>
      <c r="L35" s="3"/>
    </row>
    <row r="36" spans="2:12" s="22" customFormat="1" ht="11.25" outlineLevel="2" x14ac:dyDescent="0.2">
      <c r="B36" s="14" t="s">
        <v>549</v>
      </c>
      <c r="C36" s="15" t="s">
        <v>550</v>
      </c>
      <c r="D36" s="16" t="s">
        <v>44</v>
      </c>
      <c r="E36" s="17" t="s">
        <v>16</v>
      </c>
      <c r="F36" s="18">
        <v>630</v>
      </c>
      <c r="G36" s="32"/>
      <c r="H36" s="19">
        <f>F36*G36</f>
        <v>0</v>
      </c>
      <c r="I36" s="13" t="s">
        <v>555</v>
      </c>
      <c r="J36" s="64"/>
      <c r="K36" t="str">
        <f t="shared" si="2"/>
        <v>31204270102.jpg</v>
      </c>
      <c r="L36" s="3"/>
    </row>
    <row r="37" spans="2:12" s="10" customFormat="1" ht="107.85" customHeight="1" outlineLevel="1" x14ac:dyDescent="0.2">
      <c r="B37" s="20" t="s">
        <v>46</v>
      </c>
      <c r="C37" s="21"/>
      <c r="D37" s="21"/>
      <c r="E37" s="21"/>
      <c r="F37" s="21"/>
      <c r="G37" s="51"/>
      <c r="H37" s="21"/>
      <c r="I37" s="21"/>
      <c r="J37" s="51"/>
      <c r="K37" s="10" t="s">
        <v>236</v>
      </c>
      <c r="L37" s="3"/>
    </row>
    <row r="38" spans="2:12" s="3" customFormat="1" ht="11.25" outlineLevel="2" x14ac:dyDescent="0.2">
      <c r="B38" s="4" t="s">
        <v>47</v>
      </c>
      <c r="C38" s="5" t="s">
        <v>48</v>
      </c>
      <c r="D38" s="6" t="s">
        <v>44</v>
      </c>
      <c r="E38" s="7" t="s">
        <v>26</v>
      </c>
      <c r="F38" s="8">
        <v>500</v>
      </c>
      <c r="G38" s="31"/>
      <c r="H38" s="9">
        <f>F38*G38</f>
        <v>0</v>
      </c>
      <c r="I38" s="2" t="s">
        <v>49</v>
      </c>
      <c r="J38" s="29"/>
      <c r="K38" s="10"/>
    </row>
    <row r="39" spans="2:12" s="3" customFormat="1" ht="11.25" outlineLevel="2" x14ac:dyDescent="0.2">
      <c r="B39" s="4" t="s">
        <v>47</v>
      </c>
      <c r="C39" s="5" t="s">
        <v>48</v>
      </c>
      <c r="D39" s="6" t="s">
        <v>44</v>
      </c>
      <c r="E39" s="7" t="s">
        <v>9</v>
      </c>
      <c r="F39" s="8">
        <v>500</v>
      </c>
      <c r="G39" s="31"/>
      <c r="H39" s="9">
        <f>F39*G39</f>
        <v>0</v>
      </c>
      <c r="I39" s="2" t="s">
        <v>50</v>
      </c>
      <c r="J39" s="29"/>
      <c r="K39" s="10"/>
    </row>
    <row r="40" spans="2:12" s="10" customFormat="1" ht="107.85" customHeight="1" outlineLevel="1" x14ac:dyDescent="0.2">
      <c r="B40" s="20" t="s">
        <v>51</v>
      </c>
      <c r="C40" s="21"/>
      <c r="D40" s="21"/>
      <c r="E40" s="21"/>
      <c r="F40" s="21"/>
      <c r="G40" s="51"/>
      <c r="H40" s="21"/>
      <c r="I40" s="21"/>
      <c r="J40" s="51"/>
      <c r="K40" s="10" t="s">
        <v>237</v>
      </c>
      <c r="L40" s="3"/>
    </row>
    <row r="41" spans="2:12" s="3" customFormat="1" ht="11.25" outlineLevel="2" x14ac:dyDescent="0.2">
      <c r="B41" s="4" t="s">
        <v>52</v>
      </c>
      <c r="C41" s="5" t="s">
        <v>53</v>
      </c>
      <c r="D41" s="6" t="s">
        <v>44</v>
      </c>
      <c r="E41" s="7" t="s">
        <v>26</v>
      </c>
      <c r="F41" s="8">
        <v>525</v>
      </c>
      <c r="G41" s="31"/>
      <c r="H41" s="9">
        <f>F41*G41</f>
        <v>0</v>
      </c>
      <c r="I41" s="2" t="s">
        <v>54</v>
      </c>
      <c r="J41" s="30"/>
      <c r="K41" s="10"/>
    </row>
    <row r="42" spans="2:12" s="3" customFormat="1" ht="11.25" outlineLevel="2" x14ac:dyDescent="0.2">
      <c r="B42" s="4" t="s">
        <v>52</v>
      </c>
      <c r="C42" s="5" t="s">
        <v>53</v>
      </c>
      <c r="D42" s="6" t="s">
        <v>44</v>
      </c>
      <c r="E42" s="7" t="s">
        <v>9</v>
      </c>
      <c r="F42" s="8">
        <v>525</v>
      </c>
      <c r="G42" s="31"/>
      <c r="H42" s="9">
        <f>F42*G42</f>
        <v>0</v>
      </c>
      <c r="I42" s="2" t="s">
        <v>55</v>
      </c>
      <c r="J42" s="30"/>
      <c r="K42" s="10"/>
    </row>
    <row r="43" spans="2:12" s="3" customFormat="1" ht="11.25" outlineLevel="2" x14ac:dyDescent="0.2">
      <c r="B43" s="4" t="s">
        <v>52</v>
      </c>
      <c r="C43" s="5" t="s">
        <v>53</v>
      </c>
      <c r="D43" s="6" t="s">
        <v>44</v>
      </c>
      <c r="E43" s="7" t="s">
        <v>11</v>
      </c>
      <c r="F43" s="8">
        <v>525</v>
      </c>
      <c r="G43" s="31"/>
      <c r="H43" s="9">
        <f>F43*G43</f>
        <v>0</v>
      </c>
      <c r="I43" s="2" t="s">
        <v>56</v>
      </c>
      <c r="J43" s="30"/>
      <c r="K43" s="10"/>
    </row>
    <row r="44" spans="2:12" s="3" customFormat="1" ht="11.25" outlineLevel="2" x14ac:dyDescent="0.2">
      <c r="B44" s="4" t="s">
        <v>52</v>
      </c>
      <c r="C44" s="5" t="s">
        <v>53</v>
      </c>
      <c r="D44" s="6" t="s">
        <v>44</v>
      </c>
      <c r="E44" s="7" t="s">
        <v>15</v>
      </c>
      <c r="F44" s="8">
        <v>525</v>
      </c>
      <c r="G44" s="31"/>
      <c r="H44" s="9">
        <f>F44*G44</f>
        <v>0</v>
      </c>
      <c r="I44" s="2" t="s">
        <v>57</v>
      </c>
      <c r="J44" s="30"/>
      <c r="K44" s="10"/>
    </row>
    <row r="45" spans="2:12" s="3" customFormat="1" ht="11.25" outlineLevel="2" x14ac:dyDescent="0.2">
      <c r="B45" s="4" t="s">
        <v>52</v>
      </c>
      <c r="C45" s="5" t="s">
        <v>53</v>
      </c>
      <c r="D45" s="6" t="s">
        <v>44</v>
      </c>
      <c r="E45" s="7" t="s">
        <v>16</v>
      </c>
      <c r="F45" s="8">
        <v>525</v>
      </c>
      <c r="G45" s="31"/>
      <c r="H45" s="9">
        <f>F45*G45</f>
        <v>0</v>
      </c>
      <c r="I45" s="2" t="s">
        <v>58</v>
      </c>
      <c r="J45" s="11"/>
      <c r="K45" s="10"/>
    </row>
    <row r="46" spans="2:12" ht="107.85" customHeight="1" outlineLevel="1" x14ac:dyDescent="0.2">
      <c r="B46" s="20" t="s">
        <v>698</v>
      </c>
      <c r="C46" s="21"/>
      <c r="D46" s="21"/>
      <c r="E46" s="21"/>
      <c r="F46" s="21"/>
      <c r="G46" s="21"/>
      <c r="H46" s="21"/>
      <c r="I46" s="21"/>
      <c r="J46" s="21"/>
      <c r="K46" t="s">
        <v>699</v>
      </c>
      <c r="L46" s="3"/>
    </row>
    <row r="47" spans="2:12" s="22" customFormat="1" ht="11.25" outlineLevel="2" x14ac:dyDescent="0.2">
      <c r="B47" s="14" t="s">
        <v>696</v>
      </c>
      <c r="C47" s="15" t="s">
        <v>695</v>
      </c>
      <c r="D47" s="16" t="s">
        <v>36</v>
      </c>
      <c r="E47" s="17" t="s">
        <v>9</v>
      </c>
      <c r="F47" s="18">
        <v>700</v>
      </c>
      <c r="G47" s="32"/>
      <c r="H47" s="19">
        <f>F47*G47</f>
        <v>0</v>
      </c>
      <c r="I47" s="13" t="s">
        <v>697</v>
      </c>
      <c r="J47" s="64"/>
      <c r="L47" s="3"/>
    </row>
    <row r="48" spans="2:12" s="10" customFormat="1" ht="107.85" customHeight="1" outlineLevel="1" x14ac:dyDescent="0.2">
      <c r="B48" s="20" t="s">
        <v>59</v>
      </c>
      <c r="C48" s="21"/>
      <c r="D48" s="21"/>
      <c r="E48" s="21"/>
      <c r="F48" s="21"/>
      <c r="G48" s="51"/>
      <c r="H48" s="21"/>
      <c r="I48" s="21"/>
      <c r="J48" s="51"/>
      <c r="K48" s="10" t="s">
        <v>238</v>
      </c>
      <c r="L48" s="3"/>
    </row>
    <row r="49" spans="2:12" s="3" customFormat="1" ht="11.25" outlineLevel="2" x14ac:dyDescent="0.2">
      <c r="B49" s="4" t="s">
        <v>60</v>
      </c>
      <c r="C49" s="5" t="s">
        <v>61</v>
      </c>
      <c r="D49" s="6" t="s">
        <v>36</v>
      </c>
      <c r="E49" s="7" t="s">
        <v>9</v>
      </c>
      <c r="F49" s="8">
        <v>565</v>
      </c>
      <c r="G49" s="31"/>
      <c r="H49" s="9">
        <f>F49*G49</f>
        <v>0</v>
      </c>
      <c r="I49" s="2" t="s">
        <v>62</v>
      </c>
      <c r="J49" s="30"/>
      <c r="K49" s="10"/>
    </row>
    <row r="50" spans="2:12" s="3" customFormat="1" ht="11.25" outlineLevel="2" x14ac:dyDescent="0.2">
      <c r="B50" s="4" t="s">
        <v>60</v>
      </c>
      <c r="C50" s="5" t="s">
        <v>61</v>
      </c>
      <c r="D50" s="6" t="s">
        <v>36</v>
      </c>
      <c r="E50" s="7" t="s">
        <v>11</v>
      </c>
      <c r="F50" s="8">
        <v>565</v>
      </c>
      <c r="G50" s="31"/>
      <c r="H50" s="9">
        <f>F50*G50</f>
        <v>0</v>
      </c>
      <c r="I50" s="2" t="s">
        <v>63</v>
      </c>
      <c r="J50" s="30"/>
      <c r="K50" s="10"/>
    </row>
    <row r="51" spans="2:12" s="3" customFormat="1" ht="11.25" outlineLevel="2" x14ac:dyDescent="0.2">
      <c r="B51" s="4" t="s">
        <v>60</v>
      </c>
      <c r="C51" s="5" t="s">
        <v>61</v>
      </c>
      <c r="D51" s="6" t="s">
        <v>36</v>
      </c>
      <c r="E51" s="7" t="s">
        <v>15</v>
      </c>
      <c r="F51" s="8">
        <v>565</v>
      </c>
      <c r="G51" s="31"/>
      <c r="H51" s="9">
        <f>F51*G51</f>
        <v>0</v>
      </c>
      <c r="I51" s="2" t="s">
        <v>64</v>
      </c>
      <c r="J51" s="30"/>
      <c r="K51" s="10"/>
    </row>
    <row r="52" spans="2:12" s="3" customFormat="1" ht="11.25" outlineLevel="2" x14ac:dyDescent="0.2">
      <c r="B52" s="4" t="s">
        <v>60</v>
      </c>
      <c r="C52" s="5" t="s">
        <v>61</v>
      </c>
      <c r="D52" s="6" t="s">
        <v>36</v>
      </c>
      <c r="E52" s="7" t="s">
        <v>16</v>
      </c>
      <c r="F52" s="8">
        <v>565</v>
      </c>
      <c r="G52" s="31"/>
      <c r="H52" s="9">
        <f>F52*G52</f>
        <v>0</v>
      </c>
      <c r="I52" s="2" t="s">
        <v>65</v>
      </c>
      <c r="J52" s="29"/>
      <c r="K52" s="10"/>
    </row>
    <row r="53" spans="2:12" ht="107.85" customHeight="1" outlineLevel="1" x14ac:dyDescent="0.2">
      <c r="B53" s="20" t="s">
        <v>540</v>
      </c>
      <c r="C53" s="21"/>
      <c r="D53" s="21"/>
      <c r="E53" s="21"/>
      <c r="F53" s="21"/>
      <c r="G53" s="21"/>
      <c r="H53" s="21"/>
      <c r="I53" s="21"/>
      <c r="J53" s="21"/>
      <c r="K53" t="str">
        <f t="shared" ref="K53:K58" si="3">CONCATENATE(B53,".jpg")</f>
        <v>Ena.jpg</v>
      </c>
      <c r="L53" s="3"/>
    </row>
    <row r="54" spans="2:12" s="22" customFormat="1" ht="11.25" outlineLevel="2" x14ac:dyDescent="0.2">
      <c r="B54" s="14" t="s">
        <v>541</v>
      </c>
      <c r="C54" s="15" t="s">
        <v>542</v>
      </c>
      <c r="D54" s="16" t="s">
        <v>36</v>
      </c>
      <c r="E54" s="17" t="s">
        <v>26</v>
      </c>
      <c r="F54" s="18">
        <v>630</v>
      </c>
      <c r="G54" s="32"/>
      <c r="H54" s="19">
        <f>F54*G54</f>
        <v>0</v>
      </c>
      <c r="I54" s="13" t="s">
        <v>543</v>
      </c>
      <c r="J54" s="50"/>
      <c r="K54" t="str">
        <f t="shared" si="3"/>
        <v>31204250069.jpg</v>
      </c>
      <c r="L54" s="3"/>
    </row>
    <row r="55" spans="2:12" s="22" customFormat="1" ht="11.25" outlineLevel="2" x14ac:dyDescent="0.2">
      <c r="B55" s="14" t="s">
        <v>541</v>
      </c>
      <c r="C55" s="15" t="s">
        <v>542</v>
      </c>
      <c r="D55" s="16" t="s">
        <v>36</v>
      </c>
      <c r="E55" s="17" t="s">
        <v>9</v>
      </c>
      <c r="F55" s="18">
        <v>630</v>
      </c>
      <c r="G55" s="32"/>
      <c r="H55" s="19">
        <f>F55*G55</f>
        <v>0</v>
      </c>
      <c r="I55" s="13" t="s">
        <v>544</v>
      </c>
      <c r="J55" s="50"/>
      <c r="K55" t="str">
        <f t="shared" si="3"/>
        <v>31204250069.jpg</v>
      </c>
      <c r="L55" s="3"/>
    </row>
    <row r="56" spans="2:12" s="22" customFormat="1" ht="11.25" outlineLevel="2" x14ac:dyDescent="0.2">
      <c r="B56" s="14" t="s">
        <v>541</v>
      </c>
      <c r="C56" s="15" t="s">
        <v>542</v>
      </c>
      <c r="D56" s="16" t="s">
        <v>36</v>
      </c>
      <c r="E56" s="17" t="s">
        <v>11</v>
      </c>
      <c r="F56" s="18">
        <v>630</v>
      </c>
      <c r="G56" s="32"/>
      <c r="H56" s="19">
        <f>F56*G56</f>
        <v>0</v>
      </c>
      <c r="I56" s="13" t="s">
        <v>545</v>
      </c>
      <c r="J56" s="50"/>
      <c r="K56" t="str">
        <f t="shared" si="3"/>
        <v>31204250069.jpg</v>
      </c>
      <c r="L56" s="3"/>
    </row>
    <row r="57" spans="2:12" s="22" customFormat="1" ht="11.25" outlineLevel="2" x14ac:dyDescent="0.2">
      <c r="B57" s="14" t="s">
        <v>541</v>
      </c>
      <c r="C57" s="15" t="s">
        <v>542</v>
      </c>
      <c r="D57" s="16" t="s">
        <v>36</v>
      </c>
      <c r="E57" s="17" t="s">
        <v>15</v>
      </c>
      <c r="F57" s="18">
        <v>630</v>
      </c>
      <c r="G57" s="32"/>
      <c r="H57" s="19">
        <f>F57*G57</f>
        <v>0</v>
      </c>
      <c r="I57" s="13" t="s">
        <v>546</v>
      </c>
      <c r="J57" s="50"/>
      <c r="K57" t="str">
        <f t="shared" si="3"/>
        <v>31204250069.jpg</v>
      </c>
      <c r="L57" s="3"/>
    </row>
    <row r="58" spans="2:12" s="22" customFormat="1" ht="11.25" outlineLevel="2" x14ac:dyDescent="0.2">
      <c r="B58" s="14" t="s">
        <v>541</v>
      </c>
      <c r="C58" s="15" t="s">
        <v>542</v>
      </c>
      <c r="D58" s="16" t="s">
        <v>36</v>
      </c>
      <c r="E58" s="17" t="s">
        <v>16</v>
      </c>
      <c r="F58" s="18">
        <v>630</v>
      </c>
      <c r="G58" s="32"/>
      <c r="H58" s="19">
        <f>F58*G58</f>
        <v>0</v>
      </c>
      <c r="I58" s="13" t="s">
        <v>547</v>
      </c>
      <c r="J58" s="64"/>
      <c r="K58" t="str">
        <f t="shared" si="3"/>
        <v>31204250069.jpg</v>
      </c>
      <c r="L58" s="3"/>
    </row>
    <row r="59" spans="2:12" s="10" customFormat="1" ht="107.85" customHeight="1" outlineLevel="1" x14ac:dyDescent="0.2">
      <c r="B59" s="20" t="s">
        <v>66</v>
      </c>
      <c r="C59" s="21"/>
      <c r="D59" s="21"/>
      <c r="E59" s="21"/>
      <c r="F59" s="21"/>
      <c r="G59" s="51"/>
      <c r="H59" s="21"/>
      <c r="I59" s="21"/>
      <c r="J59" s="51"/>
      <c r="K59" s="10" t="s">
        <v>239</v>
      </c>
      <c r="L59" s="3"/>
    </row>
    <row r="60" spans="2:12" s="3" customFormat="1" ht="11.25" outlineLevel="2" x14ac:dyDescent="0.2">
      <c r="B60" s="4" t="s">
        <v>67</v>
      </c>
      <c r="C60" s="5" t="s">
        <v>68</v>
      </c>
      <c r="D60" s="6" t="s">
        <v>44</v>
      </c>
      <c r="E60" s="7" t="s">
        <v>9</v>
      </c>
      <c r="F60" s="8">
        <v>525</v>
      </c>
      <c r="G60" s="31"/>
      <c r="H60" s="9">
        <f>F60*G60</f>
        <v>0</v>
      </c>
      <c r="I60" s="2" t="s">
        <v>69</v>
      </c>
      <c r="J60" s="30"/>
      <c r="K60" s="10"/>
    </row>
    <row r="61" spans="2:12" s="3" customFormat="1" ht="11.25" outlineLevel="2" x14ac:dyDescent="0.2">
      <c r="B61" s="4" t="s">
        <v>67</v>
      </c>
      <c r="C61" s="5" t="s">
        <v>68</v>
      </c>
      <c r="D61" s="6" t="s">
        <v>44</v>
      </c>
      <c r="E61" s="7" t="s">
        <v>11</v>
      </c>
      <c r="F61" s="8">
        <v>525</v>
      </c>
      <c r="G61" s="31"/>
      <c r="H61" s="9">
        <f>F61*G61</f>
        <v>0</v>
      </c>
      <c r="I61" s="2" t="s">
        <v>70</v>
      </c>
      <c r="J61" s="29"/>
      <c r="K61" s="10"/>
    </row>
    <row r="62" spans="2:12" s="10" customFormat="1" ht="107.85" customHeight="1" outlineLevel="1" x14ac:dyDescent="0.2">
      <c r="B62" s="20" t="s">
        <v>71</v>
      </c>
      <c r="C62" s="21"/>
      <c r="D62" s="21"/>
      <c r="E62" s="21"/>
      <c r="F62" s="21"/>
      <c r="G62" s="51"/>
      <c r="H62" s="21"/>
      <c r="I62" s="21"/>
      <c r="J62" s="51"/>
      <c r="K62" s="10" t="s">
        <v>240</v>
      </c>
      <c r="L62" s="3"/>
    </row>
    <row r="63" spans="2:12" s="3" customFormat="1" ht="11.25" outlineLevel="2" x14ac:dyDescent="0.2">
      <c r="B63" s="4" t="s">
        <v>72</v>
      </c>
      <c r="C63" s="5" t="s">
        <v>73</v>
      </c>
      <c r="D63" s="6" t="s">
        <v>74</v>
      </c>
      <c r="E63" s="7" t="s">
        <v>9</v>
      </c>
      <c r="F63" s="8">
        <v>525</v>
      </c>
      <c r="G63" s="31"/>
      <c r="H63" s="9">
        <f>F63*G63</f>
        <v>0</v>
      </c>
      <c r="I63" s="2" t="s">
        <v>75</v>
      </c>
      <c r="J63" s="11"/>
      <c r="K63" s="10"/>
    </row>
    <row r="64" spans="2:12" s="3" customFormat="1" ht="11.25" outlineLevel="2" x14ac:dyDescent="0.2">
      <c r="B64" s="4" t="s">
        <v>72</v>
      </c>
      <c r="C64" s="5" t="s">
        <v>73</v>
      </c>
      <c r="D64" s="6" t="s">
        <v>74</v>
      </c>
      <c r="E64" s="7" t="s">
        <v>11</v>
      </c>
      <c r="F64" s="8">
        <v>525</v>
      </c>
      <c r="G64" s="31"/>
      <c r="H64" s="9">
        <f>F64*G64</f>
        <v>0</v>
      </c>
      <c r="I64" s="2" t="s">
        <v>76</v>
      </c>
      <c r="J64" s="11"/>
      <c r="K64" s="10"/>
    </row>
    <row r="65" spans="2:12" s="3" customFormat="1" ht="11.25" outlineLevel="2" x14ac:dyDescent="0.2">
      <c r="B65" s="4" t="s">
        <v>72</v>
      </c>
      <c r="C65" s="5" t="s">
        <v>73</v>
      </c>
      <c r="D65" s="6" t="s">
        <v>74</v>
      </c>
      <c r="E65" s="7" t="s">
        <v>15</v>
      </c>
      <c r="F65" s="8">
        <v>525</v>
      </c>
      <c r="G65" s="31"/>
      <c r="H65" s="9">
        <f>F65*G65</f>
        <v>0</v>
      </c>
      <c r="I65" s="2" t="s">
        <v>77</v>
      </c>
      <c r="J65" s="29"/>
      <c r="K65" s="10"/>
    </row>
    <row r="66" spans="2:12" s="10" customFormat="1" ht="107.65" customHeight="1" outlineLevel="1" x14ac:dyDescent="0.2">
      <c r="B66" s="20" t="s">
        <v>80</v>
      </c>
      <c r="C66" s="21"/>
      <c r="D66" s="21"/>
      <c r="E66" s="21"/>
      <c r="F66" s="21"/>
      <c r="G66" s="51"/>
      <c r="H66" s="21"/>
      <c r="I66" s="21"/>
      <c r="J66" s="51"/>
      <c r="K66" s="10" t="s">
        <v>241</v>
      </c>
      <c r="L66" s="3"/>
    </row>
    <row r="67" spans="2:12" s="3" customFormat="1" ht="22.5" outlineLevel="2" x14ac:dyDescent="0.2">
      <c r="B67" s="4" t="s">
        <v>81</v>
      </c>
      <c r="C67" s="5" t="s">
        <v>82</v>
      </c>
      <c r="D67" s="6" t="s">
        <v>40</v>
      </c>
      <c r="E67" s="7" t="s">
        <v>41</v>
      </c>
      <c r="F67" s="8">
        <v>750</v>
      </c>
      <c r="G67" s="31"/>
      <c r="H67" s="9">
        <f>F67*G67</f>
        <v>0</v>
      </c>
      <c r="I67" s="2" t="s">
        <v>83</v>
      </c>
      <c r="J67" s="11"/>
      <c r="K67" s="10"/>
    </row>
    <row r="68" spans="2:12" s="3" customFormat="1" ht="22.5" outlineLevel="2" x14ac:dyDescent="0.2">
      <c r="B68" s="4" t="s">
        <v>81</v>
      </c>
      <c r="C68" s="5" t="s">
        <v>82</v>
      </c>
      <c r="D68" s="6" t="s">
        <v>40</v>
      </c>
      <c r="E68" s="7" t="s">
        <v>43</v>
      </c>
      <c r="F68" s="8">
        <v>750</v>
      </c>
      <c r="G68" s="31"/>
      <c r="H68" s="9">
        <f>F68*G68</f>
        <v>0</v>
      </c>
      <c r="I68" s="2" t="s">
        <v>84</v>
      </c>
      <c r="J68" s="11"/>
      <c r="K68" s="10"/>
    </row>
    <row r="69" spans="2:12" s="10" customFormat="1" ht="107.85" customHeight="1" outlineLevel="1" x14ac:dyDescent="0.2">
      <c r="B69" s="20" t="s">
        <v>705</v>
      </c>
      <c r="C69" s="21"/>
      <c r="D69" s="21"/>
      <c r="E69" s="21"/>
      <c r="F69" s="21"/>
      <c r="G69" s="51"/>
      <c r="H69" s="21"/>
      <c r="I69" s="21"/>
      <c r="J69" s="51"/>
      <c r="K69" s="62" t="s">
        <v>706</v>
      </c>
      <c r="L69" s="3"/>
    </row>
    <row r="70" spans="2:12" s="3" customFormat="1" ht="11.25" outlineLevel="2" x14ac:dyDescent="0.2">
      <c r="B70" s="4" t="s">
        <v>707</v>
      </c>
      <c r="C70" s="5" t="s">
        <v>708</v>
      </c>
      <c r="D70" s="6" t="s">
        <v>78</v>
      </c>
      <c r="E70" s="7" t="s">
        <v>11</v>
      </c>
      <c r="F70" s="8">
        <v>435</v>
      </c>
      <c r="G70" s="31"/>
      <c r="H70" s="9">
        <f>F70*G70</f>
        <v>0</v>
      </c>
      <c r="I70" s="2" t="s">
        <v>709</v>
      </c>
      <c r="J70" s="30"/>
      <c r="K70" s="10"/>
    </row>
    <row r="71" spans="2:12" ht="107.85" customHeight="1" outlineLevel="1" x14ac:dyDescent="0.2">
      <c r="B71" s="20" t="s">
        <v>556</v>
      </c>
      <c r="C71" s="21"/>
      <c r="D71" s="21"/>
      <c r="E71" s="21"/>
      <c r="F71" s="21"/>
      <c r="G71" s="21"/>
      <c r="H71" s="21"/>
      <c r="I71" s="21"/>
      <c r="J71" s="21"/>
      <c r="K71" t="str">
        <f t="shared" ref="K71:K76" si="4">CONCATENATE(B71,".jpg")</f>
        <v>Garra.jpg</v>
      </c>
      <c r="L71" s="3"/>
    </row>
    <row r="72" spans="2:12" s="22" customFormat="1" ht="11.25" outlineLevel="2" x14ac:dyDescent="0.2">
      <c r="B72" s="14" t="s">
        <v>557</v>
      </c>
      <c r="C72" s="15" t="s">
        <v>558</v>
      </c>
      <c r="D72" s="16" t="s">
        <v>36</v>
      </c>
      <c r="E72" s="17" t="s">
        <v>26</v>
      </c>
      <c r="F72" s="18">
        <v>650</v>
      </c>
      <c r="G72" s="32"/>
      <c r="H72" s="19">
        <f>F72*G72</f>
        <v>0</v>
      </c>
      <c r="I72" s="13" t="s">
        <v>559</v>
      </c>
      <c r="J72" s="50"/>
      <c r="K72" t="str">
        <f t="shared" si="4"/>
        <v>31204250072.jpg</v>
      </c>
      <c r="L72" s="3"/>
    </row>
    <row r="73" spans="2:12" s="22" customFormat="1" ht="11.25" outlineLevel="2" x14ac:dyDescent="0.2">
      <c r="B73" s="14" t="s">
        <v>557</v>
      </c>
      <c r="C73" s="15" t="s">
        <v>558</v>
      </c>
      <c r="D73" s="16" t="s">
        <v>36</v>
      </c>
      <c r="E73" s="17" t="s">
        <v>9</v>
      </c>
      <c r="F73" s="18">
        <v>650</v>
      </c>
      <c r="G73" s="32"/>
      <c r="H73" s="19">
        <f>F73*G73</f>
        <v>0</v>
      </c>
      <c r="I73" s="13" t="s">
        <v>560</v>
      </c>
      <c r="J73" s="50"/>
      <c r="K73" t="str">
        <f t="shared" si="4"/>
        <v>31204250072.jpg</v>
      </c>
      <c r="L73" s="3"/>
    </row>
    <row r="74" spans="2:12" s="22" customFormat="1" ht="11.25" outlineLevel="2" x14ac:dyDescent="0.2">
      <c r="B74" s="14" t="s">
        <v>557</v>
      </c>
      <c r="C74" s="15" t="s">
        <v>558</v>
      </c>
      <c r="D74" s="16" t="s">
        <v>36</v>
      </c>
      <c r="E74" s="17" t="s">
        <v>11</v>
      </c>
      <c r="F74" s="18">
        <v>650</v>
      </c>
      <c r="G74" s="32"/>
      <c r="H74" s="19">
        <f>F74*G74</f>
        <v>0</v>
      </c>
      <c r="I74" s="13" t="s">
        <v>561</v>
      </c>
      <c r="J74" s="50"/>
      <c r="K74" t="str">
        <f t="shared" si="4"/>
        <v>31204250072.jpg</v>
      </c>
      <c r="L74" s="3"/>
    </row>
    <row r="75" spans="2:12" s="22" customFormat="1" ht="11.25" outlineLevel="2" x14ac:dyDescent="0.2">
      <c r="B75" s="14" t="s">
        <v>557</v>
      </c>
      <c r="C75" s="15" t="s">
        <v>558</v>
      </c>
      <c r="D75" s="16" t="s">
        <v>36</v>
      </c>
      <c r="E75" s="17" t="s">
        <v>15</v>
      </c>
      <c r="F75" s="18">
        <v>650</v>
      </c>
      <c r="G75" s="32"/>
      <c r="H75" s="19">
        <f>F75*G75</f>
        <v>0</v>
      </c>
      <c r="I75" s="13" t="s">
        <v>562</v>
      </c>
      <c r="J75" s="50"/>
      <c r="K75" t="str">
        <f t="shared" si="4"/>
        <v>31204250072.jpg</v>
      </c>
      <c r="L75" s="3"/>
    </row>
    <row r="76" spans="2:12" s="22" customFormat="1" ht="11.25" outlineLevel="2" x14ac:dyDescent="0.2">
      <c r="B76" s="14" t="s">
        <v>557</v>
      </c>
      <c r="C76" s="15" t="s">
        <v>558</v>
      </c>
      <c r="D76" s="16" t="s">
        <v>36</v>
      </c>
      <c r="E76" s="17" t="s">
        <v>16</v>
      </c>
      <c r="F76" s="18">
        <v>650</v>
      </c>
      <c r="G76" s="32"/>
      <c r="H76" s="19">
        <f>F76*G76</f>
        <v>0</v>
      </c>
      <c r="I76" s="13" t="s">
        <v>563</v>
      </c>
      <c r="J76" s="50"/>
      <c r="K76" t="str">
        <f t="shared" si="4"/>
        <v>31204250072.jpg</v>
      </c>
      <c r="L76" s="3"/>
    </row>
    <row r="77" spans="2:12" s="10" customFormat="1" ht="107.85" customHeight="1" outlineLevel="1" x14ac:dyDescent="0.2">
      <c r="B77" s="20" t="s">
        <v>229</v>
      </c>
      <c r="C77" s="21"/>
      <c r="D77" s="21"/>
      <c r="E77" s="21"/>
      <c r="F77" s="21"/>
      <c r="G77" s="51"/>
      <c r="H77" s="21"/>
      <c r="I77" s="21"/>
      <c r="J77" s="51"/>
      <c r="K77" s="10" t="s">
        <v>242</v>
      </c>
      <c r="L77" s="3"/>
    </row>
    <row r="78" spans="2:12" s="3" customFormat="1" ht="11.25" outlineLevel="2" x14ac:dyDescent="0.2">
      <c r="B78" s="4" t="s">
        <v>85</v>
      </c>
      <c r="C78" s="5" t="s">
        <v>86</v>
      </c>
      <c r="D78" s="6" t="s">
        <v>44</v>
      </c>
      <c r="E78" s="7" t="s">
        <v>26</v>
      </c>
      <c r="F78" s="8">
        <v>380</v>
      </c>
      <c r="G78" s="31"/>
      <c r="H78" s="9">
        <f>F78*G78</f>
        <v>0</v>
      </c>
      <c r="I78" s="2" t="s">
        <v>87</v>
      </c>
      <c r="J78" s="30"/>
      <c r="K78" s="10"/>
    </row>
    <row r="79" spans="2:12" s="3" customFormat="1" ht="11.25" outlineLevel="2" x14ac:dyDescent="0.2">
      <c r="B79" s="4">
        <v>31204270058</v>
      </c>
      <c r="C79" s="5" t="s">
        <v>86</v>
      </c>
      <c r="D79" s="6" t="s">
        <v>44</v>
      </c>
      <c r="E79" s="7" t="s">
        <v>9</v>
      </c>
      <c r="F79" s="8">
        <v>380</v>
      </c>
      <c r="G79" s="31"/>
      <c r="H79" s="9">
        <f>F79*G79</f>
        <v>0</v>
      </c>
      <c r="I79" s="2" t="s">
        <v>88</v>
      </c>
      <c r="J79" s="11"/>
      <c r="K79" s="10"/>
    </row>
    <row r="80" spans="2:12" s="10" customFormat="1" ht="107.85" customHeight="1" outlineLevel="1" x14ac:dyDescent="0.2">
      <c r="B80" s="20" t="s">
        <v>230</v>
      </c>
      <c r="C80" s="21"/>
      <c r="D80" s="21"/>
      <c r="E80" s="21"/>
      <c r="F80" s="21"/>
      <c r="G80" s="51"/>
      <c r="H80" s="21"/>
      <c r="I80" s="21"/>
      <c r="J80" s="51"/>
      <c r="K80" s="10" t="s">
        <v>243</v>
      </c>
      <c r="L80" s="3"/>
    </row>
    <row r="81" spans="2:12" s="3" customFormat="1" ht="11.25" outlineLevel="2" x14ac:dyDescent="0.2">
      <c r="B81" s="4" t="s">
        <v>89</v>
      </c>
      <c r="C81" s="5" t="s">
        <v>90</v>
      </c>
      <c r="D81" s="6" t="s">
        <v>44</v>
      </c>
      <c r="E81" s="7" t="s">
        <v>9</v>
      </c>
      <c r="F81" s="8">
        <v>500</v>
      </c>
      <c r="G81" s="31"/>
      <c r="H81" s="9">
        <f>F81*G81</f>
        <v>0</v>
      </c>
      <c r="I81" s="2" t="s">
        <v>91</v>
      </c>
      <c r="J81" s="30"/>
      <c r="K81" s="10"/>
    </row>
    <row r="82" spans="2:12" s="3" customFormat="1" ht="11.25" outlineLevel="2" x14ac:dyDescent="0.2">
      <c r="B82" s="4" t="s">
        <v>89</v>
      </c>
      <c r="C82" s="5" t="s">
        <v>90</v>
      </c>
      <c r="D82" s="6" t="s">
        <v>44</v>
      </c>
      <c r="E82" s="7" t="s">
        <v>11</v>
      </c>
      <c r="F82" s="8">
        <v>500</v>
      </c>
      <c r="G82" s="31"/>
      <c r="H82" s="9">
        <f>F82*G82</f>
        <v>0</v>
      </c>
      <c r="I82" s="2" t="s">
        <v>92</v>
      </c>
      <c r="J82" s="11"/>
      <c r="K82" s="10"/>
    </row>
    <row r="83" spans="2:12" s="3" customFormat="1" ht="11.25" outlineLevel="2" x14ac:dyDescent="0.2">
      <c r="B83" s="4" t="s">
        <v>89</v>
      </c>
      <c r="C83" s="5" t="s">
        <v>90</v>
      </c>
      <c r="D83" s="6" t="s">
        <v>44</v>
      </c>
      <c r="E83" s="7" t="s">
        <v>15</v>
      </c>
      <c r="F83" s="8">
        <v>500</v>
      </c>
      <c r="G83" s="31"/>
      <c r="H83" s="9">
        <f>F83*G83</f>
        <v>0</v>
      </c>
      <c r="I83" s="2" t="s">
        <v>93</v>
      </c>
      <c r="J83" s="30"/>
      <c r="K83" s="10"/>
    </row>
    <row r="84" spans="2:12" s="10" customFormat="1" ht="107.85" customHeight="1" outlineLevel="1" x14ac:dyDescent="0.2">
      <c r="B84" s="20" t="s">
        <v>231</v>
      </c>
      <c r="C84" s="21"/>
      <c r="D84" s="21"/>
      <c r="E84" s="21"/>
      <c r="F84" s="21"/>
      <c r="G84" s="51"/>
      <c r="H84" s="21"/>
      <c r="I84" s="21"/>
      <c r="J84" s="51"/>
      <c r="K84" s="10" t="s">
        <v>244</v>
      </c>
      <c r="L84" s="3"/>
    </row>
    <row r="85" spans="2:12" s="3" customFormat="1" ht="11.25" outlineLevel="2" x14ac:dyDescent="0.2">
      <c r="B85" s="4" t="s">
        <v>94</v>
      </c>
      <c r="C85" s="5" t="s">
        <v>90</v>
      </c>
      <c r="D85" s="6" t="s">
        <v>44</v>
      </c>
      <c r="E85" s="7" t="s">
        <v>27</v>
      </c>
      <c r="F85" s="8">
        <v>550</v>
      </c>
      <c r="G85" s="31"/>
      <c r="H85" s="9">
        <f>F85*G85</f>
        <v>0</v>
      </c>
      <c r="I85" s="2" t="s">
        <v>95</v>
      </c>
      <c r="J85" s="30"/>
      <c r="K85" s="10"/>
    </row>
    <row r="86" spans="2:12" s="3" customFormat="1" ht="11.25" outlineLevel="2" x14ac:dyDescent="0.2">
      <c r="B86" s="4" t="s">
        <v>94</v>
      </c>
      <c r="C86" s="5" t="s">
        <v>90</v>
      </c>
      <c r="D86" s="6" t="s">
        <v>44</v>
      </c>
      <c r="E86" s="7" t="s">
        <v>32</v>
      </c>
      <c r="F86" s="8">
        <v>550</v>
      </c>
      <c r="G86" s="31"/>
      <c r="H86" s="9">
        <f>F86*G86</f>
        <v>0</v>
      </c>
      <c r="I86" s="2" t="s">
        <v>96</v>
      </c>
      <c r="J86" s="30"/>
      <c r="K86" s="10"/>
    </row>
    <row r="87" spans="2:12" ht="107.85" customHeight="1" outlineLevel="1" x14ac:dyDescent="0.2">
      <c r="B87" s="20" t="s">
        <v>580</v>
      </c>
      <c r="C87" s="21"/>
      <c r="D87" s="21"/>
      <c r="E87" s="21"/>
      <c r="F87" s="21"/>
      <c r="G87" s="21"/>
      <c r="H87" s="21"/>
      <c r="I87" s="21"/>
      <c r="J87" s="21"/>
      <c r="K87" t="str">
        <f t="shared" ref="K87:K92" si="5">CONCATENATE(B87,".jpg")</f>
        <v>Ilena.jpg</v>
      </c>
      <c r="L87" s="3"/>
    </row>
    <row r="88" spans="2:12" s="22" customFormat="1" ht="11.25" outlineLevel="2" x14ac:dyDescent="0.2">
      <c r="B88" s="14" t="s">
        <v>581</v>
      </c>
      <c r="C88" s="15" t="s">
        <v>582</v>
      </c>
      <c r="D88" s="16" t="s">
        <v>78</v>
      </c>
      <c r="E88" s="17" t="s">
        <v>26</v>
      </c>
      <c r="F88" s="18">
        <v>650</v>
      </c>
      <c r="G88" s="32"/>
      <c r="H88" s="19">
        <f>F88*G88</f>
        <v>0</v>
      </c>
      <c r="I88" s="13" t="s">
        <v>583</v>
      </c>
      <c r="J88" s="50"/>
      <c r="K88" t="str">
        <f t="shared" si="5"/>
        <v>31204250070.jpg</v>
      </c>
      <c r="L88" s="3"/>
    </row>
    <row r="89" spans="2:12" s="22" customFormat="1" ht="11.25" outlineLevel="2" x14ac:dyDescent="0.2">
      <c r="B89" s="14" t="s">
        <v>581</v>
      </c>
      <c r="C89" s="15" t="s">
        <v>582</v>
      </c>
      <c r="D89" s="16" t="s">
        <v>78</v>
      </c>
      <c r="E89" s="17" t="s">
        <v>9</v>
      </c>
      <c r="F89" s="18">
        <v>650</v>
      </c>
      <c r="G89" s="32"/>
      <c r="H89" s="19">
        <f>F89*G89</f>
        <v>0</v>
      </c>
      <c r="I89" s="13" t="s">
        <v>584</v>
      </c>
      <c r="J89" s="50"/>
      <c r="K89" t="str">
        <f t="shared" si="5"/>
        <v>31204250070.jpg</v>
      </c>
      <c r="L89" s="3"/>
    </row>
    <row r="90" spans="2:12" s="22" customFormat="1" ht="11.25" outlineLevel="2" x14ac:dyDescent="0.2">
      <c r="B90" s="14" t="s">
        <v>581</v>
      </c>
      <c r="C90" s="15" t="s">
        <v>582</v>
      </c>
      <c r="D90" s="16" t="s">
        <v>78</v>
      </c>
      <c r="E90" s="17" t="s">
        <v>11</v>
      </c>
      <c r="F90" s="18">
        <v>650</v>
      </c>
      <c r="G90" s="32"/>
      <c r="H90" s="19">
        <f>F90*G90</f>
        <v>0</v>
      </c>
      <c r="I90" s="13" t="s">
        <v>585</v>
      </c>
      <c r="J90" s="50"/>
      <c r="K90" t="str">
        <f t="shared" si="5"/>
        <v>31204250070.jpg</v>
      </c>
      <c r="L90" s="3"/>
    </row>
    <row r="91" spans="2:12" s="22" customFormat="1" ht="11.25" outlineLevel="2" x14ac:dyDescent="0.2">
      <c r="B91" s="14" t="s">
        <v>581</v>
      </c>
      <c r="C91" s="15" t="s">
        <v>582</v>
      </c>
      <c r="D91" s="16" t="s">
        <v>78</v>
      </c>
      <c r="E91" s="17" t="s">
        <v>15</v>
      </c>
      <c r="F91" s="18">
        <v>650</v>
      </c>
      <c r="G91" s="32"/>
      <c r="H91" s="19">
        <f>F91*G91</f>
        <v>0</v>
      </c>
      <c r="I91" s="13" t="s">
        <v>586</v>
      </c>
      <c r="J91" s="50"/>
      <c r="K91" t="str">
        <f t="shared" si="5"/>
        <v>31204250070.jpg</v>
      </c>
      <c r="L91" s="3"/>
    </row>
    <row r="92" spans="2:12" s="22" customFormat="1" ht="11.25" outlineLevel="2" x14ac:dyDescent="0.2">
      <c r="B92" s="14" t="s">
        <v>581</v>
      </c>
      <c r="C92" s="15" t="s">
        <v>582</v>
      </c>
      <c r="D92" s="16" t="s">
        <v>78</v>
      </c>
      <c r="E92" s="17" t="s">
        <v>16</v>
      </c>
      <c r="F92" s="18">
        <v>650</v>
      </c>
      <c r="G92" s="32"/>
      <c r="H92" s="19">
        <f>F92*G92</f>
        <v>0</v>
      </c>
      <c r="I92" s="13" t="s">
        <v>587</v>
      </c>
      <c r="J92" s="50"/>
      <c r="K92" t="str">
        <f t="shared" si="5"/>
        <v>31204250070.jpg</v>
      </c>
      <c r="L92" s="3"/>
    </row>
    <row r="93" spans="2:12" s="10" customFormat="1" ht="107.85" customHeight="1" outlineLevel="1" x14ac:dyDescent="0.2">
      <c r="B93" s="20" t="s">
        <v>97</v>
      </c>
      <c r="C93" s="21"/>
      <c r="D93" s="21"/>
      <c r="E93" s="21"/>
      <c r="F93" s="21"/>
      <c r="G93" s="51"/>
      <c r="H93" s="21"/>
      <c r="I93" s="21"/>
      <c r="J93" s="51"/>
      <c r="K93" s="10" t="s">
        <v>245</v>
      </c>
      <c r="L93" s="3"/>
    </row>
    <row r="94" spans="2:12" s="3" customFormat="1" ht="11.25" outlineLevel="2" x14ac:dyDescent="0.2">
      <c r="B94" s="4" t="s">
        <v>98</v>
      </c>
      <c r="C94" s="5" t="s">
        <v>99</v>
      </c>
      <c r="D94" s="6" t="s">
        <v>36</v>
      </c>
      <c r="E94" s="7" t="s">
        <v>11</v>
      </c>
      <c r="F94" s="8">
        <v>435</v>
      </c>
      <c r="G94" s="31"/>
      <c r="H94" s="9">
        <f>F94*G94</f>
        <v>0</v>
      </c>
      <c r="I94" s="2" t="s">
        <v>100</v>
      </c>
      <c r="J94" s="30"/>
      <c r="K94" s="10"/>
    </row>
    <row r="95" spans="2:12" s="3" customFormat="1" ht="11.25" outlineLevel="2" x14ac:dyDescent="0.2">
      <c r="B95" s="4" t="s">
        <v>98</v>
      </c>
      <c r="C95" s="5" t="s">
        <v>99</v>
      </c>
      <c r="D95" s="6" t="s">
        <v>36</v>
      </c>
      <c r="E95" s="7" t="s">
        <v>15</v>
      </c>
      <c r="F95" s="8">
        <v>435</v>
      </c>
      <c r="G95" s="31"/>
      <c r="H95" s="9">
        <f>F95*G95</f>
        <v>0</v>
      </c>
      <c r="I95" s="2" t="s">
        <v>101</v>
      </c>
      <c r="J95" s="30"/>
      <c r="K95" s="10"/>
    </row>
    <row r="96" spans="2:12" ht="107.85" customHeight="1" outlineLevel="1" x14ac:dyDescent="0.2">
      <c r="B96" s="20" t="s">
        <v>564</v>
      </c>
      <c r="C96" s="21"/>
      <c r="D96" s="21"/>
      <c r="E96" s="21"/>
      <c r="F96" s="21"/>
      <c r="G96" s="21"/>
      <c r="H96" s="21"/>
      <c r="I96" s="21"/>
      <c r="J96" s="21"/>
      <c r="K96" t="str">
        <f t="shared" ref="K96:K107" si="6">CONCATENATE(B96,".jpg")</f>
        <v>Jacinta.jpg</v>
      </c>
      <c r="L96" s="3"/>
    </row>
    <row r="97" spans="2:12" s="22" customFormat="1" ht="11.25" outlineLevel="2" x14ac:dyDescent="0.2">
      <c r="B97" s="14" t="s">
        <v>565</v>
      </c>
      <c r="C97" s="15" t="s">
        <v>566</v>
      </c>
      <c r="D97" s="16" t="s">
        <v>36</v>
      </c>
      <c r="E97" s="17" t="s">
        <v>26</v>
      </c>
      <c r="F97" s="18">
        <v>520</v>
      </c>
      <c r="G97" s="32"/>
      <c r="H97" s="19">
        <f>F97*G97</f>
        <v>0</v>
      </c>
      <c r="I97" s="13" t="s">
        <v>567</v>
      </c>
      <c r="J97" s="50"/>
      <c r="K97" t="str">
        <f t="shared" si="6"/>
        <v>31204250071.jpg</v>
      </c>
      <c r="L97" s="3"/>
    </row>
    <row r="98" spans="2:12" s="22" customFormat="1" ht="11.25" outlineLevel="2" x14ac:dyDescent="0.2">
      <c r="B98" s="14" t="s">
        <v>565</v>
      </c>
      <c r="C98" s="15" t="s">
        <v>566</v>
      </c>
      <c r="D98" s="16" t="s">
        <v>36</v>
      </c>
      <c r="E98" s="17" t="s">
        <v>9</v>
      </c>
      <c r="F98" s="18">
        <v>520</v>
      </c>
      <c r="G98" s="32"/>
      <c r="H98" s="19">
        <f>F98*G98</f>
        <v>0</v>
      </c>
      <c r="I98" s="13" t="s">
        <v>568</v>
      </c>
      <c r="J98" s="50"/>
      <c r="K98" t="str">
        <f t="shared" si="6"/>
        <v>31204250071.jpg</v>
      </c>
      <c r="L98" s="3"/>
    </row>
    <row r="99" spans="2:12" s="22" customFormat="1" ht="11.25" outlineLevel="2" x14ac:dyDescent="0.2">
      <c r="B99" s="14" t="s">
        <v>565</v>
      </c>
      <c r="C99" s="15" t="s">
        <v>566</v>
      </c>
      <c r="D99" s="16" t="s">
        <v>36</v>
      </c>
      <c r="E99" s="17" t="s">
        <v>11</v>
      </c>
      <c r="F99" s="18">
        <v>520</v>
      </c>
      <c r="G99" s="32"/>
      <c r="H99" s="19">
        <f>F99*G99</f>
        <v>0</v>
      </c>
      <c r="I99" s="13" t="s">
        <v>569</v>
      </c>
      <c r="J99" s="50"/>
      <c r="K99" t="str">
        <f t="shared" si="6"/>
        <v>31204250071.jpg</v>
      </c>
      <c r="L99" s="3"/>
    </row>
    <row r="100" spans="2:12" s="22" customFormat="1" ht="11.25" outlineLevel="2" x14ac:dyDescent="0.2">
      <c r="B100" s="14" t="s">
        <v>565</v>
      </c>
      <c r="C100" s="15" t="s">
        <v>566</v>
      </c>
      <c r="D100" s="16" t="s">
        <v>36</v>
      </c>
      <c r="E100" s="17" t="s">
        <v>15</v>
      </c>
      <c r="F100" s="18">
        <v>520</v>
      </c>
      <c r="G100" s="32"/>
      <c r="H100" s="19">
        <f>F100*G100</f>
        <v>0</v>
      </c>
      <c r="I100" s="13" t="s">
        <v>570</v>
      </c>
      <c r="J100" s="50"/>
      <c r="K100" t="str">
        <f t="shared" si="6"/>
        <v>31204250071.jpg</v>
      </c>
      <c r="L100" s="3"/>
    </row>
    <row r="101" spans="2:12" s="22" customFormat="1" ht="11.25" outlineLevel="2" x14ac:dyDescent="0.2">
      <c r="B101" s="14" t="s">
        <v>565</v>
      </c>
      <c r="C101" s="15" t="s">
        <v>566</v>
      </c>
      <c r="D101" s="16" t="s">
        <v>36</v>
      </c>
      <c r="E101" s="17" t="s">
        <v>16</v>
      </c>
      <c r="F101" s="18">
        <v>520</v>
      </c>
      <c r="G101" s="32"/>
      <c r="H101" s="19">
        <f>F101*G101</f>
        <v>0</v>
      </c>
      <c r="I101" s="13" t="s">
        <v>571</v>
      </c>
      <c r="J101" s="50"/>
      <c r="K101" t="str">
        <f t="shared" si="6"/>
        <v>31204250071.jpg</v>
      </c>
      <c r="L101" s="3"/>
    </row>
    <row r="102" spans="2:12" ht="107.85" customHeight="1" outlineLevel="1" x14ac:dyDescent="0.2">
      <c r="B102" s="20" t="s">
        <v>572</v>
      </c>
      <c r="C102" s="21"/>
      <c r="D102" s="21"/>
      <c r="E102" s="21"/>
      <c r="F102" s="21"/>
      <c r="G102" s="21"/>
      <c r="H102" s="21"/>
      <c r="I102" s="21"/>
      <c r="J102" s="21"/>
      <c r="K102" t="str">
        <f t="shared" si="6"/>
        <v>Jesabel.jpg</v>
      </c>
      <c r="L102" s="3"/>
    </row>
    <row r="103" spans="2:12" s="22" customFormat="1" ht="11.25" outlineLevel="2" x14ac:dyDescent="0.2">
      <c r="B103" s="14" t="s">
        <v>573</v>
      </c>
      <c r="C103" s="15" t="s">
        <v>574</v>
      </c>
      <c r="D103" s="16" t="s">
        <v>36</v>
      </c>
      <c r="E103" s="17" t="s">
        <v>26</v>
      </c>
      <c r="F103" s="18">
        <v>520</v>
      </c>
      <c r="G103" s="32"/>
      <c r="H103" s="19">
        <f>F103*G103</f>
        <v>0</v>
      </c>
      <c r="I103" s="13" t="s">
        <v>575</v>
      </c>
      <c r="J103" s="50"/>
      <c r="K103" t="str">
        <f t="shared" si="6"/>
        <v>31200200032.jpg</v>
      </c>
      <c r="L103" s="3"/>
    </row>
    <row r="104" spans="2:12" s="22" customFormat="1" ht="11.25" outlineLevel="2" x14ac:dyDescent="0.2">
      <c r="B104" s="14" t="s">
        <v>573</v>
      </c>
      <c r="C104" s="15" t="s">
        <v>574</v>
      </c>
      <c r="D104" s="16" t="s">
        <v>36</v>
      </c>
      <c r="E104" s="17" t="s">
        <v>9</v>
      </c>
      <c r="F104" s="18">
        <v>520</v>
      </c>
      <c r="G104" s="32"/>
      <c r="H104" s="19">
        <f>F104*G104</f>
        <v>0</v>
      </c>
      <c r="I104" s="13" t="s">
        <v>576</v>
      </c>
      <c r="J104" s="50"/>
      <c r="K104" t="str">
        <f t="shared" si="6"/>
        <v>31200200032.jpg</v>
      </c>
      <c r="L104" s="3"/>
    </row>
    <row r="105" spans="2:12" s="22" customFormat="1" ht="11.25" outlineLevel="2" x14ac:dyDescent="0.2">
      <c r="B105" s="14" t="s">
        <v>573</v>
      </c>
      <c r="C105" s="15" t="s">
        <v>574</v>
      </c>
      <c r="D105" s="16" t="s">
        <v>36</v>
      </c>
      <c r="E105" s="17" t="s">
        <v>11</v>
      </c>
      <c r="F105" s="18">
        <v>520</v>
      </c>
      <c r="G105" s="32"/>
      <c r="H105" s="19">
        <f>F105*G105</f>
        <v>0</v>
      </c>
      <c r="I105" s="13" t="s">
        <v>577</v>
      </c>
      <c r="J105" s="50"/>
      <c r="K105" t="str">
        <f t="shared" si="6"/>
        <v>31200200032.jpg</v>
      </c>
      <c r="L105" s="3"/>
    </row>
    <row r="106" spans="2:12" s="22" customFormat="1" ht="11.25" outlineLevel="2" x14ac:dyDescent="0.2">
      <c r="B106" s="14" t="s">
        <v>573</v>
      </c>
      <c r="C106" s="15" t="s">
        <v>574</v>
      </c>
      <c r="D106" s="16" t="s">
        <v>36</v>
      </c>
      <c r="E106" s="17" t="s">
        <v>15</v>
      </c>
      <c r="F106" s="18">
        <v>520</v>
      </c>
      <c r="G106" s="32"/>
      <c r="H106" s="19">
        <f>F106*G106</f>
        <v>0</v>
      </c>
      <c r="I106" s="13" t="s">
        <v>578</v>
      </c>
      <c r="J106" s="50"/>
      <c r="K106" t="str">
        <f t="shared" si="6"/>
        <v>31200200032.jpg</v>
      </c>
      <c r="L106" s="3"/>
    </row>
    <row r="107" spans="2:12" s="22" customFormat="1" ht="11.25" outlineLevel="2" x14ac:dyDescent="0.2">
      <c r="B107" s="14" t="s">
        <v>573</v>
      </c>
      <c r="C107" s="15" t="s">
        <v>574</v>
      </c>
      <c r="D107" s="16" t="s">
        <v>36</v>
      </c>
      <c r="E107" s="17" t="s">
        <v>16</v>
      </c>
      <c r="F107" s="18">
        <v>520</v>
      </c>
      <c r="G107" s="32"/>
      <c r="H107" s="19">
        <f>F107*G107</f>
        <v>0</v>
      </c>
      <c r="I107" s="13" t="s">
        <v>579</v>
      </c>
      <c r="J107" s="50"/>
      <c r="K107" t="str">
        <f t="shared" si="6"/>
        <v>31200200032.jpg</v>
      </c>
      <c r="L107" s="3"/>
    </row>
    <row r="108" spans="2:12" s="10" customFormat="1" ht="107.85" customHeight="1" outlineLevel="1" x14ac:dyDescent="0.2">
      <c r="B108" s="20" t="s">
        <v>102</v>
      </c>
      <c r="C108" s="21"/>
      <c r="D108" s="21"/>
      <c r="E108" s="21"/>
      <c r="F108" s="21"/>
      <c r="G108" s="51"/>
      <c r="H108" s="21"/>
      <c r="I108" s="21"/>
      <c r="J108" s="51"/>
      <c r="K108" s="10" t="s">
        <v>246</v>
      </c>
      <c r="L108" s="3"/>
    </row>
    <row r="109" spans="2:12" s="3" customFormat="1" ht="11.25" outlineLevel="2" x14ac:dyDescent="0.2">
      <c r="B109" s="4" t="s">
        <v>103</v>
      </c>
      <c r="C109" s="5" t="s">
        <v>104</v>
      </c>
      <c r="D109" s="6" t="s">
        <v>36</v>
      </c>
      <c r="E109" s="7" t="s">
        <v>9</v>
      </c>
      <c r="F109" s="8">
        <v>410</v>
      </c>
      <c r="G109" s="31"/>
      <c r="H109" s="9">
        <f>F109*G109</f>
        <v>0</v>
      </c>
      <c r="I109" s="2" t="s">
        <v>105</v>
      </c>
      <c r="J109" s="30"/>
      <c r="K109" s="10"/>
    </row>
    <row r="110" spans="2:12" s="3" customFormat="1" ht="11.25" outlineLevel="2" x14ac:dyDescent="0.2">
      <c r="B110" s="4" t="s">
        <v>103</v>
      </c>
      <c r="C110" s="5" t="s">
        <v>104</v>
      </c>
      <c r="D110" s="6" t="s">
        <v>36</v>
      </c>
      <c r="E110" s="7" t="s">
        <v>11</v>
      </c>
      <c r="F110" s="8">
        <v>410</v>
      </c>
      <c r="G110" s="31"/>
      <c r="H110" s="9">
        <f>F110*G110</f>
        <v>0</v>
      </c>
      <c r="I110" s="2" t="s">
        <v>106</v>
      </c>
      <c r="J110" s="30"/>
      <c r="K110" s="10"/>
    </row>
    <row r="111" spans="2:12" s="3" customFormat="1" ht="11.25" outlineLevel="2" x14ac:dyDescent="0.2">
      <c r="B111" s="4" t="s">
        <v>103</v>
      </c>
      <c r="C111" s="5" t="s">
        <v>104</v>
      </c>
      <c r="D111" s="6" t="s">
        <v>36</v>
      </c>
      <c r="E111" s="7" t="s">
        <v>15</v>
      </c>
      <c r="F111" s="8">
        <v>410</v>
      </c>
      <c r="G111" s="31"/>
      <c r="H111" s="9">
        <f>F111*G111</f>
        <v>0</v>
      </c>
      <c r="I111" s="2" t="s">
        <v>107</v>
      </c>
      <c r="J111" s="30"/>
      <c r="K111" s="10"/>
    </row>
    <row r="112" spans="2:12" s="3" customFormat="1" ht="11.25" outlineLevel="2" x14ac:dyDescent="0.2">
      <c r="B112" s="4" t="s">
        <v>103</v>
      </c>
      <c r="C112" s="5" t="s">
        <v>104</v>
      </c>
      <c r="D112" s="6" t="s">
        <v>36</v>
      </c>
      <c r="E112" s="7" t="s">
        <v>16</v>
      </c>
      <c r="F112" s="8">
        <v>410</v>
      </c>
      <c r="G112" s="31"/>
      <c r="H112" s="9">
        <f>F112*G112</f>
        <v>0</v>
      </c>
      <c r="I112" s="2" t="s">
        <v>108</v>
      </c>
      <c r="J112" s="11"/>
      <c r="K112" s="10"/>
    </row>
    <row r="113" spans="2:12" s="10" customFormat="1" ht="107.85" customHeight="1" outlineLevel="1" x14ac:dyDescent="0.2">
      <c r="B113" s="20" t="s">
        <v>109</v>
      </c>
      <c r="C113" s="21"/>
      <c r="D113" s="21"/>
      <c r="E113" s="21"/>
      <c r="F113" s="21"/>
      <c r="G113" s="51"/>
      <c r="H113" s="21"/>
      <c r="I113" s="21"/>
      <c r="J113" s="51"/>
      <c r="K113" s="10" t="s">
        <v>247</v>
      </c>
      <c r="L113" s="3"/>
    </row>
    <row r="114" spans="2:12" s="3" customFormat="1" ht="11.25" outlineLevel="2" x14ac:dyDescent="0.2">
      <c r="B114" s="4" t="s">
        <v>110</v>
      </c>
      <c r="C114" s="5" t="s">
        <v>111</v>
      </c>
      <c r="D114" s="6" t="s">
        <v>36</v>
      </c>
      <c r="E114" s="7" t="s">
        <v>9</v>
      </c>
      <c r="F114" s="8">
        <v>565</v>
      </c>
      <c r="G114" s="31"/>
      <c r="H114" s="9">
        <f>F114*G114</f>
        <v>0</v>
      </c>
      <c r="I114" s="2" t="s">
        <v>112</v>
      </c>
      <c r="J114" s="11"/>
      <c r="K114" s="10"/>
    </row>
    <row r="115" spans="2:12" s="3" customFormat="1" ht="11.25" outlineLevel="2" x14ac:dyDescent="0.2">
      <c r="B115" s="4" t="s">
        <v>110</v>
      </c>
      <c r="C115" s="5" t="s">
        <v>111</v>
      </c>
      <c r="D115" s="6" t="s">
        <v>36</v>
      </c>
      <c r="E115" s="7" t="s">
        <v>11</v>
      </c>
      <c r="F115" s="8">
        <v>565</v>
      </c>
      <c r="G115" s="31"/>
      <c r="H115" s="9">
        <f>F115*G115</f>
        <v>0</v>
      </c>
      <c r="I115" s="2" t="s">
        <v>113</v>
      </c>
      <c r="J115" s="11"/>
      <c r="K115" s="10"/>
    </row>
    <row r="116" spans="2:12" ht="107.85" customHeight="1" outlineLevel="1" x14ac:dyDescent="0.2">
      <c r="B116" s="20" t="s">
        <v>588</v>
      </c>
      <c r="C116" s="21"/>
      <c r="D116" s="21"/>
      <c r="E116" s="21"/>
      <c r="F116" s="21"/>
      <c r="G116" s="21"/>
      <c r="H116" s="21"/>
      <c r="I116" s="21"/>
      <c r="J116" s="21"/>
      <c r="K116" t="str">
        <f t="shared" ref="K116:K121" si="7">CONCATENATE(B116,".jpg")</f>
        <v>Kunti.jpg</v>
      </c>
      <c r="L116" s="3"/>
    </row>
    <row r="117" spans="2:12" s="22" customFormat="1" ht="11.25" outlineLevel="2" x14ac:dyDescent="0.2">
      <c r="B117" s="14" t="s">
        <v>589</v>
      </c>
      <c r="C117" s="15" t="s">
        <v>590</v>
      </c>
      <c r="D117" s="16" t="s">
        <v>44</v>
      </c>
      <c r="E117" s="17" t="s">
        <v>26</v>
      </c>
      <c r="F117" s="18">
        <v>520</v>
      </c>
      <c r="G117" s="32"/>
      <c r="H117" s="19">
        <f>F117*G117</f>
        <v>0</v>
      </c>
      <c r="I117" s="13" t="s">
        <v>591</v>
      </c>
      <c r="J117" s="50"/>
      <c r="K117" t="str">
        <f t="shared" si="7"/>
        <v>31204280088.jpg</v>
      </c>
      <c r="L117" s="3"/>
    </row>
    <row r="118" spans="2:12" s="22" customFormat="1" ht="11.25" outlineLevel="2" x14ac:dyDescent="0.2">
      <c r="B118" s="14" t="s">
        <v>589</v>
      </c>
      <c r="C118" s="15" t="s">
        <v>590</v>
      </c>
      <c r="D118" s="16" t="s">
        <v>44</v>
      </c>
      <c r="E118" s="17" t="s">
        <v>9</v>
      </c>
      <c r="F118" s="18">
        <v>520</v>
      </c>
      <c r="G118" s="32"/>
      <c r="H118" s="19">
        <f>F118*G118</f>
        <v>0</v>
      </c>
      <c r="I118" s="13" t="s">
        <v>592</v>
      </c>
      <c r="J118" s="50"/>
      <c r="K118" t="str">
        <f t="shared" si="7"/>
        <v>31204280088.jpg</v>
      </c>
      <c r="L118" s="3"/>
    </row>
    <row r="119" spans="2:12" s="22" customFormat="1" ht="11.25" outlineLevel="2" x14ac:dyDescent="0.2">
      <c r="B119" s="14" t="s">
        <v>589</v>
      </c>
      <c r="C119" s="15" t="s">
        <v>590</v>
      </c>
      <c r="D119" s="16" t="s">
        <v>44</v>
      </c>
      <c r="E119" s="17" t="s">
        <v>11</v>
      </c>
      <c r="F119" s="18">
        <v>520</v>
      </c>
      <c r="G119" s="32"/>
      <c r="H119" s="19">
        <f>F119*G119</f>
        <v>0</v>
      </c>
      <c r="I119" s="13" t="s">
        <v>593</v>
      </c>
      <c r="J119" s="50"/>
      <c r="K119" t="str">
        <f t="shared" si="7"/>
        <v>31204280088.jpg</v>
      </c>
      <c r="L119" s="3"/>
    </row>
    <row r="120" spans="2:12" s="22" customFormat="1" ht="11.25" outlineLevel="2" x14ac:dyDescent="0.2">
      <c r="B120" s="14" t="s">
        <v>589</v>
      </c>
      <c r="C120" s="15" t="s">
        <v>590</v>
      </c>
      <c r="D120" s="16" t="s">
        <v>44</v>
      </c>
      <c r="E120" s="17" t="s">
        <v>15</v>
      </c>
      <c r="F120" s="18">
        <v>520</v>
      </c>
      <c r="G120" s="32"/>
      <c r="H120" s="19">
        <f>F120*G120</f>
        <v>0</v>
      </c>
      <c r="I120" s="13" t="s">
        <v>594</v>
      </c>
      <c r="J120" s="50"/>
      <c r="K120" t="str">
        <f t="shared" si="7"/>
        <v>31204280088.jpg</v>
      </c>
      <c r="L120" s="3"/>
    </row>
    <row r="121" spans="2:12" s="22" customFormat="1" ht="11.25" outlineLevel="2" x14ac:dyDescent="0.2">
      <c r="B121" s="14" t="s">
        <v>589</v>
      </c>
      <c r="C121" s="15" t="s">
        <v>590</v>
      </c>
      <c r="D121" s="16" t="s">
        <v>44</v>
      </c>
      <c r="E121" s="17" t="s">
        <v>16</v>
      </c>
      <c r="F121" s="18">
        <v>520</v>
      </c>
      <c r="G121" s="32"/>
      <c r="H121" s="19">
        <f>F121*G121</f>
        <v>0</v>
      </c>
      <c r="I121" s="13" t="s">
        <v>595</v>
      </c>
      <c r="J121" s="50"/>
      <c r="K121" t="str">
        <f t="shared" si="7"/>
        <v>31204280088.jpg</v>
      </c>
      <c r="L121" s="3"/>
    </row>
    <row r="122" spans="2:12" s="10" customFormat="1" ht="107.85" customHeight="1" outlineLevel="1" x14ac:dyDescent="0.2">
      <c r="B122" s="20" t="s">
        <v>114</v>
      </c>
      <c r="C122" s="21"/>
      <c r="D122" s="21"/>
      <c r="E122" s="21"/>
      <c r="F122" s="21"/>
      <c r="G122" s="51"/>
      <c r="H122" s="21"/>
      <c r="I122" s="21"/>
      <c r="J122" s="51"/>
      <c r="K122" s="10" t="s">
        <v>248</v>
      </c>
      <c r="L122" s="3"/>
    </row>
    <row r="123" spans="2:12" s="3" customFormat="1" ht="11.25" outlineLevel="2" x14ac:dyDescent="0.2">
      <c r="B123" s="4" t="s">
        <v>115</v>
      </c>
      <c r="C123" s="5" t="s">
        <v>116</v>
      </c>
      <c r="D123" s="6" t="s">
        <v>13</v>
      </c>
      <c r="E123" s="7" t="s">
        <v>41</v>
      </c>
      <c r="F123" s="8">
        <v>565</v>
      </c>
      <c r="G123" s="31"/>
      <c r="H123" s="9">
        <f>F123*G123</f>
        <v>0</v>
      </c>
      <c r="I123" s="2" t="s">
        <v>117</v>
      </c>
      <c r="J123" s="29"/>
      <c r="K123" s="10"/>
    </row>
    <row r="124" spans="2:12" s="3" customFormat="1" ht="11.25" outlineLevel="2" x14ac:dyDescent="0.2">
      <c r="B124" s="4" t="s">
        <v>115</v>
      </c>
      <c r="C124" s="5" t="s">
        <v>116</v>
      </c>
      <c r="D124" s="6" t="s">
        <v>13</v>
      </c>
      <c r="E124" s="7" t="s">
        <v>42</v>
      </c>
      <c r="F124" s="8">
        <v>565</v>
      </c>
      <c r="G124" s="31"/>
      <c r="H124" s="9">
        <f>F124*G124</f>
        <v>0</v>
      </c>
      <c r="I124" s="2" t="s">
        <v>118</v>
      </c>
      <c r="J124" s="11"/>
      <c r="K124" s="10"/>
    </row>
    <row r="125" spans="2:12" s="3" customFormat="1" ht="11.25" outlineLevel="2" x14ac:dyDescent="0.2">
      <c r="B125" s="4" t="s">
        <v>115</v>
      </c>
      <c r="C125" s="5" t="s">
        <v>116</v>
      </c>
      <c r="D125" s="6" t="s">
        <v>13</v>
      </c>
      <c r="E125" s="7" t="s">
        <v>43</v>
      </c>
      <c r="F125" s="8">
        <v>565</v>
      </c>
      <c r="G125" s="31"/>
      <c r="H125" s="9">
        <f>F125*G125</f>
        <v>0</v>
      </c>
      <c r="I125" s="2" t="s">
        <v>119</v>
      </c>
      <c r="J125" s="29"/>
      <c r="K125" s="10"/>
    </row>
    <row r="126" spans="2:12" ht="107.85" customHeight="1" outlineLevel="1" x14ac:dyDescent="0.2">
      <c r="B126" s="20" t="s">
        <v>596</v>
      </c>
      <c r="C126" s="21"/>
      <c r="D126" s="21"/>
      <c r="E126" s="21"/>
      <c r="F126" s="21"/>
      <c r="G126" s="21"/>
      <c r="H126" s="21"/>
      <c r="I126" s="21"/>
      <c r="J126" s="21"/>
      <c r="K126" t="str">
        <f t="shared" ref="K126:K135" si="8">CONCATENATE(B126,".jpg")</f>
        <v>Liara ночная сорочка.jpg</v>
      </c>
      <c r="L126" s="3"/>
    </row>
    <row r="127" spans="2:12" s="22" customFormat="1" ht="11.25" outlineLevel="2" x14ac:dyDescent="0.2">
      <c r="B127" s="14" t="s">
        <v>597</v>
      </c>
      <c r="C127" s="15" t="s">
        <v>598</v>
      </c>
      <c r="D127" s="16" t="s">
        <v>44</v>
      </c>
      <c r="E127" s="17" t="s">
        <v>26</v>
      </c>
      <c r="F127" s="18">
        <v>530</v>
      </c>
      <c r="G127" s="32"/>
      <c r="H127" s="19">
        <f>F127*G127</f>
        <v>0</v>
      </c>
      <c r="I127" s="13" t="s">
        <v>599</v>
      </c>
      <c r="J127" s="50"/>
      <c r="K127" t="str">
        <f t="shared" si="8"/>
        <v>31204270099.jpg</v>
      </c>
      <c r="L127" s="3"/>
    </row>
    <row r="128" spans="2:12" s="22" customFormat="1" ht="11.25" outlineLevel="2" x14ac:dyDescent="0.2">
      <c r="B128" s="14" t="s">
        <v>597</v>
      </c>
      <c r="C128" s="15" t="s">
        <v>598</v>
      </c>
      <c r="D128" s="16" t="s">
        <v>44</v>
      </c>
      <c r="E128" s="17" t="s">
        <v>9</v>
      </c>
      <c r="F128" s="18">
        <v>530</v>
      </c>
      <c r="G128" s="32"/>
      <c r="H128" s="19">
        <f>F128*G128</f>
        <v>0</v>
      </c>
      <c r="I128" s="13" t="s">
        <v>600</v>
      </c>
      <c r="J128" s="50"/>
      <c r="K128" t="str">
        <f t="shared" si="8"/>
        <v>31204270099.jpg</v>
      </c>
      <c r="L128" s="3"/>
    </row>
    <row r="129" spans="2:12" s="22" customFormat="1" ht="11.25" outlineLevel="2" x14ac:dyDescent="0.2">
      <c r="B129" s="14" t="s">
        <v>597</v>
      </c>
      <c r="C129" s="15" t="s">
        <v>598</v>
      </c>
      <c r="D129" s="16" t="s">
        <v>44</v>
      </c>
      <c r="E129" s="17" t="s">
        <v>11</v>
      </c>
      <c r="F129" s="18">
        <v>530</v>
      </c>
      <c r="G129" s="32"/>
      <c r="H129" s="19">
        <f>F129*G129</f>
        <v>0</v>
      </c>
      <c r="I129" s="13" t="s">
        <v>601</v>
      </c>
      <c r="J129" s="50"/>
      <c r="K129" t="str">
        <f t="shared" si="8"/>
        <v>31204270099.jpg</v>
      </c>
      <c r="L129" s="3"/>
    </row>
    <row r="130" spans="2:12" s="22" customFormat="1" ht="11.25" outlineLevel="2" x14ac:dyDescent="0.2">
      <c r="B130" s="14" t="s">
        <v>597</v>
      </c>
      <c r="C130" s="15" t="s">
        <v>598</v>
      </c>
      <c r="D130" s="16" t="s">
        <v>44</v>
      </c>
      <c r="E130" s="17" t="s">
        <v>15</v>
      </c>
      <c r="F130" s="18">
        <v>530</v>
      </c>
      <c r="G130" s="32"/>
      <c r="H130" s="19">
        <f>F130*G130</f>
        <v>0</v>
      </c>
      <c r="I130" s="13" t="s">
        <v>602</v>
      </c>
      <c r="J130" s="50"/>
      <c r="K130" t="str">
        <f t="shared" si="8"/>
        <v>31204270099.jpg</v>
      </c>
      <c r="L130" s="3"/>
    </row>
    <row r="131" spans="2:12" ht="107.85" customHeight="1" outlineLevel="1" x14ac:dyDescent="0.2">
      <c r="B131" s="20" t="s">
        <v>603</v>
      </c>
      <c r="C131" s="21"/>
      <c r="D131" s="21"/>
      <c r="E131" s="21"/>
      <c r="F131" s="21"/>
      <c r="G131" s="21"/>
      <c r="H131" s="21"/>
      <c r="I131" s="21"/>
      <c r="J131" s="21"/>
      <c r="K131" t="str">
        <f t="shared" si="8"/>
        <v>Liara пеньюар.jpg</v>
      </c>
      <c r="L131" s="3"/>
    </row>
    <row r="132" spans="2:12" s="22" customFormat="1" ht="11.25" outlineLevel="2" x14ac:dyDescent="0.2">
      <c r="B132" s="14" t="s">
        <v>604</v>
      </c>
      <c r="C132" s="15" t="s">
        <v>605</v>
      </c>
      <c r="D132" s="16" t="s">
        <v>78</v>
      </c>
      <c r="E132" s="17" t="s">
        <v>9</v>
      </c>
      <c r="F132" s="18">
        <v>630</v>
      </c>
      <c r="G132" s="32"/>
      <c r="H132" s="19">
        <f>F132*G132</f>
        <v>0</v>
      </c>
      <c r="I132" s="13" t="s">
        <v>606</v>
      </c>
      <c r="J132" s="50"/>
      <c r="K132" t="str">
        <f t="shared" si="8"/>
        <v>31204290021.jpg</v>
      </c>
      <c r="L132" s="3"/>
    </row>
    <row r="133" spans="2:12" s="22" customFormat="1" ht="11.25" outlineLevel="2" x14ac:dyDescent="0.2">
      <c r="B133" s="14" t="s">
        <v>604</v>
      </c>
      <c r="C133" s="15" t="s">
        <v>605</v>
      </c>
      <c r="D133" s="16" t="s">
        <v>78</v>
      </c>
      <c r="E133" s="17" t="s">
        <v>11</v>
      </c>
      <c r="F133" s="18">
        <v>630</v>
      </c>
      <c r="G133" s="32"/>
      <c r="H133" s="19">
        <f>F133*G133</f>
        <v>0</v>
      </c>
      <c r="I133" s="13" t="s">
        <v>607</v>
      </c>
      <c r="J133" s="50"/>
      <c r="K133" t="str">
        <f t="shared" si="8"/>
        <v>31204290021.jpg</v>
      </c>
      <c r="L133" s="3"/>
    </row>
    <row r="134" spans="2:12" s="22" customFormat="1" ht="11.25" outlineLevel="2" x14ac:dyDescent="0.2">
      <c r="B134" s="14" t="s">
        <v>604</v>
      </c>
      <c r="C134" s="15" t="s">
        <v>605</v>
      </c>
      <c r="D134" s="16" t="s">
        <v>78</v>
      </c>
      <c r="E134" s="17" t="s">
        <v>15</v>
      </c>
      <c r="F134" s="18">
        <v>630</v>
      </c>
      <c r="G134" s="32"/>
      <c r="H134" s="19">
        <f>F134*G134</f>
        <v>0</v>
      </c>
      <c r="I134" s="13" t="s">
        <v>608</v>
      </c>
      <c r="J134" s="50"/>
      <c r="K134" t="str">
        <f t="shared" si="8"/>
        <v>31204290021.jpg</v>
      </c>
      <c r="L134" s="3"/>
    </row>
    <row r="135" spans="2:12" s="22" customFormat="1" ht="11.25" outlineLevel="2" x14ac:dyDescent="0.2">
      <c r="B135" s="14" t="s">
        <v>604</v>
      </c>
      <c r="C135" s="15" t="s">
        <v>605</v>
      </c>
      <c r="D135" s="16" t="s">
        <v>78</v>
      </c>
      <c r="E135" s="17" t="s">
        <v>16</v>
      </c>
      <c r="F135" s="18">
        <v>630</v>
      </c>
      <c r="G135" s="32"/>
      <c r="H135" s="19">
        <f>F135*G135</f>
        <v>0</v>
      </c>
      <c r="I135" s="13" t="s">
        <v>609</v>
      </c>
      <c r="J135" s="63"/>
      <c r="K135" t="str">
        <f t="shared" si="8"/>
        <v>31204290021.jpg</v>
      </c>
      <c r="L135" s="3"/>
    </row>
    <row r="136" spans="2:12" s="10" customFormat="1" ht="107.85" customHeight="1" outlineLevel="1" x14ac:dyDescent="0.2">
      <c r="B136" s="20" t="s">
        <v>120</v>
      </c>
      <c r="C136" s="21"/>
      <c r="D136" s="21"/>
      <c r="E136" s="21"/>
      <c r="F136" s="21"/>
      <c r="G136" s="51"/>
      <c r="H136" s="21"/>
      <c r="I136" s="21"/>
      <c r="J136" s="51"/>
      <c r="K136" s="10" t="s">
        <v>249</v>
      </c>
      <c r="L136" s="3"/>
    </row>
    <row r="137" spans="2:12" s="3" customFormat="1" ht="11.25" outlineLevel="2" x14ac:dyDescent="0.2">
      <c r="B137" s="4" t="s">
        <v>121</v>
      </c>
      <c r="C137" s="5" t="s">
        <v>122</v>
      </c>
      <c r="D137" s="6" t="s">
        <v>39</v>
      </c>
      <c r="E137" s="7" t="s">
        <v>17</v>
      </c>
      <c r="F137" s="8">
        <v>645</v>
      </c>
      <c r="G137" s="31"/>
      <c r="H137" s="9">
        <f t="shared" ref="H137:H151" si="9">F137*G137</f>
        <v>0</v>
      </c>
      <c r="I137" s="2" t="s">
        <v>123</v>
      </c>
      <c r="J137" s="30"/>
      <c r="K137" s="10"/>
    </row>
    <row r="138" spans="2:12" s="3" customFormat="1" ht="11.25" outlineLevel="2" x14ac:dyDescent="0.2">
      <c r="B138" s="4" t="s">
        <v>121</v>
      </c>
      <c r="C138" s="5" t="s">
        <v>122</v>
      </c>
      <c r="D138" s="6" t="s">
        <v>39</v>
      </c>
      <c r="E138" s="7" t="s">
        <v>18</v>
      </c>
      <c r="F138" s="8">
        <v>645</v>
      </c>
      <c r="G138" s="31"/>
      <c r="H138" s="9">
        <f t="shared" si="9"/>
        <v>0</v>
      </c>
      <c r="I138" s="2" t="s">
        <v>124</v>
      </c>
      <c r="J138" s="30"/>
      <c r="K138" s="10"/>
    </row>
    <row r="139" spans="2:12" s="3" customFormat="1" ht="11.25" outlineLevel="2" x14ac:dyDescent="0.2">
      <c r="B139" s="4" t="s">
        <v>121</v>
      </c>
      <c r="C139" s="5" t="s">
        <v>122</v>
      </c>
      <c r="D139" s="6" t="s">
        <v>39</v>
      </c>
      <c r="E139" s="7" t="s">
        <v>19</v>
      </c>
      <c r="F139" s="8">
        <v>645</v>
      </c>
      <c r="G139" s="31"/>
      <c r="H139" s="9">
        <f t="shared" si="9"/>
        <v>0</v>
      </c>
      <c r="I139" s="2" t="s">
        <v>125</v>
      </c>
      <c r="J139" s="11"/>
      <c r="K139" s="10"/>
    </row>
    <row r="140" spans="2:12" s="3" customFormat="1" ht="11.25" outlineLevel="2" x14ac:dyDescent="0.2">
      <c r="B140" s="4" t="s">
        <v>121</v>
      </c>
      <c r="C140" s="5" t="s">
        <v>122</v>
      </c>
      <c r="D140" s="6" t="s">
        <v>39</v>
      </c>
      <c r="E140" s="7" t="s">
        <v>20</v>
      </c>
      <c r="F140" s="8">
        <v>645</v>
      </c>
      <c r="G140" s="31"/>
      <c r="H140" s="9">
        <f t="shared" si="9"/>
        <v>0</v>
      </c>
      <c r="I140" s="2" t="s">
        <v>126</v>
      </c>
      <c r="J140" s="11"/>
      <c r="K140" s="10"/>
    </row>
    <row r="141" spans="2:12" s="3" customFormat="1" ht="11.25" outlineLevel="2" x14ac:dyDescent="0.2">
      <c r="B141" s="4" t="s">
        <v>121</v>
      </c>
      <c r="C141" s="5" t="s">
        <v>122</v>
      </c>
      <c r="D141" s="6" t="s">
        <v>39</v>
      </c>
      <c r="E141" s="7" t="s">
        <v>21</v>
      </c>
      <c r="F141" s="8">
        <v>645</v>
      </c>
      <c r="G141" s="31"/>
      <c r="H141" s="9">
        <f t="shared" si="9"/>
        <v>0</v>
      </c>
      <c r="I141" s="2" t="s">
        <v>127</v>
      </c>
      <c r="J141" s="30"/>
      <c r="K141" s="10"/>
    </row>
    <row r="142" spans="2:12" s="3" customFormat="1" ht="11.25" outlineLevel="2" x14ac:dyDescent="0.2">
      <c r="B142" s="4" t="s">
        <v>121</v>
      </c>
      <c r="C142" s="5" t="s">
        <v>122</v>
      </c>
      <c r="D142" s="6" t="s">
        <v>39</v>
      </c>
      <c r="E142" s="7" t="s">
        <v>22</v>
      </c>
      <c r="F142" s="8">
        <v>645</v>
      </c>
      <c r="G142" s="31"/>
      <c r="H142" s="9">
        <f t="shared" si="9"/>
        <v>0</v>
      </c>
      <c r="I142" s="2" t="s">
        <v>128</v>
      </c>
      <c r="J142" s="30"/>
      <c r="K142" s="10"/>
    </row>
    <row r="143" spans="2:12" s="3" customFormat="1" ht="11.25" outlineLevel="2" x14ac:dyDescent="0.2">
      <c r="B143" s="4" t="s">
        <v>121</v>
      </c>
      <c r="C143" s="5" t="s">
        <v>122</v>
      </c>
      <c r="D143" s="6" t="s">
        <v>39</v>
      </c>
      <c r="E143" s="7" t="s">
        <v>12</v>
      </c>
      <c r="F143" s="8">
        <v>645</v>
      </c>
      <c r="G143" s="31"/>
      <c r="H143" s="9">
        <f t="shared" si="9"/>
        <v>0</v>
      </c>
      <c r="I143" s="2" t="s">
        <v>129</v>
      </c>
      <c r="J143" s="11"/>
      <c r="K143" s="10"/>
    </row>
    <row r="144" spans="2:12" s="3" customFormat="1" ht="11.25" outlineLevel="2" x14ac:dyDescent="0.2">
      <c r="B144" s="4" t="s">
        <v>121</v>
      </c>
      <c r="C144" s="5" t="s">
        <v>122</v>
      </c>
      <c r="D144" s="6" t="s">
        <v>39</v>
      </c>
      <c r="E144" s="7" t="s">
        <v>28</v>
      </c>
      <c r="F144" s="8">
        <v>645</v>
      </c>
      <c r="G144" s="31"/>
      <c r="H144" s="9">
        <f t="shared" si="9"/>
        <v>0</v>
      </c>
      <c r="I144" s="2" t="s">
        <v>130</v>
      </c>
      <c r="J144" s="11"/>
      <c r="K144" s="10"/>
    </row>
    <row r="145" spans="2:12" s="3" customFormat="1" ht="11.25" outlineLevel="2" x14ac:dyDescent="0.2">
      <c r="B145" s="4" t="s">
        <v>121</v>
      </c>
      <c r="C145" s="5" t="s">
        <v>122</v>
      </c>
      <c r="D145" s="6" t="s">
        <v>39</v>
      </c>
      <c r="E145" s="7" t="s">
        <v>23</v>
      </c>
      <c r="F145" s="8">
        <v>645</v>
      </c>
      <c r="G145" s="31"/>
      <c r="H145" s="9">
        <f t="shared" si="9"/>
        <v>0</v>
      </c>
      <c r="I145" s="2" t="s">
        <v>131</v>
      </c>
      <c r="J145" s="11"/>
      <c r="K145" s="10"/>
    </row>
    <row r="146" spans="2:12" s="3" customFormat="1" ht="11.25" outlineLevel="2" x14ac:dyDescent="0.2">
      <c r="B146" s="4" t="s">
        <v>121</v>
      </c>
      <c r="C146" s="5" t="s">
        <v>122</v>
      </c>
      <c r="D146" s="6" t="s">
        <v>39</v>
      </c>
      <c r="E146" s="7" t="s">
        <v>24</v>
      </c>
      <c r="F146" s="8">
        <v>645</v>
      </c>
      <c r="G146" s="31"/>
      <c r="H146" s="9">
        <f t="shared" si="9"/>
        <v>0</v>
      </c>
      <c r="I146" s="2" t="s">
        <v>132</v>
      </c>
      <c r="J146" s="30"/>
      <c r="K146" s="10"/>
    </row>
    <row r="147" spans="2:12" s="3" customFormat="1" ht="11.25" outlineLevel="2" x14ac:dyDescent="0.2">
      <c r="B147" s="4" t="s">
        <v>121</v>
      </c>
      <c r="C147" s="5" t="s">
        <v>122</v>
      </c>
      <c r="D147" s="6" t="s">
        <v>39</v>
      </c>
      <c r="E147" s="7" t="s">
        <v>14</v>
      </c>
      <c r="F147" s="8">
        <v>645</v>
      </c>
      <c r="G147" s="31"/>
      <c r="H147" s="9">
        <f t="shared" si="9"/>
        <v>0</v>
      </c>
      <c r="I147" s="2" t="s">
        <v>133</v>
      </c>
      <c r="J147" s="11"/>
      <c r="K147" s="10"/>
    </row>
    <row r="148" spans="2:12" s="3" customFormat="1" ht="11.25" outlineLevel="2" x14ac:dyDescent="0.2">
      <c r="B148" s="4" t="s">
        <v>121</v>
      </c>
      <c r="C148" s="5" t="s">
        <v>122</v>
      </c>
      <c r="D148" s="6" t="s">
        <v>39</v>
      </c>
      <c r="E148" s="7" t="s">
        <v>25</v>
      </c>
      <c r="F148" s="8">
        <v>645</v>
      </c>
      <c r="G148" s="31"/>
      <c r="H148" s="9">
        <f t="shared" si="9"/>
        <v>0</v>
      </c>
      <c r="I148" s="2" t="s">
        <v>134</v>
      </c>
      <c r="J148" s="29"/>
      <c r="K148" s="10"/>
    </row>
    <row r="149" spans="2:12" s="3" customFormat="1" ht="11.25" outlineLevel="2" x14ac:dyDescent="0.2">
      <c r="B149" s="4" t="s">
        <v>121</v>
      </c>
      <c r="C149" s="5" t="s">
        <v>122</v>
      </c>
      <c r="D149" s="6" t="s">
        <v>39</v>
      </c>
      <c r="E149" s="7" t="s">
        <v>29</v>
      </c>
      <c r="F149" s="8">
        <v>645</v>
      </c>
      <c r="G149" s="31"/>
      <c r="H149" s="9">
        <f t="shared" si="9"/>
        <v>0</v>
      </c>
      <c r="I149" s="2" t="s">
        <v>135</v>
      </c>
      <c r="J149" s="11"/>
      <c r="K149" s="10"/>
    </row>
    <row r="150" spans="2:12" s="3" customFormat="1" ht="11.25" outlineLevel="2" x14ac:dyDescent="0.2">
      <c r="B150" s="4" t="s">
        <v>121</v>
      </c>
      <c r="C150" s="5" t="s">
        <v>122</v>
      </c>
      <c r="D150" s="6" t="s">
        <v>39</v>
      </c>
      <c r="E150" s="7" t="s">
        <v>30</v>
      </c>
      <c r="F150" s="8">
        <v>645</v>
      </c>
      <c r="G150" s="31"/>
      <c r="H150" s="9">
        <f t="shared" si="9"/>
        <v>0</v>
      </c>
      <c r="I150" s="2" t="s">
        <v>136</v>
      </c>
      <c r="J150" s="29"/>
      <c r="K150" s="10"/>
    </row>
    <row r="151" spans="2:12" s="3" customFormat="1" ht="11.25" outlineLevel="2" x14ac:dyDescent="0.2">
      <c r="B151" s="4" t="s">
        <v>121</v>
      </c>
      <c r="C151" s="5" t="s">
        <v>122</v>
      </c>
      <c r="D151" s="6" t="s">
        <v>39</v>
      </c>
      <c r="E151" s="7" t="s">
        <v>31</v>
      </c>
      <c r="F151" s="8">
        <v>645</v>
      </c>
      <c r="G151" s="31"/>
      <c r="H151" s="9">
        <f t="shared" si="9"/>
        <v>0</v>
      </c>
      <c r="I151" s="2" t="s">
        <v>137</v>
      </c>
      <c r="J151" s="11"/>
      <c r="K151" s="10"/>
    </row>
    <row r="152" spans="2:12" ht="107.85" customHeight="1" outlineLevel="1" x14ac:dyDescent="0.2">
      <c r="B152" s="20" t="s">
        <v>693</v>
      </c>
      <c r="C152" s="21"/>
      <c r="D152" s="21"/>
      <c r="E152" s="21"/>
      <c r="F152" s="21"/>
      <c r="G152" s="21"/>
      <c r="H152" s="21"/>
      <c r="I152" s="21"/>
      <c r="J152" s="21"/>
      <c r="K152" t="s">
        <v>694</v>
      </c>
      <c r="L152" s="3"/>
    </row>
    <row r="153" spans="2:12" s="22" customFormat="1" ht="11.25" outlineLevel="2" x14ac:dyDescent="0.2">
      <c r="B153" s="14">
        <v>31204270050</v>
      </c>
      <c r="C153" s="15" t="s">
        <v>681</v>
      </c>
      <c r="D153" s="16" t="s">
        <v>680</v>
      </c>
      <c r="E153" s="17" t="s">
        <v>17</v>
      </c>
      <c r="F153" s="18">
        <v>650</v>
      </c>
      <c r="G153" s="32"/>
      <c r="H153" s="19">
        <f t="shared" ref="H153:H163" si="10">F153*G153</f>
        <v>0</v>
      </c>
      <c r="I153" s="13" t="s">
        <v>692</v>
      </c>
      <c r="J153" s="50"/>
      <c r="L153" s="3"/>
    </row>
    <row r="154" spans="2:12" s="22" customFormat="1" ht="11.25" outlineLevel="2" x14ac:dyDescent="0.2">
      <c r="B154" s="14" t="s">
        <v>682</v>
      </c>
      <c r="C154" s="15" t="s">
        <v>681</v>
      </c>
      <c r="D154" s="16" t="s">
        <v>680</v>
      </c>
      <c r="E154" s="17" t="s">
        <v>18</v>
      </c>
      <c r="F154" s="18">
        <v>650</v>
      </c>
      <c r="G154" s="32"/>
      <c r="H154" s="19">
        <f t="shared" si="10"/>
        <v>0</v>
      </c>
      <c r="I154" s="13" t="s">
        <v>691</v>
      </c>
      <c r="J154" s="50"/>
      <c r="L154" s="3"/>
    </row>
    <row r="155" spans="2:12" s="22" customFormat="1" ht="11.25" outlineLevel="2" x14ac:dyDescent="0.2">
      <c r="B155" s="14" t="s">
        <v>682</v>
      </c>
      <c r="C155" s="15" t="s">
        <v>681</v>
      </c>
      <c r="D155" s="16" t="s">
        <v>680</v>
      </c>
      <c r="E155" s="17" t="s">
        <v>19</v>
      </c>
      <c r="F155" s="18">
        <v>650</v>
      </c>
      <c r="G155" s="32"/>
      <c r="H155" s="19">
        <f t="shared" si="10"/>
        <v>0</v>
      </c>
      <c r="I155" s="13" t="s">
        <v>690</v>
      </c>
      <c r="J155" s="50"/>
      <c r="L155" s="3"/>
    </row>
    <row r="156" spans="2:12" s="22" customFormat="1" ht="11.25" outlineLevel="2" x14ac:dyDescent="0.2">
      <c r="B156" s="14">
        <v>31204270050</v>
      </c>
      <c r="C156" s="15" t="s">
        <v>681</v>
      </c>
      <c r="D156" s="16" t="s">
        <v>680</v>
      </c>
      <c r="E156" s="17" t="s">
        <v>20</v>
      </c>
      <c r="F156" s="18">
        <v>650</v>
      </c>
      <c r="G156" s="32"/>
      <c r="H156" s="19">
        <f t="shared" si="10"/>
        <v>0</v>
      </c>
      <c r="I156" s="13" t="s">
        <v>689</v>
      </c>
      <c r="J156" s="50"/>
      <c r="L156" s="3"/>
    </row>
    <row r="157" spans="2:12" s="22" customFormat="1" ht="11.25" outlineLevel="2" x14ac:dyDescent="0.2">
      <c r="B157" s="14" t="s">
        <v>682</v>
      </c>
      <c r="C157" s="15" t="s">
        <v>681</v>
      </c>
      <c r="D157" s="16" t="s">
        <v>680</v>
      </c>
      <c r="E157" s="17" t="s">
        <v>21</v>
      </c>
      <c r="F157" s="18">
        <v>650</v>
      </c>
      <c r="G157" s="32"/>
      <c r="H157" s="19">
        <f t="shared" si="10"/>
        <v>0</v>
      </c>
      <c r="I157" s="13" t="s">
        <v>688</v>
      </c>
      <c r="J157" s="50"/>
      <c r="L157" s="3"/>
    </row>
    <row r="158" spans="2:12" s="22" customFormat="1" ht="11.25" outlineLevel="2" x14ac:dyDescent="0.2">
      <c r="B158" s="14" t="s">
        <v>682</v>
      </c>
      <c r="C158" s="15" t="s">
        <v>681</v>
      </c>
      <c r="D158" s="16" t="s">
        <v>680</v>
      </c>
      <c r="E158" s="17" t="s">
        <v>22</v>
      </c>
      <c r="F158" s="18">
        <v>650</v>
      </c>
      <c r="G158" s="32"/>
      <c r="H158" s="19">
        <f t="shared" si="10"/>
        <v>0</v>
      </c>
      <c r="I158" s="13" t="s">
        <v>687</v>
      </c>
      <c r="J158" s="50"/>
      <c r="L158" s="3"/>
    </row>
    <row r="159" spans="2:12" s="22" customFormat="1" ht="11.25" outlineLevel="2" x14ac:dyDescent="0.2">
      <c r="B159" s="14" t="s">
        <v>682</v>
      </c>
      <c r="C159" s="15" t="s">
        <v>681</v>
      </c>
      <c r="D159" s="16" t="s">
        <v>680</v>
      </c>
      <c r="E159" s="17" t="s">
        <v>12</v>
      </c>
      <c r="F159" s="18">
        <v>650</v>
      </c>
      <c r="G159" s="32"/>
      <c r="H159" s="19">
        <f t="shared" si="10"/>
        <v>0</v>
      </c>
      <c r="I159" s="13" t="s">
        <v>686</v>
      </c>
      <c r="J159" s="50"/>
      <c r="L159" s="3"/>
    </row>
    <row r="160" spans="2:12" s="22" customFormat="1" ht="11.25" outlineLevel="2" x14ac:dyDescent="0.2">
      <c r="B160" s="14" t="s">
        <v>682</v>
      </c>
      <c r="C160" s="15" t="s">
        <v>681</v>
      </c>
      <c r="D160" s="16" t="s">
        <v>680</v>
      </c>
      <c r="E160" s="17" t="s">
        <v>23</v>
      </c>
      <c r="F160" s="18">
        <v>650</v>
      </c>
      <c r="G160" s="32"/>
      <c r="H160" s="19">
        <f t="shared" si="10"/>
        <v>0</v>
      </c>
      <c r="I160" s="13" t="s">
        <v>685</v>
      </c>
      <c r="J160" s="50"/>
      <c r="L160" s="3"/>
    </row>
    <row r="161" spans="2:12" s="22" customFormat="1" ht="11.25" outlineLevel="2" x14ac:dyDescent="0.2">
      <c r="B161" s="14" t="s">
        <v>682</v>
      </c>
      <c r="C161" s="15" t="s">
        <v>681</v>
      </c>
      <c r="D161" s="16" t="s">
        <v>680</v>
      </c>
      <c r="E161" s="17" t="s">
        <v>24</v>
      </c>
      <c r="F161" s="18">
        <v>650</v>
      </c>
      <c r="G161" s="32"/>
      <c r="H161" s="19">
        <f t="shared" si="10"/>
        <v>0</v>
      </c>
      <c r="I161" s="13" t="s">
        <v>684</v>
      </c>
      <c r="J161" s="50"/>
      <c r="L161" s="3"/>
    </row>
    <row r="162" spans="2:12" s="22" customFormat="1" ht="11.25" outlineLevel="2" x14ac:dyDescent="0.2">
      <c r="B162" s="14" t="s">
        <v>682</v>
      </c>
      <c r="C162" s="15" t="s">
        <v>681</v>
      </c>
      <c r="D162" s="16" t="s">
        <v>680</v>
      </c>
      <c r="E162" s="17" t="s">
        <v>14</v>
      </c>
      <c r="F162" s="18">
        <v>650</v>
      </c>
      <c r="G162" s="32"/>
      <c r="H162" s="19">
        <f t="shared" si="10"/>
        <v>0</v>
      </c>
      <c r="I162" s="13" t="s">
        <v>683</v>
      </c>
      <c r="J162" s="63"/>
      <c r="L162" s="3"/>
    </row>
    <row r="163" spans="2:12" s="22" customFormat="1" ht="11.25" outlineLevel="2" x14ac:dyDescent="0.2">
      <c r="B163" s="14" t="s">
        <v>682</v>
      </c>
      <c r="C163" s="15" t="s">
        <v>681</v>
      </c>
      <c r="D163" s="16" t="s">
        <v>680</v>
      </c>
      <c r="E163" s="17" t="s">
        <v>29</v>
      </c>
      <c r="F163" s="18">
        <v>650</v>
      </c>
      <c r="G163" s="32"/>
      <c r="H163" s="19">
        <f t="shared" si="10"/>
        <v>0</v>
      </c>
      <c r="I163" s="13" t="s">
        <v>679</v>
      </c>
      <c r="J163" s="50"/>
      <c r="L163" s="3"/>
    </row>
    <row r="164" spans="2:12" ht="107.85" customHeight="1" outlineLevel="1" x14ac:dyDescent="0.2">
      <c r="B164" s="20" t="s">
        <v>610</v>
      </c>
      <c r="C164" s="21"/>
      <c r="D164" s="21"/>
      <c r="E164" s="21"/>
      <c r="F164" s="21"/>
      <c r="G164" s="21"/>
      <c r="H164" s="21"/>
      <c r="I164" s="21"/>
      <c r="J164" s="21"/>
      <c r="K164" t="str">
        <f t="shared" ref="K164:K171" si="11">CONCATENATE(B164,".jpg")</f>
        <v>Milani.jpg</v>
      </c>
      <c r="L164" s="3"/>
    </row>
    <row r="165" spans="2:12" s="22" customFormat="1" ht="11.25" outlineLevel="2" x14ac:dyDescent="0.2">
      <c r="B165" s="14" t="s">
        <v>611</v>
      </c>
      <c r="C165" s="15" t="s">
        <v>612</v>
      </c>
      <c r="D165" s="16" t="s">
        <v>39</v>
      </c>
      <c r="E165" s="17" t="s">
        <v>17</v>
      </c>
      <c r="F165" s="18">
        <v>630</v>
      </c>
      <c r="G165" s="32"/>
      <c r="H165" s="19">
        <f t="shared" ref="H165:H171" si="12">F165*G165</f>
        <v>0</v>
      </c>
      <c r="I165" s="13" t="s">
        <v>613</v>
      </c>
      <c r="J165" s="50"/>
      <c r="K165" t="str">
        <f t="shared" si="11"/>
        <v>31204270100.jpg</v>
      </c>
      <c r="L165" s="3"/>
    </row>
    <row r="166" spans="2:12" s="22" customFormat="1" ht="11.25" outlineLevel="2" x14ac:dyDescent="0.2">
      <c r="B166" s="14" t="s">
        <v>611</v>
      </c>
      <c r="C166" s="15" t="s">
        <v>612</v>
      </c>
      <c r="D166" s="16" t="s">
        <v>39</v>
      </c>
      <c r="E166" s="17" t="s">
        <v>18</v>
      </c>
      <c r="F166" s="18">
        <v>630</v>
      </c>
      <c r="G166" s="32"/>
      <c r="H166" s="19">
        <f t="shared" si="12"/>
        <v>0</v>
      </c>
      <c r="I166" s="13" t="s">
        <v>614</v>
      </c>
      <c r="J166" s="50"/>
      <c r="K166" t="str">
        <f t="shared" si="11"/>
        <v>31204270100.jpg</v>
      </c>
      <c r="L166" s="3"/>
    </row>
    <row r="167" spans="2:12" s="22" customFormat="1" ht="11.25" outlineLevel="2" x14ac:dyDescent="0.2">
      <c r="B167" s="14" t="s">
        <v>611</v>
      </c>
      <c r="C167" s="15" t="s">
        <v>612</v>
      </c>
      <c r="D167" s="16" t="s">
        <v>39</v>
      </c>
      <c r="E167" s="17" t="s">
        <v>19</v>
      </c>
      <c r="F167" s="18">
        <v>630</v>
      </c>
      <c r="G167" s="32"/>
      <c r="H167" s="19">
        <f t="shared" si="12"/>
        <v>0</v>
      </c>
      <c r="I167" s="13" t="s">
        <v>615</v>
      </c>
      <c r="J167" s="64"/>
      <c r="K167" t="str">
        <f t="shared" si="11"/>
        <v>31204270100.jpg</v>
      </c>
      <c r="L167" s="3"/>
    </row>
    <row r="168" spans="2:12" s="22" customFormat="1" ht="11.25" outlineLevel="2" x14ac:dyDescent="0.2">
      <c r="B168" s="14" t="s">
        <v>611</v>
      </c>
      <c r="C168" s="15" t="s">
        <v>612</v>
      </c>
      <c r="D168" s="16" t="s">
        <v>39</v>
      </c>
      <c r="E168" s="17" t="s">
        <v>20</v>
      </c>
      <c r="F168" s="18">
        <v>630</v>
      </c>
      <c r="G168" s="32"/>
      <c r="H168" s="19">
        <f t="shared" si="12"/>
        <v>0</v>
      </c>
      <c r="I168" s="13" t="s">
        <v>616</v>
      </c>
      <c r="J168" s="50"/>
      <c r="K168" t="str">
        <f t="shared" si="11"/>
        <v>31204270100.jpg</v>
      </c>
      <c r="L168" s="3"/>
    </row>
    <row r="169" spans="2:12" s="22" customFormat="1" ht="11.25" outlineLevel="2" x14ac:dyDescent="0.2">
      <c r="B169" s="14" t="s">
        <v>611</v>
      </c>
      <c r="C169" s="15" t="s">
        <v>612</v>
      </c>
      <c r="D169" s="16" t="s">
        <v>39</v>
      </c>
      <c r="E169" s="17" t="s">
        <v>21</v>
      </c>
      <c r="F169" s="18">
        <v>630</v>
      </c>
      <c r="G169" s="32"/>
      <c r="H169" s="19">
        <f t="shared" si="12"/>
        <v>0</v>
      </c>
      <c r="I169" s="13" t="s">
        <v>617</v>
      </c>
      <c r="J169" s="50"/>
      <c r="K169" t="str">
        <f t="shared" si="11"/>
        <v>31204270100.jpg</v>
      </c>
      <c r="L169" s="3"/>
    </row>
    <row r="170" spans="2:12" s="22" customFormat="1" ht="11.25" outlineLevel="2" x14ac:dyDescent="0.2">
      <c r="B170" s="14" t="s">
        <v>611</v>
      </c>
      <c r="C170" s="15" t="s">
        <v>612</v>
      </c>
      <c r="D170" s="16" t="s">
        <v>39</v>
      </c>
      <c r="E170" s="17" t="s">
        <v>22</v>
      </c>
      <c r="F170" s="18">
        <v>630</v>
      </c>
      <c r="G170" s="32"/>
      <c r="H170" s="19">
        <f t="shared" si="12"/>
        <v>0</v>
      </c>
      <c r="I170" s="13" t="s">
        <v>618</v>
      </c>
      <c r="J170" s="64"/>
      <c r="K170" t="str">
        <f t="shared" si="11"/>
        <v>31204270100.jpg</v>
      </c>
      <c r="L170" s="3"/>
    </row>
    <row r="171" spans="2:12" s="22" customFormat="1" ht="11.25" outlineLevel="2" x14ac:dyDescent="0.2">
      <c r="B171" s="14" t="s">
        <v>611</v>
      </c>
      <c r="C171" s="15" t="s">
        <v>612</v>
      </c>
      <c r="D171" s="16" t="s">
        <v>39</v>
      </c>
      <c r="E171" s="17" t="s">
        <v>23</v>
      </c>
      <c r="F171" s="18">
        <v>630</v>
      </c>
      <c r="G171" s="32"/>
      <c r="H171" s="19">
        <f t="shared" si="12"/>
        <v>0</v>
      </c>
      <c r="I171" s="13" t="s">
        <v>619</v>
      </c>
      <c r="J171" s="64"/>
      <c r="K171" t="str">
        <f t="shared" si="11"/>
        <v>31204270100.jpg</v>
      </c>
      <c r="L171" s="3"/>
    </row>
    <row r="172" spans="2:12" ht="107.85" customHeight="1" outlineLevel="1" x14ac:dyDescent="0.2">
      <c r="B172" s="20" t="s">
        <v>620</v>
      </c>
      <c r="C172" s="21"/>
      <c r="D172" s="21"/>
      <c r="E172" s="21"/>
      <c r="F172" s="21"/>
      <c r="G172" s="21"/>
      <c r="H172" s="21"/>
      <c r="I172" s="21"/>
      <c r="J172" s="21"/>
      <c r="K172" t="str">
        <f t="shared" ref="K172:K180" si="13">CONCATENATE(B172,".jpg")</f>
        <v>Milanka.jpg</v>
      </c>
      <c r="L172" s="3"/>
    </row>
    <row r="173" spans="2:12" s="22" customFormat="1" ht="11.25" outlineLevel="2" x14ac:dyDescent="0.2">
      <c r="B173" s="14" t="s">
        <v>621</v>
      </c>
      <c r="C173" s="15" t="s">
        <v>622</v>
      </c>
      <c r="D173" s="16" t="s">
        <v>44</v>
      </c>
      <c r="E173" s="17" t="s">
        <v>9</v>
      </c>
      <c r="F173" s="18">
        <v>630</v>
      </c>
      <c r="G173" s="32"/>
      <c r="H173" s="19">
        <f>F173*G173</f>
        <v>0</v>
      </c>
      <c r="I173" s="13" t="s">
        <v>623</v>
      </c>
      <c r="J173" s="50"/>
      <c r="K173" t="str">
        <f t="shared" si="13"/>
        <v>31200410022.jpg</v>
      </c>
      <c r="L173" s="3"/>
    </row>
    <row r="174" spans="2:12" s="22" customFormat="1" ht="11.25" outlineLevel="2" x14ac:dyDescent="0.2">
      <c r="B174" s="14" t="s">
        <v>621</v>
      </c>
      <c r="C174" s="15" t="s">
        <v>622</v>
      </c>
      <c r="D174" s="16" t="s">
        <v>44</v>
      </c>
      <c r="E174" s="17" t="s">
        <v>11</v>
      </c>
      <c r="F174" s="18">
        <v>630</v>
      </c>
      <c r="G174" s="32"/>
      <c r="H174" s="19">
        <f>F174*G174</f>
        <v>0</v>
      </c>
      <c r="I174" s="13" t="s">
        <v>624</v>
      </c>
      <c r="J174" s="50"/>
      <c r="K174" t="str">
        <f t="shared" si="13"/>
        <v>31200410022.jpg</v>
      </c>
      <c r="L174" s="3"/>
    </row>
    <row r="175" spans="2:12" s="22" customFormat="1" ht="11.25" outlineLevel="2" x14ac:dyDescent="0.2">
      <c r="B175" s="14" t="s">
        <v>621</v>
      </c>
      <c r="C175" s="15" t="s">
        <v>622</v>
      </c>
      <c r="D175" s="16" t="s">
        <v>44</v>
      </c>
      <c r="E175" s="17" t="s">
        <v>15</v>
      </c>
      <c r="F175" s="18">
        <v>630</v>
      </c>
      <c r="G175" s="32"/>
      <c r="H175" s="19">
        <f>F175*G175</f>
        <v>0</v>
      </c>
      <c r="I175" s="13" t="s">
        <v>625</v>
      </c>
      <c r="J175" s="50"/>
      <c r="K175" t="str">
        <f t="shared" si="13"/>
        <v>31200410022.jpg</v>
      </c>
      <c r="L175" s="3"/>
    </row>
    <row r="176" spans="2:12" s="22" customFormat="1" ht="11.25" outlineLevel="2" x14ac:dyDescent="0.2">
      <c r="B176" s="14" t="s">
        <v>621</v>
      </c>
      <c r="C176" s="15" t="s">
        <v>622</v>
      </c>
      <c r="D176" s="16" t="s">
        <v>44</v>
      </c>
      <c r="E176" s="17" t="s">
        <v>16</v>
      </c>
      <c r="F176" s="18">
        <v>630</v>
      </c>
      <c r="G176" s="32"/>
      <c r="H176" s="19">
        <f>F176*G176</f>
        <v>0</v>
      </c>
      <c r="I176" s="13" t="s">
        <v>626</v>
      </c>
      <c r="J176" s="50"/>
      <c r="K176" t="str">
        <f t="shared" si="13"/>
        <v>31200410022.jpg</v>
      </c>
      <c r="L176" s="3"/>
    </row>
    <row r="177" spans="2:12" ht="63" customHeight="1" outlineLevel="1" x14ac:dyDescent="0.2">
      <c r="B177" s="20" t="s">
        <v>627</v>
      </c>
      <c r="C177" s="21"/>
      <c r="D177" s="21"/>
      <c r="E177" s="21"/>
      <c r="F177" s="21"/>
      <c r="G177" s="21"/>
      <c r="H177" s="21"/>
      <c r="I177" s="21"/>
      <c r="J177" s="21"/>
      <c r="K177" t="str">
        <f t="shared" si="13"/>
        <v>Monelle.jpg</v>
      </c>
      <c r="L177" s="3"/>
    </row>
    <row r="178" spans="2:12" s="22" customFormat="1" ht="22.5" outlineLevel="2" x14ac:dyDescent="0.2">
      <c r="B178" s="14" t="s">
        <v>628</v>
      </c>
      <c r="C178" s="15" t="s">
        <v>629</v>
      </c>
      <c r="D178" s="16" t="s">
        <v>40</v>
      </c>
      <c r="E178" s="17" t="s">
        <v>9</v>
      </c>
      <c r="F178" s="18">
        <v>700</v>
      </c>
      <c r="G178" s="32"/>
      <c r="H178" s="19">
        <f>F178*G178</f>
        <v>0</v>
      </c>
      <c r="I178" s="13" t="s">
        <v>630</v>
      </c>
      <c r="J178" s="50"/>
      <c r="K178" t="str">
        <f t="shared" si="13"/>
        <v>31204280082.jpg</v>
      </c>
      <c r="L178" s="3"/>
    </row>
    <row r="179" spans="2:12" s="22" customFormat="1" ht="22.5" outlineLevel="2" x14ac:dyDescent="0.2">
      <c r="B179" s="14" t="s">
        <v>628</v>
      </c>
      <c r="C179" s="15" t="s">
        <v>629</v>
      </c>
      <c r="D179" s="16" t="s">
        <v>40</v>
      </c>
      <c r="E179" s="17" t="s">
        <v>11</v>
      </c>
      <c r="F179" s="18">
        <v>700</v>
      </c>
      <c r="G179" s="32"/>
      <c r="H179" s="19">
        <f>F179*G179</f>
        <v>0</v>
      </c>
      <c r="I179" s="13" t="s">
        <v>631</v>
      </c>
      <c r="J179" s="50"/>
      <c r="K179" t="str">
        <f t="shared" si="13"/>
        <v>31204280082.jpg</v>
      </c>
      <c r="L179" s="3"/>
    </row>
    <row r="180" spans="2:12" s="22" customFormat="1" ht="22.5" outlineLevel="2" x14ac:dyDescent="0.2">
      <c r="B180" s="14" t="s">
        <v>628</v>
      </c>
      <c r="C180" s="15" t="s">
        <v>629</v>
      </c>
      <c r="D180" s="16" t="s">
        <v>40</v>
      </c>
      <c r="E180" s="17" t="s">
        <v>15</v>
      </c>
      <c r="F180" s="18">
        <v>700</v>
      </c>
      <c r="G180" s="32"/>
      <c r="H180" s="19">
        <f>F180*G180</f>
        <v>0</v>
      </c>
      <c r="I180" s="13" t="s">
        <v>632</v>
      </c>
      <c r="J180" s="50"/>
      <c r="K180" t="str">
        <f t="shared" si="13"/>
        <v>31204280082.jpg</v>
      </c>
      <c r="L180" s="3"/>
    </row>
    <row r="181" spans="2:12" ht="109.5" customHeight="1" outlineLevel="1" x14ac:dyDescent="0.2">
      <c r="B181" s="20" t="s">
        <v>294</v>
      </c>
      <c r="C181" s="21"/>
      <c r="D181" s="21"/>
      <c r="E181" s="21"/>
      <c r="F181" s="21"/>
      <c r="G181" s="60"/>
      <c r="H181" s="21"/>
      <c r="I181" s="21"/>
      <c r="J181" s="60"/>
      <c r="K181" t="s">
        <v>295</v>
      </c>
      <c r="L181" s="3"/>
    </row>
    <row r="182" spans="2:12" ht="11.25" outlineLevel="2" x14ac:dyDescent="0.2">
      <c r="B182" s="61">
        <v>31204250047</v>
      </c>
      <c r="C182" s="15" t="s">
        <v>296</v>
      </c>
      <c r="D182" s="16" t="s">
        <v>78</v>
      </c>
      <c r="E182" s="17" t="s">
        <v>26</v>
      </c>
      <c r="F182" s="18">
        <v>750</v>
      </c>
      <c r="G182" s="31"/>
      <c r="H182" s="19">
        <f>F182*G182</f>
        <v>0</v>
      </c>
      <c r="I182" s="13" t="s">
        <v>297</v>
      </c>
      <c r="J182" s="29"/>
      <c r="K182" t="s">
        <v>298</v>
      </c>
      <c r="L182" s="3"/>
    </row>
    <row r="183" spans="2:12" ht="11.25" outlineLevel="2" x14ac:dyDescent="0.2">
      <c r="B183" s="61">
        <v>31204250047</v>
      </c>
      <c r="C183" s="15" t="s">
        <v>296</v>
      </c>
      <c r="D183" s="16" t="s">
        <v>78</v>
      </c>
      <c r="E183" s="17" t="s">
        <v>9</v>
      </c>
      <c r="F183" s="18">
        <v>750</v>
      </c>
      <c r="G183" s="31"/>
      <c r="H183" s="19">
        <f>F183*G183</f>
        <v>0</v>
      </c>
      <c r="I183" s="13" t="s">
        <v>299</v>
      </c>
      <c r="J183" s="30"/>
      <c r="K183" t="s">
        <v>298</v>
      </c>
      <c r="L183" s="3"/>
    </row>
    <row r="184" spans="2:12" ht="11.25" outlineLevel="2" x14ac:dyDescent="0.2">
      <c r="B184" s="61">
        <v>31204250047</v>
      </c>
      <c r="C184" s="15" t="s">
        <v>296</v>
      </c>
      <c r="D184" s="16" t="s">
        <v>78</v>
      </c>
      <c r="E184" s="17" t="s">
        <v>11</v>
      </c>
      <c r="F184" s="18">
        <v>750</v>
      </c>
      <c r="G184" s="31"/>
      <c r="H184" s="19">
        <f>F184*G184</f>
        <v>0</v>
      </c>
      <c r="I184" s="13" t="s">
        <v>300</v>
      </c>
      <c r="J184" s="30"/>
      <c r="K184" t="s">
        <v>298</v>
      </c>
      <c r="L184" s="3"/>
    </row>
    <row r="185" spans="2:12" ht="107.85" customHeight="1" outlineLevel="1" x14ac:dyDescent="0.2">
      <c r="B185" s="20" t="s">
        <v>714</v>
      </c>
      <c r="C185" s="21"/>
      <c r="D185" s="21"/>
      <c r="E185" s="21"/>
      <c r="F185" s="21"/>
      <c r="G185" s="21"/>
      <c r="H185" s="21"/>
      <c r="I185" s="21"/>
      <c r="J185" s="21"/>
      <c r="K185" t="str">
        <f t="shared" ref="K185:K186" si="14">CONCATENATE(B185,".jpg")</f>
        <v>Nargis.jpg</v>
      </c>
      <c r="L185" s="3"/>
    </row>
    <row r="186" spans="2:12" s="22" customFormat="1" ht="11.25" outlineLevel="2" x14ac:dyDescent="0.2">
      <c r="B186" s="14" t="s">
        <v>716</v>
      </c>
      <c r="C186" s="15" t="s">
        <v>715</v>
      </c>
      <c r="D186" s="16" t="s">
        <v>36</v>
      </c>
      <c r="E186" s="17" t="s">
        <v>15</v>
      </c>
      <c r="F186" s="18">
        <v>435</v>
      </c>
      <c r="G186" s="32"/>
      <c r="H186" s="19">
        <f>F186*G186</f>
        <v>0</v>
      </c>
      <c r="I186" s="13" t="s">
        <v>717</v>
      </c>
      <c r="J186" s="63"/>
      <c r="K186" t="str">
        <f t="shared" si="14"/>
        <v>31204280058.jpg</v>
      </c>
      <c r="L186" s="3"/>
    </row>
    <row r="187" spans="2:12" s="10" customFormat="1" ht="107.85" customHeight="1" outlineLevel="1" x14ac:dyDescent="0.2">
      <c r="B187" s="20" t="s">
        <v>138</v>
      </c>
      <c r="C187" s="21"/>
      <c r="D187" s="21"/>
      <c r="E187" s="21"/>
      <c r="F187" s="21"/>
      <c r="G187" s="51"/>
      <c r="H187" s="21"/>
      <c r="I187" s="21"/>
      <c r="J187" s="51"/>
      <c r="K187" s="10" t="s">
        <v>250</v>
      </c>
      <c r="L187" s="3"/>
    </row>
    <row r="188" spans="2:12" s="3" customFormat="1" ht="11.25" outlineLevel="2" x14ac:dyDescent="0.2">
      <c r="B188" s="4" t="s">
        <v>139</v>
      </c>
      <c r="C188" s="5" t="s">
        <v>140</v>
      </c>
      <c r="D188" s="6" t="s">
        <v>78</v>
      </c>
      <c r="E188" s="7" t="s">
        <v>26</v>
      </c>
      <c r="F188" s="8">
        <v>645</v>
      </c>
      <c r="G188" s="31"/>
      <c r="H188" s="9">
        <f>F188*G188</f>
        <v>0</v>
      </c>
      <c r="I188" s="2" t="s">
        <v>141</v>
      </c>
      <c r="J188" s="29"/>
      <c r="K188" s="10"/>
    </row>
    <row r="189" spans="2:12" s="3" customFormat="1" ht="11.25" outlineLevel="2" x14ac:dyDescent="0.2">
      <c r="B189" s="4" t="s">
        <v>139</v>
      </c>
      <c r="C189" s="5" t="s">
        <v>140</v>
      </c>
      <c r="D189" s="6" t="s">
        <v>78</v>
      </c>
      <c r="E189" s="7" t="s">
        <v>9</v>
      </c>
      <c r="F189" s="8">
        <v>645</v>
      </c>
      <c r="G189" s="31"/>
      <c r="H189" s="9">
        <f>F189*G189</f>
        <v>0</v>
      </c>
      <c r="I189" s="2" t="s">
        <v>142</v>
      </c>
      <c r="J189" s="30"/>
      <c r="K189" s="10"/>
    </row>
    <row r="190" spans="2:12" s="3" customFormat="1" ht="11.25" outlineLevel="2" x14ac:dyDescent="0.2">
      <c r="B190" s="4" t="s">
        <v>139</v>
      </c>
      <c r="C190" s="5" t="s">
        <v>140</v>
      </c>
      <c r="D190" s="6" t="s">
        <v>78</v>
      </c>
      <c r="E190" s="7" t="s">
        <v>11</v>
      </c>
      <c r="F190" s="8">
        <v>645</v>
      </c>
      <c r="G190" s="31"/>
      <c r="H190" s="9">
        <f>F190*G190</f>
        <v>0</v>
      </c>
      <c r="I190" s="2" t="s">
        <v>143</v>
      </c>
      <c r="J190" s="30"/>
      <c r="K190" s="10"/>
    </row>
    <row r="191" spans="2:12" s="3" customFormat="1" ht="11.25" outlineLevel="2" x14ac:dyDescent="0.2">
      <c r="B191" s="4" t="s">
        <v>139</v>
      </c>
      <c r="C191" s="5" t="s">
        <v>140</v>
      </c>
      <c r="D191" s="6" t="s">
        <v>78</v>
      </c>
      <c r="E191" s="7" t="s">
        <v>15</v>
      </c>
      <c r="F191" s="8">
        <v>645</v>
      </c>
      <c r="G191" s="31"/>
      <c r="H191" s="9">
        <f>F191*G191</f>
        <v>0</v>
      </c>
      <c r="I191" s="2" t="s">
        <v>144</v>
      </c>
      <c r="J191" s="30"/>
      <c r="K191" s="10"/>
    </row>
    <row r="192" spans="2:12" s="3" customFormat="1" ht="11.25" outlineLevel="2" x14ac:dyDescent="0.2">
      <c r="B192" s="4" t="s">
        <v>139</v>
      </c>
      <c r="C192" s="5" t="s">
        <v>140</v>
      </c>
      <c r="D192" s="6" t="s">
        <v>78</v>
      </c>
      <c r="E192" s="7" t="s">
        <v>16</v>
      </c>
      <c r="F192" s="8">
        <v>645</v>
      </c>
      <c r="G192" s="31"/>
      <c r="H192" s="9">
        <f>F192*G192</f>
        <v>0</v>
      </c>
      <c r="I192" s="2" t="s">
        <v>145</v>
      </c>
      <c r="J192" s="29"/>
      <c r="K192" s="10"/>
    </row>
    <row r="193" spans="2:12" ht="107.85" customHeight="1" outlineLevel="1" x14ac:dyDescent="0.2">
      <c r="B193" s="20" t="s">
        <v>633</v>
      </c>
      <c r="C193" s="21"/>
      <c r="D193" s="21"/>
      <c r="E193" s="21"/>
      <c r="F193" s="21"/>
      <c r="G193" s="21"/>
      <c r="H193" s="21"/>
      <c r="I193" s="21"/>
      <c r="J193" s="21"/>
      <c r="K193" t="str">
        <f>CONCATENATE(B193,".jpg")</f>
        <v>Ninon.jpg</v>
      </c>
      <c r="L193" s="3"/>
    </row>
    <row r="194" spans="2:12" s="22" customFormat="1" ht="11.25" outlineLevel="2" x14ac:dyDescent="0.2">
      <c r="B194" s="14" t="s">
        <v>634</v>
      </c>
      <c r="C194" s="15" t="s">
        <v>635</v>
      </c>
      <c r="D194" s="16" t="s">
        <v>78</v>
      </c>
      <c r="E194" s="17" t="s">
        <v>26</v>
      </c>
      <c r="F194" s="18">
        <v>630</v>
      </c>
      <c r="G194" s="32"/>
      <c r="H194" s="19">
        <f>F194*G194</f>
        <v>0</v>
      </c>
      <c r="I194" s="13" t="s">
        <v>636</v>
      </c>
      <c r="J194" s="50"/>
      <c r="K194" t="str">
        <f>CONCATENATE(B194,".jpg")</f>
        <v>31204250068.jpg</v>
      </c>
      <c r="L194" s="3"/>
    </row>
    <row r="195" spans="2:12" s="22" customFormat="1" ht="11.25" outlineLevel="2" x14ac:dyDescent="0.2">
      <c r="B195" s="14" t="s">
        <v>634</v>
      </c>
      <c r="C195" s="15" t="s">
        <v>635</v>
      </c>
      <c r="D195" s="16" t="s">
        <v>78</v>
      </c>
      <c r="E195" s="17" t="s">
        <v>9</v>
      </c>
      <c r="F195" s="18">
        <v>630</v>
      </c>
      <c r="G195" s="32"/>
      <c r="H195" s="19">
        <f>F195*G195</f>
        <v>0</v>
      </c>
      <c r="I195" s="13" t="s">
        <v>637</v>
      </c>
      <c r="J195" s="50"/>
      <c r="K195" t="str">
        <f>CONCATENATE(B195,".jpg")</f>
        <v>31204250068.jpg</v>
      </c>
      <c r="L195" s="3"/>
    </row>
    <row r="196" spans="2:12" s="22" customFormat="1" ht="11.25" outlineLevel="2" x14ac:dyDescent="0.2">
      <c r="B196" s="14" t="s">
        <v>634</v>
      </c>
      <c r="C196" s="15" t="s">
        <v>635</v>
      </c>
      <c r="D196" s="16" t="s">
        <v>78</v>
      </c>
      <c r="E196" s="17" t="s">
        <v>11</v>
      </c>
      <c r="F196" s="18">
        <v>630</v>
      </c>
      <c r="G196" s="32"/>
      <c r="H196" s="19">
        <f>F196*G196</f>
        <v>0</v>
      </c>
      <c r="I196" s="13" t="s">
        <v>638</v>
      </c>
      <c r="J196" s="50"/>
      <c r="K196" t="str">
        <f>CONCATENATE(B196,".jpg")</f>
        <v>31204250068.jpg</v>
      </c>
      <c r="L196" s="3"/>
    </row>
    <row r="197" spans="2:12" s="22" customFormat="1" ht="11.25" outlineLevel="2" x14ac:dyDescent="0.2">
      <c r="B197" s="14" t="s">
        <v>634</v>
      </c>
      <c r="C197" s="15" t="s">
        <v>635</v>
      </c>
      <c r="D197" s="16" t="s">
        <v>78</v>
      </c>
      <c r="E197" s="17" t="s">
        <v>15</v>
      </c>
      <c r="F197" s="18">
        <v>630</v>
      </c>
      <c r="G197" s="32"/>
      <c r="H197" s="19">
        <f>F197*G197</f>
        <v>0</v>
      </c>
      <c r="I197" s="13" t="s">
        <v>639</v>
      </c>
      <c r="J197" s="50"/>
      <c r="K197" t="str">
        <f>CONCATENATE(B197,".jpg")</f>
        <v>31204250068.jpg</v>
      </c>
      <c r="L197" s="3"/>
    </row>
    <row r="198" spans="2:12" s="3" customFormat="1" ht="11.25" outlineLevel="2" x14ac:dyDescent="0.2">
      <c r="B198" s="14" t="s">
        <v>634</v>
      </c>
      <c r="C198" s="15" t="s">
        <v>635</v>
      </c>
      <c r="D198" s="16" t="s">
        <v>78</v>
      </c>
      <c r="E198" s="17" t="s">
        <v>16</v>
      </c>
      <c r="F198" s="18">
        <v>630</v>
      </c>
      <c r="G198" s="32"/>
      <c r="H198" s="19">
        <f>F198*G198</f>
        <v>0</v>
      </c>
      <c r="I198" s="13" t="s">
        <v>711</v>
      </c>
      <c r="J198" s="29"/>
      <c r="K198" s="10"/>
    </row>
    <row r="199" spans="2:12" s="10" customFormat="1" ht="107.85" customHeight="1" outlineLevel="1" x14ac:dyDescent="0.2">
      <c r="B199" s="20" t="s">
        <v>146</v>
      </c>
      <c r="C199" s="21"/>
      <c r="D199" s="21"/>
      <c r="E199" s="21"/>
      <c r="F199" s="21"/>
      <c r="G199" s="51"/>
      <c r="H199" s="21"/>
      <c r="I199" s="21"/>
      <c r="J199" s="51"/>
      <c r="K199" s="10" t="s">
        <v>251</v>
      </c>
      <c r="L199" s="3"/>
    </row>
    <row r="200" spans="2:12" s="3" customFormat="1" ht="11.25" outlineLevel="2" x14ac:dyDescent="0.2">
      <c r="B200" s="4" t="s">
        <v>147</v>
      </c>
      <c r="C200" s="5" t="s">
        <v>148</v>
      </c>
      <c r="D200" s="6" t="s">
        <v>44</v>
      </c>
      <c r="E200" s="7" t="s">
        <v>11</v>
      </c>
      <c r="F200" s="8">
        <v>565</v>
      </c>
      <c r="G200" s="31"/>
      <c r="H200" s="9">
        <f>F200*G200</f>
        <v>0</v>
      </c>
      <c r="I200" s="2" t="s">
        <v>149</v>
      </c>
      <c r="J200" s="29"/>
      <c r="K200" s="10"/>
    </row>
    <row r="201" spans="2:12" s="3" customFormat="1" ht="11.25" outlineLevel="2" x14ac:dyDescent="0.2">
      <c r="B201" s="4" t="s">
        <v>147</v>
      </c>
      <c r="C201" s="5" t="s">
        <v>148</v>
      </c>
      <c r="D201" s="6" t="s">
        <v>44</v>
      </c>
      <c r="E201" s="7" t="s">
        <v>15</v>
      </c>
      <c r="F201" s="8">
        <v>565</v>
      </c>
      <c r="G201" s="31"/>
      <c r="H201" s="9">
        <f>F201*G201</f>
        <v>0</v>
      </c>
      <c r="I201" s="2" t="s">
        <v>150</v>
      </c>
      <c r="J201" s="11"/>
      <c r="K201" s="10"/>
    </row>
    <row r="202" spans="2:12" s="10" customFormat="1" ht="107.85" customHeight="1" outlineLevel="1" x14ac:dyDescent="0.2">
      <c r="B202" s="20" t="s">
        <v>151</v>
      </c>
      <c r="C202" s="21"/>
      <c r="D202" s="21"/>
      <c r="E202" s="21"/>
      <c r="F202" s="21"/>
      <c r="G202" s="51"/>
      <c r="H202" s="21"/>
      <c r="I202" s="21"/>
      <c r="J202" s="51"/>
      <c r="K202" s="10" t="s">
        <v>252</v>
      </c>
      <c r="L202" s="3"/>
    </row>
    <row r="203" spans="2:12" s="3" customFormat="1" ht="11.25" outlineLevel="2" x14ac:dyDescent="0.2">
      <c r="B203" s="4" t="s">
        <v>152</v>
      </c>
      <c r="C203" s="5" t="s">
        <v>153</v>
      </c>
      <c r="D203" s="6" t="s">
        <v>36</v>
      </c>
      <c r="E203" s="7" t="s">
        <v>26</v>
      </c>
      <c r="F203" s="8">
        <v>640</v>
      </c>
      <c r="G203" s="31"/>
      <c r="H203" s="9">
        <f>F203*G203</f>
        <v>0</v>
      </c>
      <c r="I203" s="2" t="s">
        <v>154</v>
      </c>
      <c r="J203" s="29"/>
      <c r="K203" s="10"/>
    </row>
    <row r="204" spans="2:12" s="3" customFormat="1" ht="11.25" outlineLevel="2" x14ac:dyDescent="0.2">
      <c r="B204" s="4" t="s">
        <v>152</v>
      </c>
      <c r="C204" s="5" t="s">
        <v>153</v>
      </c>
      <c r="D204" s="6" t="s">
        <v>36</v>
      </c>
      <c r="E204" s="7" t="s">
        <v>9</v>
      </c>
      <c r="F204" s="8">
        <v>640</v>
      </c>
      <c r="G204" s="31"/>
      <c r="H204" s="9">
        <f>F204*G204</f>
        <v>0</v>
      </c>
      <c r="I204" s="2" t="s">
        <v>155</v>
      </c>
      <c r="J204" s="30"/>
      <c r="K204" s="10"/>
    </row>
    <row r="205" spans="2:12" s="3" customFormat="1" ht="11.25" outlineLevel="2" x14ac:dyDescent="0.2">
      <c r="B205" s="4" t="s">
        <v>152</v>
      </c>
      <c r="C205" s="5" t="s">
        <v>153</v>
      </c>
      <c r="D205" s="6" t="s">
        <v>36</v>
      </c>
      <c r="E205" s="7" t="s">
        <v>11</v>
      </c>
      <c r="F205" s="8">
        <v>640</v>
      </c>
      <c r="G205" s="31"/>
      <c r="H205" s="9">
        <f>F205*G205</f>
        <v>0</v>
      </c>
      <c r="I205" s="2" t="s">
        <v>156</v>
      </c>
      <c r="J205" s="30"/>
      <c r="K205" s="10"/>
    </row>
    <row r="206" spans="2:12" s="3" customFormat="1" ht="11.25" outlineLevel="2" x14ac:dyDescent="0.2">
      <c r="B206" s="4" t="s">
        <v>152</v>
      </c>
      <c r="C206" s="5" t="s">
        <v>153</v>
      </c>
      <c r="D206" s="6" t="s">
        <v>36</v>
      </c>
      <c r="E206" s="7" t="s">
        <v>15</v>
      </c>
      <c r="F206" s="8">
        <v>640</v>
      </c>
      <c r="G206" s="31"/>
      <c r="H206" s="9">
        <f>F206*G206</f>
        <v>0</v>
      </c>
      <c r="I206" s="2" t="s">
        <v>157</v>
      </c>
      <c r="J206" s="11"/>
      <c r="K206" s="10"/>
    </row>
    <row r="207" spans="2:12" s="10" customFormat="1" ht="107.85" customHeight="1" outlineLevel="1" x14ac:dyDescent="0.2">
      <c r="B207" s="20" t="s">
        <v>301</v>
      </c>
      <c r="C207" s="21"/>
      <c r="D207" s="21"/>
      <c r="E207" s="21"/>
      <c r="F207" s="21"/>
      <c r="G207" s="51"/>
      <c r="H207" s="21"/>
      <c r="I207" s="21"/>
      <c r="J207" s="51"/>
      <c r="K207" s="62" t="s">
        <v>713</v>
      </c>
      <c r="L207" s="3"/>
    </row>
    <row r="208" spans="2:12" s="3" customFormat="1" ht="11.25" outlineLevel="2" x14ac:dyDescent="0.2">
      <c r="B208" s="4" t="s">
        <v>302</v>
      </c>
      <c r="C208" s="5" t="s">
        <v>303</v>
      </c>
      <c r="D208" s="6" t="s">
        <v>13</v>
      </c>
      <c r="E208" s="7" t="s">
        <v>17</v>
      </c>
      <c r="F208" s="8">
        <v>700</v>
      </c>
      <c r="G208" s="31"/>
      <c r="H208" s="9">
        <f t="shared" ref="H208:H219" si="15">F208*G208</f>
        <v>0</v>
      </c>
      <c r="I208" s="2" t="s">
        <v>304</v>
      </c>
      <c r="J208" s="50"/>
      <c r="K208" s="10"/>
    </row>
    <row r="209" spans="2:12" s="3" customFormat="1" ht="11.25" outlineLevel="2" x14ac:dyDescent="0.2">
      <c r="B209" s="4" t="s">
        <v>302</v>
      </c>
      <c r="C209" s="5" t="s">
        <v>303</v>
      </c>
      <c r="D209" s="6" t="s">
        <v>13</v>
      </c>
      <c r="E209" s="7" t="s">
        <v>18</v>
      </c>
      <c r="F209" s="8">
        <v>700</v>
      </c>
      <c r="G209" s="31"/>
      <c r="H209" s="9">
        <f t="shared" si="15"/>
        <v>0</v>
      </c>
      <c r="I209" s="2" t="s">
        <v>305</v>
      </c>
      <c r="J209" s="50"/>
      <c r="K209" s="10"/>
    </row>
    <row r="210" spans="2:12" s="3" customFormat="1" ht="11.25" outlineLevel="2" x14ac:dyDescent="0.2">
      <c r="B210" s="4" t="s">
        <v>302</v>
      </c>
      <c r="C210" s="5" t="s">
        <v>303</v>
      </c>
      <c r="D210" s="6" t="s">
        <v>13</v>
      </c>
      <c r="E210" s="7" t="s">
        <v>19</v>
      </c>
      <c r="F210" s="8">
        <v>700</v>
      </c>
      <c r="G210" s="31"/>
      <c r="H210" s="9">
        <f t="shared" si="15"/>
        <v>0</v>
      </c>
      <c r="I210" s="2" t="s">
        <v>306</v>
      </c>
      <c r="J210" s="50"/>
      <c r="K210" s="10"/>
    </row>
    <row r="211" spans="2:12" s="3" customFormat="1" ht="11.25" outlineLevel="2" x14ac:dyDescent="0.2">
      <c r="B211" s="4" t="s">
        <v>302</v>
      </c>
      <c r="C211" s="5" t="s">
        <v>303</v>
      </c>
      <c r="D211" s="6" t="s">
        <v>13</v>
      </c>
      <c r="E211" s="7" t="s">
        <v>20</v>
      </c>
      <c r="F211" s="8">
        <v>700</v>
      </c>
      <c r="G211" s="31"/>
      <c r="H211" s="9">
        <f t="shared" si="15"/>
        <v>0</v>
      </c>
      <c r="I211" s="2" t="s">
        <v>307</v>
      </c>
      <c r="J211" s="50"/>
      <c r="K211" s="10"/>
    </row>
    <row r="212" spans="2:12" s="3" customFormat="1" ht="11.25" outlineLevel="2" x14ac:dyDescent="0.2">
      <c r="B212" s="4" t="s">
        <v>302</v>
      </c>
      <c r="C212" s="5" t="s">
        <v>303</v>
      </c>
      <c r="D212" s="6" t="s">
        <v>13</v>
      </c>
      <c r="E212" s="7" t="s">
        <v>21</v>
      </c>
      <c r="F212" s="8">
        <v>700</v>
      </c>
      <c r="G212" s="31"/>
      <c r="H212" s="9">
        <f t="shared" si="15"/>
        <v>0</v>
      </c>
      <c r="I212" s="2" t="s">
        <v>308</v>
      </c>
      <c r="J212" s="64"/>
      <c r="K212" s="10"/>
    </row>
    <row r="213" spans="2:12" s="3" customFormat="1" ht="11.25" outlineLevel="2" x14ac:dyDescent="0.2">
      <c r="B213" s="4" t="s">
        <v>302</v>
      </c>
      <c r="C213" s="5" t="s">
        <v>303</v>
      </c>
      <c r="D213" s="6" t="s">
        <v>13</v>
      </c>
      <c r="E213" s="7" t="s">
        <v>22</v>
      </c>
      <c r="F213" s="8">
        <v>700</v>
      </c>
      <c r="G213" s="31"/>
      <c r="H213" s="9">
        <f t="shared" si="15"/>
        <v>0</v>
      </c>
      <c r="I213" s="2" t="s">
        <v>309</v>
      </c>
      <c r="J213" s="50"/>
      <c r="K213" s="10"/>
    </row>
    <row r="214" spans="2:12" s="3" customFormat="1" ht="11.25" outlineLevel="2" x14ac:dyDescent="0.2">
      <c r="B214" s="4" t="s">
        <v>302</v>
      </c>
      <c r="C214" s="5" t="s">
        <v>303</v>
      </c>
      <c r="D214" s="6" t="s">
        <v>13</v>
      </c>
      <c r="E214" s="7" t="s">
        <v>12</v>
      </c>
      <c r="F214" s="8">
        <v>700</v>
      </c>
      <c r="G214" s="31"/>
      <c r="H214" s="9">
        <f t="shared" si="15"/>
        <v>0</v>
      </c>
      <c r="I214" s="2" t="s">
        <v>310</v>
      </c>
      <c r="J214" s="64"/>
      <c r="K214" s="10"/>
    </row>
    <row r="215" spans="2:12" s="3" customFormat="1" ht="11.25" outlineLevel="2" x14ac:dyDescent="0.2">
      <c r="B215" s="4" t="s">
        <v>302</v>
      </c>
      <c r="C215" s="5" t="s">
        <v>303</v>
      </c>
      <c r="D215" s="6" t="s">
        <v>13</v>
      </c>
      <c r="E215" s="7" t="s">
        <v>28</v>
      </c>
      <c r="F215" s="8">
        <v>700</v>
      </c>
      <c r="G215" s="31"/>
      <c r="H215" s="9">
        <f t="shared" si="15"/>
        <v>0</v>
      </c>
      <c r="I215" s="2" t="s">
        <v>311</v>
      </c>
      <c r="J215" s="64"/>
      <c r="K215" s="10"/>
    </row>
    <row r="216" spans="2:12" s="3" customFormat="1" ht="11.25" outlineLevel="2" x14ac:dyDescent="0.2">
      <c r="B216" s="4" t="s">
        <v>302</v>
      </c>
      <c r="C216" s="5" t="s">
        <v>303</v>
      </c>
      <c r="D216" s="6" t="s">
        <v>13</v>
      </c>
      <c r="E216" s="7" t="s">
        <v>23</v>
      </c>
      <c r="F216" s="8">
        <v>700</v>
      </c>
      <c r="G216" s="31"/>
      <c r="H216" s="9">
        <f t="shared" si="15"/>
        <v>0</v>
      </c>
      <c r="I216" s="2" t="s">
        <v>312</v>
      </c>
      <c r="J216" s="64"/>
      <c r="K216" s="10"/>
    </row>
    <row r="217" spans="2:12" s="3" customFormat="1" ht="11.25" outlineLevel="2" x14ac:dyDescent="0.2">
      <c r="B217" s="4" t="s">
        <v>302</v>
      </c>
      <c r="C217" s="5" t="s">
        <v>303</v>
      </c>
      <c r="D217" s="6" t="s">
        <v>13</v>
      </c>
      <c r="E217" s="7" t="s">
        <v>14</v>
      </c>
      <c r="F217" s="8">
        <v>700</v>
      </c>
      <c r="G217" s="31"/>
      <c r="H217" s="9">
        <f t="shared" si="15"/>
        <v>0</v>
      </c>
      <c r="I217" s="2" t="s">
        <v>313</v>
      </c>
      <c r="J217" s="64"/>
      <c r="K217" s="10"/>
    </row>
    <row r="218" spans="2:12" s="3" customFormat="1" ht="11.25" outlineLevel="2" x14ac:dyDescent="0.2">
      <c r="B218" s="4" t="s">
        <v>302</v>
      </c>
      <c r="C218" s="5" t="s">
        <v>303</v>
      </c>
      <c r="D218" s="6" t="s">
        <v>13</v>
      </c>
      <c r="E218" s="7" t="s">
        <v>25</v>
      </c>
      <c r="F218" s="8">
        <v>700</v>
      </c>
      <c r="G218" s="31"/>
      <c r="H218" s="9">
        <f t="shared" si="15"/>
        <v>0</v>
      </c>
      <c r="I218" s="2" t="s">
        <v>314</v>
      </c>
      <c r="J218" s="63"/>
      <c r="K218" s="10"/>
    </row>
    <row r="219" spans="2:12" s="3" customFormat="1" ht="11.25" outlineLevel="2" x14ac:dyDescent="0.2">
      <c r="B219" s="4" t="s">
        <v>302</v>
      </c>
      <c r="C219" s="5" t="s">
        <v>303</v>
      </c>
      <c r="D219" s="6" t="s">
        <v>13</v>
      </c>
      <c r="E219" s="7" t="s">
        <v>30</v>
      </c>
      <c r="F219" s="8">
        <v>700</v>
      </c>
      <c r="G219" s="31"/>
      <c r="H219" s="9">
        <f t="shared" si="15"/>
        <v>0</v>
      </c>
      <c r="I219" s="2" t="s">
        <v>315</v>
      </c>
      <c r="J219" s="63"/>
      <c r="K219" s="10"/>
    </row>
    <row r="220" spans="2:12" s="10" customFormat="1" ht="107.85" customHeight="1" outlineLevel="1" x14ac:dyDescent="0.2">
      <c r="B220" s="20" t="s">
        <v>158</v>
      </c>
      <c r="C220" s="21"/>
      <c r="D220" s="21"/>
      <c r="E220" s="21"/>
      <c r="F220" s="21"/>
      <c r="G220" s="51"/>
      <c r="H220" s="21"/>
      <c r="I220" s="21"/>
      <c r="J220" s="51"/>
      <c r="K220" s="10" t="s">
        <v>253</v>
      </c>
      <c r="L220" s="3"/>
    </row>
    <row r="221" spans="2:12" s="3" customFormat="1" ht="11.25" outlineLevel="2" x14ac:dyDescent="0.2">
      <c r="B221" s="4" t="s">
        <v>159</v>
      </c>
      <c r="C221" s="5" t="s">
        <v>160</v>
      </c>
      <c r="D221" s="6" t="s">
        <v>39</v>
      </c>
      <c r="E221" s="7" t="s">
        <v>41</v>
      </c>
      <c r="F221" s="8">
        <v>700</v>
      </c>
      <c r="G221" s="31"/>
      <c r="H221" s="9">
        <f t="shared" ref="H221:H236" si="16">F221*G221</f>
        <v>0</v>
      </c>
      <c r="I221" s="2" t="s">
        <v>161</v>
      </c>
      <c r="J221" s="11"/>
      <c r="K221" s="10"/>
    </row>
    <row r="222" spans="2:12" s="3" customFormat="1" ht="11.25" outlineLevel="2" x14ac:dyDescent="0.2">
      <c r="B222" s="4" t="s">
        <v>159</v>
      </c>
      <c r="C222" s="5" t="s">
        <v>160</v>
      </c>
      <c r="D222" s="6" t="s">
        <v>39</v>
      </c>
      <c r="E222" s="7" t="s">
        <v>42</v>
      </c>
      <c r="F222" s="8">
        <v>700</v>
      </c>
      <c r="G222" s="31"/>
      <c r="H222" s="9">
        <f t="shared" si="16"/>
        <v>0</v>
      </c>
      <c r="I222" s="2" t="s">
        <v>162</v>
      </c>
      <c r="J222" s="29"/>
      <c r="K222" s="10"/>
    </row>
    <row r="223" spans="2:12" s="3" customFormat="1" ht="11.25" outlineLevel="2" x14ac:dyDescent="0.2">
      <c r="B223" s="4" t="s">
        <v>159</v>
      </c>
      <c r="C223" s="5" t="s">
        <v>160</v>
      </c>
      <c r="D223" s="6" t="s">
        <v>39</v>
      </c>
      <c r="E223" s="7" t="s">
        <v>43</v>
      </c>
      <c r="F223" s="8">
        <v>700</v>
      </c>
      <c r="G223" s="31"/>
      <c r="H223" s="9">
        <f t="shared" si="16"/>
        <v>0</v>
      </c>
      <c r="I223" s="2" t="s">
        <v>163</v>
      </c>
      <c r="J223" s="29"/>
      <c r="K223" s="10"/>
    </row>
    <row r="224" spans="2:12" s="3" customFormat="1" ht="11.25" outlineLevel="2" x14ac:dyDescent="0.2">
      <c r="B224" s="4" t="s">
        <v>159</v>
      </c>
      <c r="C224" s="5" t="s">
        <v>160</v>
      </c>
      <c r="D224" s="6" t="s">
        <v>39</v>
      </c>
      <c r="E224" s="7" t="s">
        <v>17</v>
      </c>
      <c r="F224" s="8">
        <v>700</v>
      </c>
      <c r="G224" s="31"/>
      <c r="H224" s="9">
        <f t="shared" si="16"/>
        <v>0</v>
      </c>
      <c r="I224" s="2" t="s">
        <v>164</v>
      </c>
      <c r="J224" s="11"/>
      <c r="K224" s="10"/>
    </row>
    <row r="225" spans="2:12" s="3" customFormat="1" ht="11.25" outlineLevel="2" x14ac:dyDescent="0.2">
      <c r="B225" s="4" t="s">
        <v>159</v>
      </c>
      <c r="C225" s="5" t="s">
        <v>160</v>
      </c>
      <c r="D225" s="6" t="s">
        <v>39</v>
      </c>
      <c r="E225" s="7" t="s">
        <v>18</v>
      </c>
      <c r="F225" s="8">
        <v>700</v>
      </c>
      <c r="G225" s="31"/>
      <c r="H225" s="9">
        <f t="shared" si="16"/>
        <v>0</v>
      </c>
      <c r="I225" s="2" t="s">
        <v>165</v>
      </c>
      <c r="J225" s="11"/>
      <c r="K225" s="10"/>
    </row>
    <row r="226" spans="2:12" s="3" customFormat="1" ht="11.25" outlineLevel="2" x14ac:dyDescent="0.2">
      <c r="B226" s="4" t="s">
        <v>159</v>
      </c>
      <c r="C226" s="5" t="s">
        <v>160</v>
      </c>
      <c r="D226" s="6" t="s">
        <v>39</v>
      </c>
      <c r="E226" s="7" t="s">
        <v>19</v>
      </c>
      <c r="F226" s="8">
        <v>700</v>
      </c>
      <c r="G226" s="31"/>
      <c r="H226" s="9">
        <f t="shared" si="16"/>
        <v>0</v>
      </c>
      <c r="I226" s="2" t="s">
        <v>166</v>
      </c>
      <c r="J226" s="11"/>
      <c r="K226" s="10"/>
    </row>
    <row r="227" spans="2:12" s="3" customFormat="1" ht="11.25" outlineLevel="2" x14ac:dyDescent="0.2">
      <c r="B227" s="4" t="s">
        <v>159</v>
      </c>
      <c r="C227" s="5" t="s">
        <v>160</v>
      </c>
      <c r="D227" s="6" t="s">
        <v>39</v>
      </c>
      <c r="E227" s="7" t="s">
        <v>20</v>
      </c>
      <c r="F227" s="8">
        <v>700</v>
      </c>
      <c r="G227" s="31"/>
      <c r="H227" s="9">
        <f t="shared" si="16"/>
        <v>0</v>
      </c>
      <c r="I227" s="2" t="s">
        <v>167</v>
      </c>
      <c r="J227" s="11"/>
      <c r="K227" s="10"/>
    </row>
    <row r="228" spans="2:12" s="3" customFormat="1" ht="11.25" outlineLevel="2" x14ac:dyDescent="0.2">
      <c r="B228" s="4" t="s">
        <v>159</v>
      </c>
      <c r="C228" s="5" t="s">
        <v>160</v>
      </c>
      <c r="D228" s="6" t="s">
        <v>39</v>
      </c>
      <c r="E228" s="7" t="s">
        <v>21</v>
      </c>
      <c r="F228" s="8">
        <v>700</v>
      </c>
      <c r="G228" s="31"/>
      <c r="H228" s="9">
        <f t="shared" si="16"/>
        <v>0</v>
      </c>
      <c r="I228" s="2" t="s">
        <v>168</v>
      </c>
      <c r="J228" s="11"/>
      <c r="K228" s="10"/>
    </row>
    <row r="229" spans="2:12" s="3" customFormat="1" ht="11.25" outlineLevel="2" x14ac:dyDescent="0.2">
      <c r="B229" s="4" t="s">
        <v>159</v>
      </c>
      <c r="C229" s="5" t="s">
        <v>160</v>
      </c>
      <c r="D229" s="6" t="s">
        <v>39</v>
      </c>
      <c r="E229" s="7" t="s">
        <v>22</v>
      </c>
      <c r="F229" s="8">
        <v>700</v>
      </c>
      <c r="G229" s="31"/>
      <c r="H229" s="9">
        <f t="shared" si="16"/>
        <v>0</v>
      </c>
      <c r="I229" s="2" t="s">
        <v>169</v>
      </c>
      <c r="J229" s="11"/>
      <c r="K229" s="10"/>
    </row>
    <row r="230" spans="2:12" s="3" customFormat="1" ht="11.25" outlineLevel="2" x14ac:dyDescent="0.2">
      <c r="B230" s="4" t="s">
        <v>159</v>
      </c>
      <c r="C230" s="5" t="s">
        <v>160</v>
      </c>
      <c r="D230" s="6" t="s">
        <v>39</v>
      </c>
      <c r="E230" s="7" t="s">
        <v>12</v>
      </c>
      <c r="F230" s="8">
        <v>700</v>
      </c>
      <c r="G230" s="31"/>
      <c r="H230" s="9">
        <f t="shared" si="16"/>
        <v>0</v>
      </c>
      <c r="I230" s="2" t="s">
        <v>170</v>
      </c>
      <c r="J230" s="11"/>
      <c r="K230" s="10"/>
    </row>
    <row r="231" spans="2:12" s="3" customFormat="1" ht="11.25" outlineLevel="2" x14ac:dyDescent="0.2">
      <c r="B231" s="4" t="s">
        <v>159</v>
      </c>
      <c r="C231" s="5" t="s">
        <v>160</v>
      </c>
      <c r="D231" s="6" t="s">
        <v>39</v>
      </c>
      <c r="E231" s="7" t="s">
        <v>28</v>
      </c>
      <c r="F231" s="8">
        <v>700</v>
      </c>
      <c r="G231" s="31"/>
      <c r="H231" s="9">
        <f t="shared" si="16"/>
        <v>0</v>
      </c>
      <c r="I231" s="2" t="s">
        <v>171</v>
      </c>
      <c r="J231" s="29"/>
      <c r="K231" s="10"/>
    </row>
    <row r="232" spans="2:12" s="3" customFormat="1" ht="11.25" outlineLevel="2" x14ac:dyDescent="0.2">
      <c r="B232" s="4" t="s">
        <v>159</v>
      </c>
      <c r="C232" s="5" t="s">
        <v>160</v>
      </c>
      <c r="D232" s="6" t="s">
        <v>39</v>
      </c>
      <c r="E232" s="7" t="s">
        <v>23</v>
      </c>
      <c r="F232" s="8">
        <v>700</v>
      </c>
      <c r="G232" s="31"/>
      <c r="H232" s="9">
        <f t="shared" si="16"/>
        <v>0</v>
      </c>
      <c r="I232" s="2" t="s">
        <v>172</v>
      </c>
      <c r="J232" s="11"/>
      <c r="K232" s="10"/>
    </row>
    <row r="233" spans="2:12" s="3" customFormat="1" ht="11.25" outlineLevel="2" x14ac:dyDescent="0.2">
      <c r="B233" s="4" t="s">
        <v>159</v>
      </c>
      <c r="C233" s="5" t="s">
        <v>160</v>
      </c>
      <c r="D233" s="6" t="s">
        <v>39</v>
      </c>
      <c r="E233" s="7" t="s">
        <v>24</v>
      </c>
      <c r="F233" s="8">
        <v>700</v>
      </c>
      <c r="G233" s="31"/>
      <c r="H233" s="9">
        <f t="shared" si="16"/>
        <v>0</v>
      </c>
      <c r="I233" s="2" t="s">
        <v>173</v>
      </c>
      <c r="J233" s="11"/>
      <c r="K233" s="10"/>
    </row>
    <row r="234" spans="2:12" s="3" customFormat="1" ht="11.25" outlineLevel="2" x14ac:dyDescent="0.2">
      <c r="B234" s="4" t="s">
        <v>159</v>
      </c>
      <c r="C234" s="5" t="s">
        <v>160</v>
      </c>
      <c r="D234" s="6" t="s">
        <v>39</v>
      </c>
      <c r="E234" s="7" t="s">
        <v>14</v>
      </c>
      <c r="F234" s="8">
        <v>700</v>
      </c>
      <c r="G234" s="31"/>
      <c r="H234" s="9">
        <f t="shared" si="16"/>
        <v>0</v>
      </c>
      <c r="I234" s="2" t="s">
        <v>174</v>
      </c>
      <c r="J234" s="11"/>
      <c r="K234" s="10"/>
    </row>
    <row r="235" spans="2:12" s="3" customFormat="1" ht="11.25" outlineLevel="2" x14ac:dyDescent="0.2">
      <c r="B235" s="4" t="s">
        <v>159</v>
      </c>
      <c r="C235" s="5" t="s">
        <v>160</v>
      </c>
      <c r="D235" s="6" t="s">
        <v>39</v>
      </c>
      <c r="E235" s="7" t="s">
        <v>25</v>
      </c>
      <c r="F235" s="8">
        <v>700</v>
      </c>
      <c r="G235" s="31"/>
      <c r="H235" s="9">
        <f t="shared" si="16"/>
        <v>0</v>
      </c>
      <c r="I235" s="2" t="s">
        <v>175</v>
      </c>
      <c r="J235" s="11"/>
      <c r="K235" s="10"/>
    </row>
    <row r="236" spans="2:12" s="3" customFormat="1" ht="11.25" outlineLevel="2" x14ac:dyDescent="0.2">
      <c r="B236" s="4" t="s">
        <v>159</v>
      </c>
      <c r="C236" s="5" t="s">
        <v>160</v>
      </c>
      <c r="D236" s="6" t="s">
        <v>39</v>
      </c>
      <c r="E236" s="7" t="s">
        <v>29</v>
      </c>
      <c r="F236" s="8">
        <v>700</v>
      </c>
      <c r="G236" s="31"/>
      <c r="H236" s="9">
        <f t="shared" si="16"/>
        <v>0</v>
      </c>
      <c r="I236" s="2" t="s">
        <v>176</v>
      </c>
      <c r="J236" s="11"/>
      <c r="K236" s="10"/>
    </row>
    <row r="237" spans="2:12" s="10" customFormat="1" ht="130.15" customHeight="1" outlineLevel="1" x14ac:dyDescent="0.2">
      <c r="B237" s="20" t="s">
        <v>232</v>
      </c>
      <c r="C237" s="21"/>
      <c r="D237" s="21"/>
      <c r="E237" s="21"/>
      <c r="F237" s="21"/>
      <c r="G237" s="51"/>
      <c r="H237" s="21"/>
      <c r="I237" s="21"/>
      <c r="J237" s="51"/>
      <c r="K237" s="10" t="s">
        <v>254</v>
      </c>
      <c r="L237" s="3"/>
    </row>
    <row r="238" spans="2:12" s="3" customFormat="1" ht="11.25" outlineLevel="2" x14ac:dyDescent="0.2">
      <c r="B238" s="4" t="s">
        <v>177</v>
      </c>
      <c r="C238" s="5" t="s">
        <v>178</v>
      </c>
      <c r="D238" s="6" t="s">
        <v>44</v>
      </c>
      <c r="E238" s="7" t="s">
        <v>27</v>
      </c>
      <c r="F238" s="8">
        <v>750</v>
      </c>
      <c r="G238" s="31"/>
      <c r="H238" s="9">
        <f>F238*G238</f>
        <v>0</v>
      </c>
      <c r="I238" s="2" t="s">
        <v>179</v>
      </c>
      <c r="J238" s="30"/>
      <c r="K238" s="10"/>
    </row>
    <row r="239" spans="2:12" s="3" customFormat="1" ht="11.25" outlineLevel="2" x14ac:dyDescent="0.2">
      <c r="B239" s="4">
        <v>31204280070</v>
      </c>
      <c r="C239" s="5" t="s">
        <v>178</v>
      </c>
      <c r="D239" s="6" t="s">
        <v>44</v>
      </c>
      <c r="E239" s="7" t="s">
        <v>32</v>
      </c>
      <c r="F239" s="8">
        <v>750</v>
      </c>
      <c r="G239" s="31"/>
      <c r="H239" s="9">
        <f>F239*G239</f>
        <v>0</v>
      </c>
      <c r="I239" s="2" t="s">
        <v>180</v>
      </c>
      <c r="J239" s="30"/>
      <c r="K239" s="10"/>
    </row>
    <row r="240" spans="2:12" s="3" customFormat="1" ht="11.25" outlineLevel="2" x14ac:dyDescent="0.2">
      <c r="B240" s="4" t="s">
        <v>177</v>
      </c>
      <c r="C240" s="5" t="s">
        <v>178</v>
      </c>
      <c r="D240" s="6" t="s">
        <v>44</v>
      </c>
      <c r="E240" s="7" t="s">
        <v>45</v>
      </c>
      <c r="F240" s="8">
        <v>750</v>
      </c>
      <c r="G240" s="31"/>
      <c r="H240" s="9">
        <f>F240*G240</f>
        <v>0</v>
      </c>
      <c r="I240" s="2" t="s">
        <v>181</v>
      </c>
      <c r="J240" s="11"/>
      <c r="K240" s="10"/>
    </row>
    <row r="241" spans="2:12" ht="107.85" customHeight="1" outlineLevel="1" x14ac:dyDescent="0.2">
      <c r="B241" s="20" t="s">
        <v>263</v>
      </c>
      <c r="C241" s="21"/>
      <c r="D241" s="21"/>
      <c r="E241" s="21"/>
      <c r="F241" s="21"/>
      <c r="G241" s="51"/>
      <c r="H241" s="21"/>
      <c r="I241" s="21"/>
      <c r="J241" s="51"/>
      <c r="K241" s="24" t="s">
        <v>269</v>
      </c>
      <c r="L241" s="3"/>
    </row>
    <row r="242" spans="2:12" s="22" customFormat="1" ht="11.25" outlineLevel="2" x14ac:dyDescent="0.2">
      <c r="B242" s="14" t="s">
        <v>264</v>
      </c>
      <c r="C242" s="15" t="s">
        <v>265</v>
      </c>
      <c r="D242" s="16" t="s">
        <v>10</v>
      </c>
      <c r="E242" s="17" t="s">
        <v>9</v>
      </c>
      <c r="F242" s="18">
        <v>500</v>
      </c>
      <c r="G242" s="31"/>
      <c r="H242" s="19">
        <f>F242*G242</f>
        <v>0</v>
      </c>
      <c r="I242" s="13" t="s">
        <v>266</v>
      </c>
      <c r="J242" s="30"/>
      <c r="K242" s="23"/>
      <c r="L242" s="3"/>
    </row>
    <row r="243" spans="2:12" s="22" customFormat="1" ht="11.25" outlineLevel="2" x14ac:dyDescent="0.2">
      <c r="B243" s="14" t="s">
        <v>264</v>
      </c>
      <c r="C243" s="15" t="s">
        <v>265</v>
      </c>
      <c r="D243" s="16" t="s">
        <v>10</v>
      </c>
      <c r="E243" s="17" t="s">
        <v>11</v>
      </c>
      <c r="F243" s="18">
        <v>500</v>
      </c>
      <c r="G243" s="31"/>
      <c r="H243" s="19">
        <f>F243*G243</f>
        <v>0</v>
      </c>
      <c r="I243" s="13" t="s">
        <v>267</v>
      </c>
      <c r="J243" s="30"/>
      <c r="K243" s="23"/>
      <c r="L243" s="3"/>
    </row>
    <row r="244" spans="2:12" s="22" customFormat="1" ht="11.25" outlineLevel="2" x14ac:dyDescent="0.2">
      <c r="B244" s="14" t="s">
        <v>264</v>
      </c>
      <c r="C244" s="15" t="s">
        <v>265</v>
      </c>
      <c r="D244" s="16" t="s">
        <v>10</v>
      </c>
      <c r="E244" s="17" t="s">
        <v>15</v>
      </c>
      <c r="F244" s="18">
        <v>500</v>
      </c>
      <c r="G244" s="31"/>
      <c r="H244" s="19">
        <f>F244*G244</f>
        <v>0</v>
      </c>
      <c r="I244" s="13" t="s">
        <v>268</v>
      </c>
      <c r="J244" s="11"/>
      <c r="K244" s="23"/>
      <c r="L244" s="3"/>
    </row>
    <row r="245" spans="2:12" ht="107.85" customHeight="1" outlineLevel="1" x14ac:dyDescent="0.2">
      <c r="B245" s="20" t="s">
        <v>640</v>
      </c>
      <c r="C245" s="21"/>
      <c r="D245" s="21"/>
      <c r="E245" s="21"/>
      <c r="F245" s="21"/>
      <c r="G245" s="21"/>
      <c r="H245" s="21"/>
      <c r="I245" s="21"/>
      <c r="J245" s="21"/>
      <c r="K245" t="str">
        <f t="shared" ref="K245:K250" si="17">CONCATENATE(B245,".jpg")</f>
        <v>Ruzika.jpg</v>
      </c>
      <c r="L245" s="3"/>
    </row>
    <row r="246" spans="2:12" s="22" customFormat="1" ht="11.25" outlineLevel="2" x14ac:dyDescent="0.2">
      <c r="B246" s="14" t="s">
        <v>641</v>
      </c>
      <c r="C246" s="15" t="s">
        <v>642</v>
      </c>
      <c r="D246" s="16" t="s">
        <v>74</v>
      </c>
      <c r="E246" s="17" t="s">
        <v>26</v>
      </c>
      <c r="F246" s="18">
        <v>530</v>
      </c>
      <c r="G246" s="32"/>
      <c r="H246" s="19">
        <f>F246*G246</f>
        <v>0</v>
      </c>
      <c r="I246" s="13" t="s">
        <v>643</v>
      </c>
      <c r="J246" s="64"/>
      <c r="K246" t="str">
        <f t="shared" si="17"/>
        <v>31204270103.jpg</v>
      </c>
      <c r="L246" s="3"/>
    </row>
    <row r="247" spans="2:12" s="22" customFormat="1" ht="11.25" outlineLevel="2" x14ac:dyDescent="0.2">
      <c r="B247" s="14" t="s">
        <v>641</v>
      </c>
      <c r="C247" s="15" t="s">
        <v>642</v>
      </c>
      <c r="D247" s="16" t="s">
        <v>74</v>
      </c>
      <c r="E247" s="17" t="s">
        <v>9</v>
      </c>
      <c r="F247" s="18">
        <v>530</v>
      </c>
      <c r="G247" s="32"/>
      <c r="H247" s="19">
        <f>F247*G247</f>
        <v>0</v>
      </c>
      <c r="I247" s="13" t="s">
        <v>644</v>
      </c>
      <c r="J247" s="50"/>
      <c r="K247" t="str">
        <f t="shared" si="17"/>
        <v>31204270103.jpg</v>
      </c>
      <c r="L247" s="3"/>
    </row>
    <row r="248" spans="2:12" s="22" customFormat="1" ht="11.25" outlineLevel="2" x14ac:dyDescent="0.2">
      <c r="B248" s="14" t="s">
        <v>641</v>
      </c>
      <c r="C248" s="15" t="s">
        <v>642</v>
      </c>
      <c r="D248" s="16" t="s">
        <v>74</v>
      </c>
      <c r="E248" s="17" t="s">
        <v>11</v>
      </c>
      <c r="F248" s="18">
        <v>530</v>
      </c>
      <c r="G248" s="32"/>
      <c r="H248" s="19">
        <f>F248*G248</f>
        <v>0</v>
      </c>
      <c r="I248" s="13" t="s">
        <v>645</v>
      </c>
      <c r="J248" s="50"/>
      <c r="K248" t="str">
        <f t="shared" si="17"/>
        <v>31204270103.jpg</v>
      </c>
      <c r="L248" s="3"/>
    </row>
    <row r="249" spans="2:12" s="22" customFormat="1" ht="11.25" outlineLevel="2" x14ac:dyDescent="0.2">
      <c r="B249" s="14" t="s">
        <v>641</v>
      </c>
      <c r="C249" s="15" t="s">
        <v>642</v>
      </c>
      <c r="D249" s="16" t="s">
        <v>74</v>
      </c>
      <c r="E249" s="17" t="s">
        <v>15</v>
      </c>
      <c r="F249" s="18">
        <v>530</v>
      </c>
      <c r="G249" s="32"/>
      <c r="H249" s="19">
        <f>F249*G249</f>
        <v>0</v>
      </c>
      <c r="I249" s="13" t="s">
        <v>646</v>
      </c>
      <c r="J249" s="50"/>
      <c r="K249" t="str">
        <f t="shared" si="17"/>
        <v>31204270103.jpg</v>
      </c>
      <c r="L249" s="3"/>
    </row>
    <row r="250" spans="2:12" s="22" customFormat="1" ht="11.25" outlineLevel="2" x14ac:dyDescent="0.2">
      <c r="B250" s="14" t="s">
        <v>641</v>
      </c>
      <c r="C250" s="15" t="s">
        <v>642</v>
      </c>
      <c r="D250" s="16" t="s">
        <v>74</v>
      </c>
      <c r="E250" s="17" t="s">
        <v>16</v>
      </c>
      <c r="F250" s="18">
        <v>530</v>
      </c>
      <c r="G250" s="32"/>
      <c r="H250" s="19">
        <f>F250*G250</f>
        <v>0</v>
      </c>
      <c r="I250" s="13" t="s">
        <v>647</v>
      </c>
      <c r="J250" s="64"/>
      <c r="K250" t="str">
        <f t="shared" si="17"/>
        <v>31204270103.jpg</v>
      </c>
      <c r="L250" s="3"/>
    </row>
    <row r="251" spans="2:12" s="10" customFormat="1" ht="107.85" customHeight="1" outlineLevel="1" x14ac:dyDescent="0.2">
      <c r="B251" s="20" t="s">
        <v>182</v>
      </c>
      <c r="C251" s="21"/>
      <c r="D251" s="21"/>
      <c r="E251" s="21"/>
      <c r="F251" s="21"/>
      <c r="G251" s="51"/>
      <c r="H251" s="21"/>
      <c r="I251" s="21"/>
      <c r="J251" s="51"/>
      <c r="K251" s="10" t="s">
        <v>255</v>
      </c>
      <c r="L251" s="3"/>
    </row>
    <row r="252" spans="2:12" s="3" customFormat="1" ht="11.25" outlineLevel="2" x14ac:dyDescent="0.2">
      <c r="B252" s="4" t="s">
        <v>183</v>
      </c>
      <c r="C252" s="5" t="s">
        <v>184</v>
      </c>
      <c r="D252" s="6" t="s">
        <v>36</v>
      </c>
      <c r="E252" s="7" t="s">
        <v>9</v>
      </c>
      <c r="F252" s="8">
        <v>595</v>
      </c>
      <c r="G252" s="31"/>
      <c r="H252" s="9">
        <f>F252*G252</f>
        <v>0</v>
      </c>
      <c r="I252" s="2" t="s">
        <v>185</v>
      </c>
      <c r="J252" s="30"/>
      <c r="K252" s="10"/>
    </row>
    <row r="253" spans="2:12" s="3" customFormat="1" ht="11.25" outlineLevel="2" x14ac:dyDescent="0.2">
      <c r="B253" s="4" t="s">
        <v>183</v>
      </c>
      <c r="C253" s="5" t="s">
        <v>184</v>
      </c>
      <c r="D253" s="6" t="s">
        <v>36</v>
      </c>
      <c r="E253" s="7" t="s">
        <v>11</v>
      </c>
      <c r="F253" s="8">
        <v>595</v>
      </c>
      <c r="G253" s="31"/>
      <c r="H253" s="9">
        <f>F253*G253</f>
        <v>0</v>
      </c>
      <c r="I253" s="2" t="s">
        <v>186</v>
      </c>
      <c r="J253" s="30"/>
      <c r="K253" s="10"/>
    </row>
    <row r="254" spans="2:12" s="3" customFormat="1" ht="11.25" outlineLevel="2" x14ac:dyDescent="0.2">
      <c r="B254" s="4" t="s">
        <v>183</v>
      </c>
      <c r="C254" s="5" t="s">
        <v>184</v>
      </c>
      <c r="D254" s="6" t="s">
        <v>36</v>
      </c>
      <c r="E254" s="7" t="s">
        <v>15</v>
      </c>
      <c r="F254" s="8">
        <v>595</v>
      </c>
      <c r="G254" s="31"/>
      <c r="H254" s="9">
        <f>F254*G254</f>
        <v>0</v>
      </c>
      <c r="I254" s="2" t="s">
        <v>187</v>
      </c>
      <c r="J254" s="30"/>
      <c r="K254" s="10"/>
    </row>
    <row r="255" spans="2:12" ht="107.85" customHeight="1" outlineLevel="1" x14ac:dyDescent="0.2">
      <c r="B255" s="20" t="s">
        <v>648</v>
      </c>
      <c r="C255" s="21"/>
      <c r="D255" s="21"/>
      <c r="E255" s="21"/>
      <c r="F255" s="21"/>
      <c r="G255" s="21"/>
      <c r="H255" s="21"/>
      <c r="I255" s="21"/>
      <c r="J255" s="21"/>
      <c r="K255" t="str">
        <f t="shared" ref="K255:K260" si="18">CONCATENATE(B255,".jpg")</f>
        <v>Salona.jpg</v>
      </c>
      <c r="L255" s="3"/>
    </row>
    <row r="256" spans="2:12" s="22" customFormat="1" ht="11.25" outlineLevel="2" x14ac:dyDescent="0.2">
      <c r="B256" s="14" t="s">
        <v>649</v>
      </c>
      <c r="C256" s="15" t="s">
        <v>650</v>
      </c>
      <c r="D256" s="16" t="s">
        <v>78</v>
      </c>
      <c r="E256" s="17" t="s">
        <v>26</v>
      </c>
      <c r="F256" s="18">
        <v>520</v>
      </c>
      <c r="G256" s="32"/>
      <c r="H256" s="19">
        <f>F256*G256</f>
        <v>0</v>
      </c>
      <c r="I256" s="13" t="s">
        <v>651</v>
      </c>
      <c r="J256" s="50"/>
      <c r="K256" t="str">
        <f t="shared" si="18"/>
        <v>31204250073.jpg</v>
      </c>
      <c r="L256" s="3"/>
    </row>
    <row r="257" spans="2:12" s="22" customFormat="1" ht="11.25" outlineLevel="2" x14ac:dyDescent="0.2">
      <c r="B257" s="14" t="s">
        <v>649</v>
      </c>
      <c r="C257" s="15" t="s">
        <v>650</v>
      </c>
      <c r="D257" s="16" t="s">
        <v>78</v>
      </c>
      <c r="E257" s="17" t="s">
        <v>9</v>
      </c>
      <c r="F257" s="18">
        <v>520</v>
      </c>
      <c r="G257" s="32"/>
      <c r="H257" s="19">
        <f>F257*G257</f>
        <v>0</v>
      </c>
      <c r="I257" s="13" t="s">
        <v>652</v>
      </c>
      <c r="J257" s="50"/>
      <c r="K257" t="str">
        <f t="shared" si="18"/>
        <v>31204250073.jpg</v>
      </c>
      <c r="L257" s="3"/>
    </row>
    <row r="258" spans="2:12" s="22" customFormat="1" ht="11.25" outlineLevel="2" x14ac:dyDescent="0.2">
      <c r="B258" s="14" t="s">
        <v>649</v>
      </c>
      <c r="C258" s="15" t="s">
        <v>650</v>
      </c>
      <c r="D258" s="16" t="s">
        <v>78</v>
      </c>
      <c r="E258" s="17" t="s">
        <v>11</v>
      </c>
      <c r="F258" s="18">
        <v>520</v>
      </c>
      <c r="G258" s="32"/>
      <c r="H258" s="19">
        <f>F258*G258</f>
        <v>0</v>
      </c>
      <c r="I258" s="13" t="s">
        <v>653</v>
      </c>
      <c r="J258" s="50"/>
      <c r="K258" t="str">
        <f t="shared" si="18"/>
        <v>31204250073.jpg</v>
      </c>
      <c r="L258" s="3"/>
    </row>
    <row r="259" spans="2:12" s="22" customFormat="1" ht="11.25" outlineLevel="2" x14ac:dyDescent="0.2">
      <c r="B259" s="14" t="s">
        <v>649</v>
      </c>
      <c r="C259" s="15" t="s">
        <v>650</v>
      </c>
      <c r="D259" s="16" t="s">
        <v>78</v>
      </c>
      <c r="E259" s="17" t="s">
        <v>15</v>
      </c>
      <c r="F259" s="18">
        <v>520</v>
      </c>
      <c r="G259" s="32"/>
      <c r="H259" s="19">
        <f>F259*G259</f>
        <v>0</v>
      </c>
      <c r="I259" s="13" t="s">
        <v>654</v>
      </c>
      <c r="J259" s="50"/>
      <c r="K259" t="str">
        <f t="shared" si="18"/>
        <v>31204250073.jpg</v>
      </c>
      <c r="L259" s="3"/>
    </row>
    <row r="260" spans="2:12" s="22" customFormat="1" ht="11.25" outlineLevel="2" x14ac:dyDescent="0.2">
      <c r="B260" s="14" t="s">
        <v>649</v>
      </c>
      <c r="C260" s="15" t="s">
        <v>650</v>
      </c>
      <c r="D260" s="16" t="s">
        <v>78</v>
      </c>
      <c r="E260" s="17" t="s">
        <v>16</v>
      </c>
      <c r="F260" s="18">
        <v>520</v>
      </c>
      <c r="G260" s="32"/>
      <c r="H260" s="19">
        <f>F260*G260</f>
        <v>0</v>
      </c>
      <c r="I260" s="13" t="s">
        <v>655</v>
      </c>
      <c r="J260" s="50"/>
      <c r="K260" t="str">
        <f t="shared" si="18"/>
        <v>31204250073.jpg</v>
      </c>
      <c r="L260" s="3"/>
    </row>
    <row r="261" spans="2:12" s="10" customFormat="1" ht="107.85" customHeight="1" outlineLevel="1" x14ac:dyDescent="0.2">
      <c r="B261" s="20" t="s">
        <v>233</v>
      </c>
      <c r="C261" s="21"/>
      <c r="D261" s="21"/>
      <c r="E261" s="21"/>
      <c r="F261" s="21"/>
      <c r="G261" s="51"/>
      <c r="H261" s="21"/>
      <c r="I261" s="21"/>
      <c r="J261" s="51"/>
      <c r="K261" s="10" t="s">
        <v>256</v>
      </c>
      <c r="L261" s="3"/>
    </row>
    <row r="262" spans="2:12" s="3" customFormat="1" ht="11.25" outlineLevel="2" x14ac:dyDescent="0.2">
      <c r="B262" s="4" t="s">
        <v>188</v>
      </c>
      <c r="C262" s="5" t="s">
        <v>189</v>
      </c>
      <c r="D262" s="6" t="s">
        <v>44</v>
      </c>
      <c r="E262" s="7" t="s">
        <v>27</v>
      </c>
      <c r="F262" s="8">
        <v>750</v>
      </c>
      <c r="G262" s="31"/>
      <c r="H262" s="9">
        <f>F262*G262</f>
        <v>0</v>
      </c>
      <c r="I262" s="2" t="s">
        <v>190</v>
      </c>
      <c r="J262" s="30"/>
      <c r="K262" s="10"/>
    </row>
    <row r="263" spans="2:12" s="3" customFormat="1" ht="11.25" outlineLevel="2" x14ac:dyDescent="0.2">
      <c r="B263" s="4">
        <v>31204280063</v>
      </c>
      <c r="C263" s="5" t="s">
        <v>189</v>
      </c>
      <c r="D263" s="6" t="s">
        <v>44</v>
      </c>
      <c r="E263" s="7" t="s">
        <v>32</v>
      </c>
      <c r="F263" s="8">
        <v>750</v>
      </c>
      <c r="G263" s="31"/>
      <c r="H263" s="9">
        <f>F263*G263</f>
        <v>0</v>
      </c>
      <c r="I263" s="2" t="s">
        <v>191</v>
      </c>
      <c r="J263" s="30"/>
      <c r="K263" s="10"/>
    </row>
    <row r="264" spans="2:12" s="3" customFormat="1" ht="11.25" outlineLevel="2" x14ac:dyDescent="0.2">
      <c r="B264" s="4" t="s">
        <v>188</v>
      </c>
      <c r="C264" s="5" t="s">
        <v>189</v>
      </c>
      <c r="D264" s="26" t="s">
        <v>44</v>
      </c>
      <c r="E264" s="7" t="s">
        <v>45</v>
      </c>
      <c r="F264" s="8">
        <v>750</v>
      </c>
      <c r="G264" s="31"/>
      <c r="H264" s="9">
        <f>F264*G264</f>
        <v>0</v>
      </c>
      <c r="I264" s="2" t="s">
        <v>192</v>
      </c>
      <c r="J264" s="30"/>
      <c r="K264" s="10"/>
    </row>
    <row r="265" spans="2:12" s="10" customFormat="1" ht="107.85" customHeight="1" outlineLevel="1" x14ac:dyDescent="0.2">
      <c r="B265" s="20" t="s">
        <v>193</v>
      </c>
      <c r="C265" s="21"/>
      <c r="D265" s="21"/>
      <c r="E265" s="21"/>
      <c r="F265" s="21"/>
      <c r="G265" s="51"/>
      <c r="H265" s="21"/>
      <c r="I265" s="21"/>
      <c r="J265" s="51"/>
      <c r="K265" s="10" t="s">
        <v>257</v>
      </c>
      <c r="L265" s="3"/>
    </row>
    <row r="266" spans="2:12" s="3" customFormat="1" ht="11.25" outlineLevel="2" x14ac:dyDescent="0.2">
      <c r="B266" s="4" t="s">
        <v>194</v>
      </c>
      <c r="C266" s="5" t="s">
        <v>195</v>
      </c>
      <c r="D266" s="6" t="s">
        <v>36</v>
      </c>
      <c r="E266" s="7" t="s">
        <v>26</v>
      </c>
      <c r="F266" s="8">
        <v>500</v>
      </c>
      <c r="G266" s="31"/>
      <c r="H266" s="9">
        <f>F266*G266</f>
        <v>0</v>
      </c>
      <c r="I266" s="2" t="s">
        <v>196</v>
      </c>
      <c r="J266" s="11"/>
      <c r="K266" s="10"/>
    </row>
    <row r="267" spans="2:12" s="3" customFormat="1" ht="11.25" outlineLevel="2" x14ac:dyDescent="0.2">
      <c r="B267" s="4" t="s">
        <v>194</v>
      </c>
      <c r="C267" s="5" t="s">
        <v>195</v>
      </c>
      <c r="D267" s="6" t="s">
        <v>36</v>
      </c>
      <c r="E267" s="7" t="s">
        <v>9</v>
      </c>
      <c r="F267" s="8">
        <v>500</v>
      </c>
      <c r="G267" s="31"/>
      <c r="H267" s="9">
        <f>F267*G267</f>
        <v>0</v>
      </c>
      <c r="I267" s="2" t="s">
        <v>197</v>
      </c>
      <c r="J267" s="30"/>
      <c r="K267" s="10"/>
    </row>
    <row r="268" spans="2:12" s="3" customFormat="1" ht="11.25" outlineLevel="2" x14ac:dyDescent="0.2">
      <c r="B268" s="4" t="s">
        <v>194</v>
      </c>
      <c r="C268" s="5" t="s">
        <v>195</v>
      </c>
      <c r="D268" s="6" t="s">
        <v>36</v>
      </c>
      <c r="E268" s="7" t="s">
        <v>11</v>
      </c>
      <c r="F268" s="8">
        <v>500</v>
      </c>
      <c r="G268" s="31"/>
      <c r="H268" s="9">
        <f>F268*G268</f>
        <v>0</v>
      </c>
      <c r="I268" s="2" t="s">
        <v>198</v>
      </c>
      <c r="J268" s="30"/>
      <c r="K268" s="10"/>
    </row>
    <row r="269" spans="2:12" s="10" customFormat="1" ht="107.85" customHeight="1" outlineLevel="1" x14ac:dyDescent="0.2">
      <c r="B269" s="20" t="s">
        <v>199</v>
      </c>
      <c r="C269" s="21"/>
      <c r="D269" s="21"/>
      <c r="E269" s="21"/>
      <c r="F269" s="21"/>
      <c r="G269" s="51"/>
      <c r="H269" s="21"/>
      <c r="I269" s="21"/>
      <c r="J269" s="51"/>
      <c r="K269" s="10" t="s">
        <v>258</v>
      </c>
      <c r="L269" s="3"/>
    </row>
    <row r="270" spans="2:12" s="3" customFormat="1" ht="11.25" outlineLevel="2" x14ac:dyDescent="0.2">
      <c r="B270" s="4">
        <v>31204250026</v>
      </c>
      <c r="C270" s="5" t="s">
        <v>201</v>
      </c>
      <c r="D270" s="6" t="s">
        <v>44</v>
      </c>
      <c r="E270" s="7" t="s">
        <v>9</v>
      </c>
      <c r="F270" s="8">
        <v>565</v>
      </c>
      <c r="G270" s="31"/>
      <c r="H270" s="9">
        <f>F270*G270</f>
        <v>0</v>
      </c>
      <c r="I270" s="2" t="s">
        <v>202</v>
      </c>
      <c r="J270" s="11"/>
      <c r="K270" s="10"/>
    </row>
    <row r="271" spans="2:12" s="3" customFormat="1" ht="11.25" outlineLevel="2" x14ac:dyDescent="0.2">
      <c r="B271" s="4" t="s">
        <v>200</v>
      </c>
      <c r="C271" s="5" t="s">
        <v>201</v>
      </c>
      <c r="D271" s="6" t="s">
        <v>44</v>
      </c>
      <c r="E271" s="7" t="s">
        <v>11</v>
      </c>
      <c r="F271" s="8">
        <v>565</v>
      </c>
      <c r="G271" s="31"/>
      <c r="H271" s="9">
        <f>F271*G271</f>
        <v>0</v>
      </c>
      <c r="I271" s="2" t="s">
        <v>203</v>
      </c>
      <c r="J271" s="30"/>
      <c r="K271" s="10"/>
    </row>
    <row r="272" spans="2:12" s="3" customFormat="1" ht="11.25" outlineLevel="2" x14ac:dyDescent="0.2">
      <c r="B272" s="4" t="s">
        <v>200</v>
      </c>
      <c r="C272" s="5" t="s">
        <v>201</v>
      </c>
      <c r="D272" s="6" t="s">
        <v>44</v>
      </c>
      <c r="E272" s="7" t="s">
        <v>15</v>
      </c>
      <c r="F272" s="8">
        <v>565</v>
      </c>
      <c r="G272" s="31"/>
      <c r="H272" s="9">
        <f>F272*G272</f>
        <v>0</v>
      </c>
      <c r="I272" s="2" t="s">
        <v>204</v>
      </c>
      <c r="J272" s="30"/>
      <c r="K272" s="10"/>
    </row>
    <row r="273" spans="1:12" s="3" customFormat="1" ht="11.25" outlineLevel="2" x14ac:dyDescent="0.2">
      <c r="B273" s="4" t="s">
        <v>200</v>
      </c>
      <c r="C273" s="5" t="s">
        <v>201</v>
      </c>
      <c r="D273" s="6" t="s">
        <v>44</v>
      </c>
      <c r="E273" s="7" t="s">
        <v>16</v>
      </c>
      <c r="F273" s="8">
        <v>565</v>
      </c>
      <c r="G273" s="31"/>
      <c r="H273" s="9">
        <f>F273*G273</f>
        <v>0</v>
      </c>
      <c r="I273" s="2" t="s">
        <v>205</v>
      </c>
      <c r="J273" s="29"/>
      <c r="K273" s="10"/>
    </row>
    <row r="274" spans="1:12" ht="107.85" customHeight="1" outlineLevel="1" x14ac:dyDescent="0.2">
      <c r="B274" s="20" t="s">
        <v>656</v>
      </c>
      <c r="C274" s="21"/>
      <c r="D274" s="21"/>
      <c r="E274" s="21"/>
      <c r="F274" s="21"/>
      <c r="G274" s="21"/>
      <c r="H274" s="21"/>
      <c r="I274" s="21"/>
      <c r="J274" s="21"/>
      <c r="K274" t="str">
        <f>CONCATENATE(B274,".jpg")</f>
        <v>Tau.jpg</v>
      </c>
      <c r="L274" s="3"/>
    </row>
    <row r="275" spans="1:12" ht="11.25" outlineLevel="2" x14ac:dyDescent="0.2">
      <c r="A275" s="22"/>
      <c r="B275" s="14" t="s">
        <v>657</v>
      </c>
      <c r="C275" s="15" t="s">
        <v>658</v>
      </c>
      <c r="D275" s="16" t="s">
        <v>36</v>
      </c>
      <c r="E275" s="17" t="s">
        <v>26</v>
      </c>
      <c r="F275" s="18">
        <v>350</v>
      </c>
      <c r="G275" s="32"/>
      <c r="H275" s="19">
        <f>F275*G275</f>
        <v>0</v>
      </c>
      <c r="I275" s="13" t="s">
        <v>659</v>
      </c>
      <c r="J275" s="64"/>
      <c r="K275" t="str">
        <f>CONCATENATE(B275,".jpg")</f>
        <v>31200200033.jpg</v>
      </c>
      <c r="L275" s="3"/>
    </row>
    <row r="276" spans="1:12" ht="11.25" outlineLevel="2" x14ac:dyDescent="0.2">
      <c r="A276" s="22"/>
      <c r="B276" s="14" t="s">
        <v>657</v>
      </c>
      <c r="C276" s="15" t="s">
        <v>658</v>
      </c>
      <c r="D276" s="16" t="s">
        <v>36</v>
      </c>
      <c r="E276" s="17" t="s">
        <v>9</v>
      </c>
      <c r="F276" s="18">
        <v>350</v>
      </c>
      <c r="G276" s="32"/>
      <c r="H276" s="19">
        <f>F276*G276</f>
        <v>0</v>
      </c>
      <c r="I276" s="13" t="s">
        <v>660</v>
      </c>
      <c r="J276" s="64"/>
      <c r="K276" t="str">
        <f>CONCATENATE(B276,".jpg")</f>
        <v>31200200033.jpg</v>
      </c>
      <c r="L276" s="3"/>
    </row>
    <row r="277" spans="1:12" ht="11.25" outlineLevel="2" x14ac:dyDescent="0.2">
      <c r="A277" s="22"/>
      <c r="B277" s="14" t="s">
        <v>657</v>
      </c>
      <c r="C277" s="15" t="s">
        <v>658</v>
      </c>
      <c r="D277" s="16" t="s">
        <v>36</v>
      </c>
      <c r="E277" s="17" t="s">
        <v>11</v>
      </c>
      <c r="F277" s="18">
        <v>350</v>
      </c>
      <c r="G277" s="32"/>
      <c r="H277" s="19">
        <f>F277*G277</f>
        <v>0</v>
      </c>
      <c r="I277" s="13" t="s">
        <v>661</v>
      </c>
      <c r="J277" s="64"/>
      <c r="K277" t="str">
        <f>CONCATENATE(B277,".jpg")</f>
        <v>31200200033.jpg</v>
      </c>
      <c r="L277" s="3"/>
    </row>
    <row r="278" spans="1:12" s="10" customFormat="1" ht="107.85" customHeight="1" outlineLevel="1" x14ac:dyDescent="0.2">
      <c r="B278" s="20" t="s">
        <v>206</v>
      </c>
      <c r="C278" s="21"/>
      <c r="D278" s="21"/>
      <c r="E278" s="21"/>
      <c r="F278" s="21"/>
      <c r="G278" s="51"/>
      <c r="H278" s="21"/>
      <c r="I278" s="21"/>
      <c r="J278" s="51"/>
      <c r="K278" s="10" t="s">
        <v>259</v>
      </c>
      <c r="L278" s="3"/>
    </row>
    <row r="279" spans="1:12" s="3" customFormat="1" ht="11.25" outlineLevel="2" x14ac:dyDescent="0.2">
      <c r="B279" s="4" t="s">
        <v>207</v>
      </c>
      <c r="C279" s="5" t="s">
        <v>208</v>
      </c>
      <c r="D279" s="6" t="s">
        <v>13</v>
      </c>
      <c r="E279" s="7" t="s">
        <v>26</v>
      </c>
      <c r="F279" s="8">
        <v>565</v>
      </c>
      <c r="G279" s="31"/>
      <c r="H279" s="9">
        <f>F279*G279</f>
        <v>0</v>
      </c>
      <c r="I279" s="2" t="s">
        <v>209</v>
      </c>
      <c r="J279" s="11"/>
      <c r="K279" s="10"/>
    </row>
    <row r="280" spans="1:12" s="3" customFormat="1" ht="11.25" outlineLevel="2" x14ac:dyDescent="0.2">
      <c r="B280" s="4" t="s">
        <v>207</v>
      </c>
      <c r="C280" s="5" t="s">
        <v>208</v>
      </c>
      <c r="D280" s="6" t="s">
        <v>13</v>
      </c>
      <c r="E280" s="7" t="s">
        <v>9</v>
      </c>
      <c r="F280" s="8">
        <v>565</v>
      </c>
      <c r="G280" s="31"/>
      <c r="H280" s="9">
        <f>F280*G280</f>
        <v>0</v>
      </c>
      <c r="I280" s="2" t="s">
        <v>210</v>
      </c>
      <c r="J280" s="30"/>
      <c r="K280" s="10"/>
    </row>
    <row r="281" spans="1:12" s="3" customFormat="1" ht="11.25" outlineLevel="2" x14ac:dyDescent="0.2">
      <c r="B281" s="4" t="s">
        <v>207</v>
      </c>
      <c r="C281" s="5" t="s">
        <v>208</v>
      </c>
      <c r="D281" s="6" t="s">
        <v>13</v>
      </c>
      <c r="E281" s="7" t="s">
        <v>11</v>
      </c>
      <c r="F281" s="8">
        <v>565</v>
      </c>
      <c r="G281" s="31"/>
      <c r="H281" s="9">
        <f>F281*G281</f>
        <v>0</v>
      </c>
      <c r="I281" s="2" t="s">
        <v>211</v>
      </c>
      <c r="J281" s="30"/>
      <c r="K281" s="10"/>
    </row>
    <row r="282" spans="1:12" s="3" customFormat="1" ht="11.25" outlineLevel="2" x14ac:dyDescent="0.2">
      <c r="B282" s="4" t="s">
        <v>207</v>
      </c>
      <c r="C282" s="5" t="s">
        <v>208</v>
      </c>
      <c r="D282" s="6" t="s">
        <v>13</v>
      </c>
      <c r="E282" s="7" t="s">
        <v>15</v>
      </c>
      <c r="F282" s="8">
        <v>565</v>
      </c>
      <c r="G282" s="31"/>
      <c r="H282" s="9">
        <f>F282*G282</f>
        <v>0</v>
      </c>
      <c r="I282" s="2" t="s">
        <v>212</v>
      </c>
      <c r="J282" s="30"/>
      <c r="K282" s="10"/>
    </row>
    <row r="283" spans="1:12" s="3" customFormat="1" ht="11.25" outlineLevel="2" x14ac:dyDescent="0.2">
      <c r="B283" s="4" t="s">
        <v>207</v>
      </c>
      <c r="C283" s="5" t="s">
        <v>208</v>
      </c>
      <c r="D283" s="6" t="s">
        <v>13</v>
      </c>
      <c r="E283" s="7" t="s">
        <v>16</v>
      </c>
      <c r="F283" s="8">
        <v>565</v>
      </c>
      <c r="G283" s="31"/>
      <c r="H283" s="9">
        <f>F283*G283</f>
        <v>0</v>
      </c>
      <c r="I283" s="2" t="s">
        <v>213</v>
      </c>
      <c r="J283" s="29"/>
      <c r="K283" s="10"/>
    </row>
    <row r="284" spans="1:12" ht="45.4" customHeight="1" outlineLevel="1" x14ac:dyDescent="0.2">
      <c r="B284" s="20" t="s">
        <v>662</v>
      </c>
      <c r="C284" s="21"/>
      <c r="D284" s="21"/>
      <c r="E284" s="21"/>
      <c r="F284" s="21"/>
      <c r="G284" s="21"/>
      <c r="H284" s="21"/>
      <c r="I284" s="21"/>
      <c r="J284" s="21"/>
      <c r="K284" t="str">
        <f t="shared" ref="K284:K289" si="19">CONCATENATE(B284,".jpg")</f>
        <v>Tibati.jpg</v>
      </c>
      <c r="L284" s="3"/>
    </row>
    <row r="285" spans="1:12" s="22" customFormat="1" ht="11.25" outlineLevel="2" x14ac:dyDescent="0.2">
      <c r="B285" s="14" t="s">
        <v>663</v>
      </c>
      <c r="C285" s="15" t="s">
        <v>664</v>
      </c>
      <c r="D285" s="16" t="s">
        <v>10</v>
      </c>
      <c r="E285" s="17" t="s">
        <v>26</v>
      </c>
      <c r="F285" s="18">
        <v>630</v>
      </c>
      <c r="G285" s="32"/>
      <c r="H285" s="19">
        <f>F285*G285</f>
        <v>0</v>
      </c>
      <c r="I285" s="13" t="s">
        <v>665</v>
      </c>
      <c r="J285" s="50"/>
      <c r="K285" t="str">
        <f t="shared" si="19"/>
        <v>31204250065.jpg</v>
      </c>
      <c r="L285" s="3"/>
    </row>
    <row r="286" spans="1:12" s="22" customFormat="1" ht="11.25" outlineLevel="2" x14ac:dyDescent="0.2">
      <c r="B286" s="14" t="s">
        <v>663</v>
      </c>
      <c r="C286" s="15" t="s">
        <v>664</v>
      </c>
      <c r="D286" s="16" t="s">
        <v>10</v>
      </c>
      <c r="E286" s="17" t="s">
        <v>9</v>
      </c>
      <c r="F286" s="18">
        <v>630</v>
      </c>
      <c r="G286" s="32"/>
      <c r="H286" s="19">
        <f>F286*G286</f>
        <v>0</v>
      </c>
      <c r="I286" s="13" t="s">
        <v>666</v>
      </c>
      <c r="J286" s="50"/>
      <c r="K286" t="str">
        <f t="shared" si="19"/>
        <v>31204250065.jpg</v>
      </c>
      <c r="L286" s="3"/>
    </row>
    <row r="287" spans="1:12" s="22" customFormat="1" ht="11.25" outlineLevel="2" x14ac:dyDescent="0.2">
      <c r="B287" s="14" t="s">
        <v>663</v>
      </c>
      <c r="C287" s="15" t="s">
        <v>664</v>
      </c>
      <c r="D287" s="16" t="s">
        <v>10</v>
      </c>
      <c r="E287" s="17" t="s">
        <v>11</v>
      </c>
      <c r="F287" s="18">
        <v>630</v>
      </c>
      <c r="G287" s="32"/>
      <c r="H287" s="19">
        <f>F287*G287</f>
        <v>0</v>
      </c>
      <c r="I287" s="13" t="s">
        <v>667</v>
      </c>
      <c r="J287" s="50"/>
      <c r="K287" t="str">
        <f t="shared" si="19"/>
        <v>31204250065.jpg</v>
      </c>
      <c r="L287" s="3"/>
    </row>
    <row r="288" spans="1:12" s="22" customFormat="1" ht="11.25" outlineLevel="2" x14ac:dyDescent="0.2">
      <c r="B288" s="14" t="s">
        <v>663</v>
      </c>
      <c r="C288" s="15" t="s">
        <v>664</v>
      </c>
      <c r="D288" s="16" t="s">
        <v>10</v>
      </c>
      <c r="E288" s="17" t="s">
        <v>15</v>
      </c>
      <c r="F288" s="18">
        <v>630</v>
      </c>
      <c r="G288" s="32"/>
      <c r="H288" s="19">
        <f>F288*G288</f>
        <v>0</v>
      </c>
      <c r="I288" s="13" t="s">
        <v>668</v>
      </c>
      <c r="J288" s="50"/>
      <c r="K288" t="str">
        <f t="shared" si="19"/>
        <v>31204250065.jpg</v>
      </c>
      <c r="L288" s="3"/>
    </row>
    <row r="289" spans="1:12" s="22" customFormat="1" ht="11.25" outlineLevel="2" x14ac:dyDescent="0.2">
      <c r="B289" s="14" t="s">
        <v>663</v>
      </c>
      <c r="C289" s="15" t="s">
        <v>664</v>
      </c>
      <c r="D289" s="16" t="s">
        <v>10</v>
      </c>
      <c r="E289" s="17" t="s">
        <v>16</v>
      </c>
      <c r="F289" s="18">
        <v>630</v>
      </c>
      <c r="G289" s="32"/>
      <c r="H289" s="19">
        <f>F289*G289</f>
        <v>0</v>
      </c>
      <c r="I289" s="13" t="s">
        <v>669</v>
      </c>
      <c r="J289" s="64"/>
      <c r="K289" t="str">
        <f t="shared" si="19"/>
        <v>31204250065.jpg</v>
      </c>
      <c r="L289" s="3"/>
    </row>
    <row r="290" spans="1:12" s="10" customFormat="1" ht="107.85" customHeight="1" outlineLevel="1" x14ac:dyDescent="0.2">
      <c r="B290" s="20" t="s">
        <v>214</v>
      </c>
      <c r="C290" s="21"/>
      <c r="D290" s="21"/>
      <c r="E290" s="21"/>
      <c r="F290" s="21"/>
      <c r="G290" s="51"/>
      <c r="H290" s="21"/>
      <c r="I290" s="21"/>
      <c r="J290" s="51"/>
      <c r="K290" s="10" t="s">
        <v>260</v>
      </c>
      <c r="L290" s="3"/>
    </row>
    <row r="291" spans="1:12" s="3" customFormat="1" ht="11.25" outlineLevel="2" x14ac:dyDescent="0.2">
      <c r="B291" s="4" t="s">
        <v>215</v>
      </c>
      <c r="C291" s="5" t="s">
        <v>216</v>
      </c>
      <c r="D291" s="6" t="s">
        <v>44</v>
      </c>
      <c r="E291" s="7" t="s">
        <v>26</v>
      </c>
      <c r="F291" s="8">
        <v>565</v>
      </c>
      <c r="G291" s="31"/>
      <c r="H291" s="9">
        <f>F291*G291</f>
        <v>0</v>
      </c>
      <c r="I291" s="2" t="s">
        <v>217</v>
      </c>
      <c r="J291" s="30"/>
      <c r="K291" s="10"/>
    </row>
    <row r="292" spans="1:12" s="3" customFormat="1" ht="11.25" outlineLevel="2" x14ac:dyDescent="0.2">
      <c r="B292" s="4" t="s">
        <v>215</v>
      </c>
      <c r="C292" s="5" t="s">
        <v>216</v>
      </c>
      <c r="D292" s="6" t="s">
        <v>44</v>
      </c>
      <c r="E292" s="7" t="s">
        <v>9</v>
      </c>
      <c r="F292" s="8">
        <v>565</v>
      </c>
      <c r="G292" s="31"/>
      <c r="H292" s="9">
        <f>F292*G292</f>
        <v>0</v>
      </c>
      <c r="I292" s="2" t="s">
        <v>218</v>
      </c>
      <c r="J292" s="30"/>
      <c r="K292" s="10"/>
    </row>
    <row r="293" spans="1:12" s="3" customFormat="1" ht="11.25" outlineLevel="2" x14ac:dyDescent="0.2">
      <c r="B293" s="4" t="s">
        <v>215</v>
      </c>
      <c r="C293" s="5" t="s">
        <v>216</v>
      </c>
      <c r="D293" s="6" t="s">
        <v>44</v>
      </c>
      <c r="E293" s="7" t="s">
        <v>11</v>
      </c>
      <c r="F293" s="8">
        <v>565</v>
      </c>
      <c r="G293" s="31"/>
      <c r="H293" s="9">
        <f>F293*G293</f>
        <v>0</v>
      </c>
      <c r="I293" s="2" t="s">
        <v>219</v>
      </c>
      <c r="J293" s="11"/>
      <c r="K293" s="10"/>
    </row>
    <row r="294" spans="1:12" s="10" customFormat="1" ht="107.85" customHeight="1" outlineLevel="1" x14ac:dyDescent="0.2">
      <c r="B294" s="20" t="s">
        <v>718</v>
      </c>
      <c r="C294" s="21"/>
      <c r="D294" s="21"/>
      <c r="E294" s="21"/>
      <c r="F294" s="21"/>
      <c r="G294" s="51"/>
      <c r="H294" s="21"/>
      <c r="I294" s="21"/>
      <c r="J294" s="51"/>
      <c r="K294" s="62" t="s">
        <v>722</v>
      </c>
      <c r="L294" s="3"/>
    </row>
    <row r="295" spans="1:12" s="3" customFormat="1" ht="11.25" outlineLevel="2" x14ac:dyDescent="0.2">
      <c r="B295" s="4" t="s">
        <v>719</v>
      </c>
      <c r="C295" s="5" t="s">
        <v>720</v>
      </c>
      <c r="D295" s="6" t="s">
        <v>36</v>
      </c>
      <c r="E295" s="7" t="s">
        <v>11</v>
      </c>
      <c r="F295" s="8">
        <v>550</v>
      </c>
      <c r="G295" s="31"/>
      <c r="H295" s="9">
        <f>F295*G295</f>
        <v>0</v>
      </c>
      <c r="I295" s="2" t="s">
        <v>721</v>
      </c>
      <c r="J295" s="29"/>
      <c r="K295" s="10"/>
    </row>
    <row r="296" spans="1:12" s="10" customFormat="1" ht="107.85" customHeight="1" outlineLevel="1" x14ac:dyDescent="0.2">
      <c r="B296" s="20" t="s">
        <v>234</v>
      </c>
      <c r="C296" s="21"/>
      <c r="D296" s="21"/>
      <c r="E296" s="21"/>
      <c r="F296" s="21"/>
      <c r="G296" s="51"/>
      <c r="H296" s="21"/>
      <c r="I296" s="21"/>
      <c r="J296" s="51"/>
      <c r="K296" s="10" t="s">
        <v>261</v>
      </c>
      <c r="L296" s="3"/>
    </row>
    <row r="297" spans="1:12" s="3" customFormat="1" ht="11.25" outlineLevel="2" x14ac:dyDescent="0.2">
      <c r="B297" s="4" t="s">
        <v>220</v>
      </c>
      <c r="C297" s="5" t="s">
        <v>221</v>
      </c>
      <c r="D297" s="6" t="s">
        <v>44</v>
      </c>
      <c r="E297" s="7" t="s">
        <v>27</v>
      </c>
      <c r="F297" s="8">
        <v>525</v>
      </c>
      <c r="G297" s="31"/>
      <c r="H297" s="9">
        <f>F297*G297</f>
        <v>0</v>
      </c>
      <c r="I297" s="2" t="s">
        <v>222</v>
      </c>
      <c r="J297" s="30"/>
      <c r="K297" s="10"/>
    </row>
    <row r="298" spans="1:12" s="3" customFormat="1" ht="11.25" outlineLevel="2" x14ac:dyDescent="0.2">
      <c r="B298" s="4" t="s">
        <v>220</v>
      </c>
      <c r="C298" s="5" t="s">
        <v>221</v>
      </c>
      <c r="D298" s="6" t="s">
        <v>44</v>
      </c>
      <c r="E298" s="7" t="s">
        <v>32</v>
      </c>
      <c r="F298" s="8">
        <v>525</v>
      </c>
      <c r="G298" s="31"/>
      <c r="H298" s="9">
        <f>F298*G298</f>
        <v>0</v>
      </c>
      <c r="I298" s="2" t="s">
        <v>223</v>
      </c>
      <c r="J298" s="30"/>
      <c r="K298" s="10"/>
    </row>
    <row r="299" spans="1:12" s="3" customFormat="1" ht="11.25" outlineLevel="2" x14ac:dyDescent="0.2">
      <c r="B299" s="4" t="s">
        <v>220</v>
      </c>
      <c r="C299" s="5" t="s">
        <v>221</v>
      </c>
      <c r="D299" s="6" t="s">
        <v>44</v>
      </c>
      <c r="E299" s="7" t="s">
        <v>45</v>
      </c>
      <c r="F299" s="8">
        <v>525</v>
      </c>
      <c r="G299" s="31"/>
      <c r="H299" s="9">
        <f>F299*G299</f>
        <v>0</v>
      </c>
      <c r="I299" s="2" t="s">
        <v>224</v>
      </c>
      <c r="J299" s="30"/>
      <c r="K299" s="10"/>
    </row>
    <row r="300" spans="1:12" ht="107.85" customHeight="1" outlineLevel="1" x14ac:dyDescent="0.2">
      <c r="B300" s="20" t="s">
        <v>670</v>
      </c>
      <c r="C300" s="21"/>
      <c r="D300" s="21"/>
      <c r="E300" s="21"/>
      <c r="F300" s="21"/>
      <c r="G300" s="21"/>
      <c r="H300" s="21"/>
      <c r="I300" s="21"/>
      <c r="J300" s="21"/>
      <c r="K300" t="str">
        <f>CONCATENATE(B300,".jpg")</f>
        <v>Vasila.jpg</v>
      </c>
      <c r="L300" s="3"/>
    </row>
    <row r="301" spans="1:12" s="22" customFormat="1" ht="11.25" outlineLevel="2" x14ac:dyDescent="0.2">
      <c r="B301" s="14" t="s">
        <v>671</v>
      </c>
      <c r="C301" s="15" t="s">
        <v>672</v>
      </c>
      <c r="D301" s="16" t="s">
        <v>10</v>
      </c>
      <c r="E301" s="17" t="s">
        <v>15</v>
      </c>
      <c r="F301" s="18">
        <v>350</v>
      </c>
      <c r="G301" s="32"/>
      <c r="H301" s="19">
        <f>F301*G301</f>
        <v>0</v>
      </c>
      <c r="I301" s="13" t="s">
        <v>673</v>
      </c>
      <c r="J301" s="64"/>
      <c r="K301" t="str">
        <f>CONCATENATE(B301,".jpg")</f>
        <v>31204280084.jpg</v>
      </c>
      <c r="L301" s="3"/>
    </row>
    <row r="302" spans="1:12" s="10" customFormat="1" ht="107.85" customHeight="1" outlineLevel="1" x14ac:dyDescent="0.2">
      <c r="B302" s="20" t="s">
        <v>225</v>
      </c>
      <c r="C302" s="21"/>
      <c r="D302" s="21"/>
      <c r="E302" s="21"/>
      <c r="F302" s="21"/>
      <c r="G302" s="51"/>
      <c r="H302" s="21"/>
      <c r="I302" s="21"/>
      <c r="J302" s="51"/>
      <c r="K302" s="10" t="s">
        <v>262</v>
      </c>
      <c r="L302" s="3"/>
    </row>
    <row r="303" spans="1:12" s="3" customFormat="1" ht="11.25" outlineLevel="2" x14ac:dyDescent="0.2">
      <c r="B303" s="4" t="s">
        <v>226</v>
      </c>
      <c r="C303" s="5" t="s">
        <v>227</v>
      </c>
      <c r="D303" s="6" t="s">
        <v>79</v>
      </c>
      <c r="E303" s="7" t="s">
        <v>15</v>
      </c>
      <c r="F303" s="8">
        <v>445</v>
      </c>
      <c r="G303" s="31"/>
      <c r="H303" s="9">
        <f>F303*G303</f>
        <v>0</v>
      </c>
      <c r="I303" s="2" t="s">
        <v>228</v>
      </c>
      <c r="J303" s="83"/>
      <c r="K303" s="10"/>
    </row>
    <row r="304" spans="1:12" ht="15" x14ac:dyDescent="0.2">
      <c r="A304" s="1"/>
      <c r="B304" s="86" t="s">
        <v>447</v>
      </c>
      <c r="C304" s="87"/>
      <c r="D304" s="87"/>
      <c r="E304" s="87"/>
      <c r="F304" s="87"/>
      <c r="G304" s="87"/>
      <c r="H304" s="87"/>
      <c r="I304" s="87"/>
      <c r="J304" s="88"/>
      <c r="L304" s="3"/>
    </row>
    <row r="305" spans="1:12" ht="81.400000000000006" customHeight="1" outlineLevel="1" x14ac:dyDescent="0.2">
      <c r="B305" s="81" t="s">
        <v>446</v>
      </c>
      <c r="C305" s="80"/>
      <c r="D305" s="80"/>
      <c r="E305" s="80"/>
      <c r="F305" s="70"/>
      <c r="G305" s="70"/>
      <c r="H305" s="53"/>
      <c r="I305" s="80"/>
      <c r="J305" s="70"/>
      <c r="K305" s="34" t="s">
        <v>445</v>
      </c>
      <c r="L305" s="3"/>
    </row>
    <row r="306" spans="1:12" ht="11.25" outlineLevel="2" x14ac:dyDescent="0.2">
      <c r="A306" s="3"/>
      <c r="B306" s="4" t="s">
        <v>444</v>
      </c>
      <c r="C306" s="5" t="s">
        <v>443</v>
      </c>
      <c r="D306" s="6" t="s">
        <v>368</v>
      </c>
      <c r="E306" s="7" t="s">
        <v>320</v>
      </c>
      <c r="F306" s="8">
        <v>45</v>
      </c>
      <c r="G306" s="31"/>
      <c r="H306" s="9">
        <f>F306*G306</f>
        <v>0</v>
      </c>
      <c r="I306" s="2" t="s">
        <v>442</v>
      </c>
      <c r="J306" s="30"/>
      <c r="L306" s="3"/>
    </row>
    <row r="307" spans="1:12" ht="11.25" outlineLevel="2" x14ac:dyDescent="0.2">
      <c r="A307" s="3"/>
      <c r="B307" s="4" t="s">
        <v>439</v>
      </c>
      <c r="C307" s="5" t="s">
        <v>441</v>
      </c>
      <c r="D307" s="6" t="s">
        <v>368</v>
      </c>
      <c r="E307" s="7" t="s">
        <v>320</v>
      </c>
      <c r="F307" s="8">
        <v>45</v>
      </c>
      <c r="G307" s="31"/>
      <c r="H307" s="9">
        <f>F307*G307</f>
        <v>0</v>
      </c>
      <c r="I307" s="2" t="s">
        <v>440</v>
      </c>
      <c r="J307" s="30"/>
      <c r="L307" s="3"/>
    </row>
    <row r="308" spans="1:12" ht="11.25" outlineLevel="2" x14ac:dyDescent="0.2">
      <c r="A308" s="3"/>
      <c r="B308" s="4" t="s">
        <v>439</v>
      </c>
      <c r="C308" s="5" t="s">
        <v>438</v>
      </c>
      <c r="D308" s="6" t="s">
        <v>368</v>
      </c>
      <c r="E308" s="7" t="s">
        <v>320</v>
      </c>
      <c r="F308" s="8">
        <v>45</v>
      </c>
      <c r="G308" s="31"/>
      <c r="H308" s="9">
        <f>F308*G308</f>
        <v>0</v>
      </c>
      <c r="I308" s="2" t="s">
        <v>437</v>
      </c>
      <c r="J308" s="30"/>
      <c r="L308" s="3"/>
    </row>
    <row r="309" spans="1:12" ht="11.25" outlineLevel="2" x14ac:dyDescent="0.2">
      <c r="A309" s="3"/>
      <c r="B309" s="4" t="s">
        <v>436</v>
      </c>
      <c r="C309" s="5" t="s">
        <v>435</v>
      </c>
      <c r="D309" s="6" t="s">
        <v>368</v>
      </c>
      <c r="E309" s="7" t="s">
        <v>320</v>
      </c>
      <c r="F309" s="8">
        <v>45</v>
      </c>
      <c r="G309" s="31"/>
      <c r="H309" s="9">
        <f>F309*G309</f>
        <v>0</v>
      </c>
      <c r="I309" s="2" t="s">
        <v>434</v>
      </c>
      <c r="J309" s="30"/>
      <c r="L309" s="3"/>
    </row>
    <row r="310" spans="1:12" ht="82.9" customHeight="1" outlineLevel="1" x14ac:dyDescent="0.2">
      <c r="B310" s="79" t="s">
        <v>433</v>
      </c>
      <c r="C310" s="69"/>
      <c r="D310" s="69"/>
      <c r="E310" s="69"/>
      <c r="F310" s="35"/>
      <c r="G310" s="21"/>
      <c r="H310" s="21"/>
      <c r="I310" s="69"/>
      <c r="J310" s="35"/>
      <c r="K310" s="34" t="s">
        <v>432</v>
      </c>
      <c r="L310" s="3"/>
    </row>
    <row r="311" spans="1:12" ht="11.25" outlineLevel="2" x14ac:dyDescent="0.2">
      <c r="A311" s="3"/>
      <c r="B311" s="4" t="s">
        <v>431</v>
      </c>
      <c r="C311" s="5" t="s">
        <v>430</v>
      </c>
      <c r="D311" s="6" t="s">
        <v>368</v>
      </c>
      <c r="E311" s="7" t="s">
        <v>320</v>
      </c>
      <c r="F311" s="8">
        <v>45</v>
      </c>
      <c r="G311" s="31"/>
      <c r="H311" s="9">
        <f t="shared" ref="H311:H321" si="20">F311*G311</f>
        <v>0</v>
      </c>
      <c r="I311" s="2" t="s">
        <v>429</v>
      </c>
      <c r="J311" s="30"/>
      <c r="L311" s="3"/>
    </row>
    <row r="312" spans="1:12" ht="11.25" outlineLevel="2" x14ac:dyDescent="0.2">
      <c r="A312" s="3"/>
      <c r="B312" s="4" t="s">
        <v>400</v>
      </c>
      <c r="C312" s="5" t="s">
        <v>428</v>
      </c>
      <c r="D312" s="6" t="s">
        <v>368</v>
      </c>
      <c r="E312" s="7" t="s">
        <v>320</v>
      </c>
      <c r="F312" s="8">
        <v>45</v>
      </c>
      <c r="G312" s="31"/>
      <c r="H312" s="9">
        <f t="shared" si="20"/>
        <v>0</v>
      </c>
      <c r="I312" s="2" t="s">
        <v>427</v>
      </c>
      <c r="J312" s="30"/>
      <c r="L312" s="3"/>
    </row>
    <row r="313" spans="1:12" ht="11.25" outlineLevel="2" x14ac:dyDescent="0.2">
      <c r="A313" s="3"/>
      <c r="B313" s="4" t="s">
        <v>424</v>
      </c>
      <c r="C313" s="5" t="s">
        <v>426</v>
      </c>
      <c r="D313" s="6" t="s">
        <v>368</v>
      </c>
      <c r="E313" s="7" t="s">
        <v>320</v>
      </c>
      <c r="F313" s="8">
        <v>45</v>
      </c>
      <c r="G313" s="31"/>
      <c r="H313" s="9">
        <f t="shared" si="20"/>
        <v>0</v>
      </c>
      <c r="I313" s="2" t="s">
        <v>425</v>
      </c>
      <c r="J313" s="30"/>
      <c r="L313" s="3"/>
    </row>
    <row r="314" spans="1:12" ht="11.25" outlineLevel="2" x14ac:dyDescent="0.2">
      <c r="A314" s="3"/>
      <c r="B314" s="4" t="s">
        <v>424</v>
      </c>
      <c r="C314" s="5" t="s">
        <v>423</v>
      </c>
      <c r="D314" s="6" t="s">
        <v>368</v>
      </c>
      <c r="E314" s="7" t="s">
        <v>320</v>
      </c>
      <c r="F314" s="8">
        <v>45</v>
      </c>
      <c r="G314" s="31"/>
      <c r="H314" s="9">
        <f t="shared" si="20"/>
        <v>0</v>
      </c>
      <c r="I314" s="2" t="s">
        <v>422</v>
      </c>
      <c r="J314" s="30"/>
      <c r="L314" s="3"/>
    </row>
    <row r="315" spans="1:12" ht="11.25" outlineLevel="2" x14ac:dyDescent="0.2">
      <c r="A315" s="3"/>
      <c r="B315" s="14" t="s">
        <v>421</v>
      </c>
      <c r="C315" s="15" t="s">
        <v>420</v>
      </c>
      <c r="D315" s="16" t="s">
        <v>368</v>
      </c>
      <c r="E315" s="17" t="s">
        <v>320</v>
      </c>
      <c r="F315" s="18">
        <v>45</v>
      </c>
      <c r="G315" s="31"/>
      <c r="H315" s="19">
        <f t="shared" si="20"/>
        <v>0</v>
      </c>
      <c r="I315" s="13" t="s">
        <v>419</v>
      </c>
      <c r="J315" s="30"/>
      <c r="L315" s="3"/>
    </row>
    <row r="316" spans="1:12" ht="11.25" outlineLevel="2" x14ac:dyDescent="0.2">
      <c r="A316" s="3"/>
      <c r="B316" s="4" t="s">
        <v>418</v>
      </c>
      <c r="C316" s="5" t="s">
        <v>417</v>
      </c>
      <c r="D316" s="6" t="s">
        <v>368</v>
      </c>
      <c r="E316" s="7" t="s">
        <v>320</v>
      </c>
      <c r="F316" s="8">
        <v>45</v>
      </c>
      <c r="G316" s="31"/>
      <c r="H316" s="9">
        <f t="shared" si="20"/>
        <v>0</v>
      </c>
      <c r="I316" s="2" t="s">
        <v>416</v>
      </c>
      <c r="J316" s="30"/>
      <c r="L316" s="3"/>
    </row>
    <row r="317" spans="1:12" ht="11.25" outlineLevel="2" x14ac:dyDescent="0.2">
      <c r="A317" s="3"/>
      <c r="B317" s="14" t="s">
        <v>413</v>
      </c>
      <c r="C317" s="68" t="s">
        <v>415</v>
      </c>
      <c r="D317" s="16" t="s">
        <v>368</v>
      </c>
      <c r="E317" s="17" t="s">
        <v>320</v>
      </c>
      <c r="F317" s="18">
        <v>45</v>
      </c>
      <c r="G317" s="31"/>
      <c r="H317" s="19">
        <f t="shared" si="20"/>
        <v>0</v>
      </c>
      <c r="I317" s="13" t="s">
        <v>414</v>
      </c>
      <c r="J317" s="30"/>
      <c r="L317" s="3"/>
    </row>
    <row r="318" spans="1:12" ht="11.25" outlineLevel="2" x14ac:dyDescent="0.2">
      <c r="A318" s="3"/>
      <c r="B318" s="14" t="s">
        <v>413</v>
      </c>
      <c r="C318" s="15" t="s">
        <v>412</v>
      </c>
      <c r="D318" s="16" t="s">
        <v>368</v>
      </c>
      <c r="E318" s="17" t="s">
        <v>320</v>
      </c>
      <c r="F318" s="18">
        <v>45</v>
      </c>
      <c r="G318" s="31"/>
      <c r="H318" s="19">
        <f t="shared" si="20"/>
        <v>0</v>
      </c>
      <c r="I318" s="13" t="s">
        <v>411</v>
      </c>
      <c r="J318" s="30"/>
      <c r="L318" s="3"/>
    </row>
    <row r="319" spans="1:12" ht="11.25" outlineLevel="2" x14ac:dyDescent="0.2">
      <c r="A319" s="3"/>
      <c r="B319" s="4" t="s">
        <v>410</v>
      </c>
      <c r="C319" s="5" t="s">
        <v>409</v>
      </c>
      <c r="D319" s="6" t="s">
        <v>368</v>
      </c>
      <c r="E319" s="7" t="s">
        <v>320</v>
      </c>
      <c r="F319" s="8">
        <v>45</v>
      </c>
      <c r="G319" s="31"/>
      <c r="H319" s="9">
        <f t="shared" si="20"/>
        <v>0</v>
      </c>
      <c r="I319" s="2" t="s">
        <v>408</v>
      </c>
      <c r="J319" s="30"/>
      <c r="L319" s="3"/>
    </row>
    <row r="320" spans="1:12" ht="11.25" outlineLevel="2" x14ac:dyDescent="0.2">
      <c r="A320" s="3"/>
      <c r="B320" s="4" t="s">
        <v>405</v>
      </c>
      <c r="C320" s="5" t="s">
        <v>407</v>
      </c>
      <c r="D320" s="6" t="s">
        <v>368</v>
      </c>
      <c r="E320" s="7" t="s">
        <v>320</v>
      </c>
      <c r="F320" s="8">
        <v>45</v>
      </c>
      <c r="G320" s="31"/>
      <c r="H320" s="9">
        <f t="shared" si="20"/>
        <v>0</v>
      </c>
      <c r="I320" s="2" t="s">
        <v>406</v>
      </c>
      <c r="J320" s="30"/>
      <c r="L320" s="3"/>
    </row>
    <row r="321" spans="1:12" ht="11.25" outlineLevel="2" x14ac:dyDescent="0.2">
      <c r="A321" s="3"/>
      <c r="B321" s="4" t="s">
        <v>405</v>
      </c>
      <c r="C321" s="5" t="s">
        <v>404</v>
      </c>
      <c r="D321" s="6" t="s">
        <v>368</v>
      </c>
      <c r="E321" s="7" t="s">
        <v>320</v>
      </c>
      <c r="F321" s="8">
        <v>45</v>
      </c>
      <c r="G321" s="31"/>
      <c r="H321" s="9">
        <f t="shared" si="20"/>
        <v>0</v>
      </c>
      <c r="I321" s="2" t="s">
        <v>403</v>
      </c>
      <c r="J321" s="30"/>
      <c r="L321" s="3"/>
    </row>
    <row r="322" spans="1:12" ht="79.349999999999994" customHeight="1" outlineLevel="1" x14ac:dyDescent="0.2">
      <c r="B322" s="79" t="s">
        <v>402</v>
      </c>
      <c r="C322" s="69"/>
      <c r="D322" s="69"/>
      <c r="E322" s="69"/>
      <c r="F322" s="35"/>
      <c r="G322" s="21"/>
      <c r="H322" s="21"/>
      <c r="I322" s="69"/>
      <c r="J322" s="35"/>
      <c r="K322" s="34" t="s">
        <v>401</v>
      </c>
      <c r="L322" s="3"/>
    </row>
    <row r="323" spans="1:12" ht="11.25" outlineLevel="2" x14ac:dyDescent="0.2">
      <c r="A323" s="22"/>
      <c r="B323" s="4" t="s">
        <v>400</v>
      </c>
      <c r="C323" s="5" t="s">
        <v>399</v>
      </c>
      <c r="D323" s="6" t="s">
        <v>368</v>
      </c>
      <c r="E323" s="7" t="s">
        <v>320</v>
      </c>
      <c r="F323" s="8">
        <v>45</v>
      </c>
      <c r="G323" s="31"/>
      <c r="H323" s="9">
        <f t="shared" ref="H323:H327" si="21">F323*G323</f>
        <v>0</v>
      </c>
      <c r="I323" s="2" t="s">
        <v>398</v>
      </c>
      <c r="J323" s="30"/>
      <c r="L323" s="3"/>
    </row>
    <row r="324" spans="1:12" ht="11.25" outlineLevel="2" x14ac:dyDescent="0.2">
      <c r="A324" s="3"/>
      <c r="B324" s="4" t="s">
        <v>395</v>
      </c>
      <c r="C324" s="5" t="s">
        <v>397</v>
      </c>
      <c r="D324" s="6" t="s">
        <v>368</v>
      </c>
      <c r="E324" s="7" t="s">
        <v>320</v>
      </c>
      <c r="F324" s="8">
        <v>45</v>
      </c>
      <c r="G324" s="31"/>
      <c r="H324" s="9">
        <f t="shared" si="21"/>
        <v>0</v>
      </c>
      <c r="I324" s="2" t="s">
        <v>396</v>
      </c>
      <c r="J324" s="30"/>
      <c r="L324" s="3"/>
    </row>
    <row r="325" spans="1:12" ht="11.25" outlineLevel="2" x14ac:dyDescent="0.2">
      <c r="A325" s="3"/>
      <c r="B325" s="4" t="s">
        <v>395</v>
      </c>
      <c r="C325" s="5" t="s">
        <v>394</v>
      </c>
      <c r="D325" s="6" t="s">
        <v>368</v>
      </c>
      <c r="E325" s="7" t="s">
        <v>320</v>
      </c>
      <c r="F325" s="8">
        <v>45</v>
      </c>
      <c r="G325" s="31"/>
      <c r="H325" s="9">
        <f t="shared" si="21"/>
        <v>0</v>
      </c>
      <c r="I325" s="2" t="s">
        <v>393</v>
      </c>
      <c r="J325" s="30"/>
      <c r="L325" s="3"/>
    </row>
    <row r="326" spans="1:12" ht="11.25" outlineLevel="2" x14ac:dyDescent="0.2">
      <c r="A326" s="3"/>
      <c r="B326" s="4" t="s">
        <v>392</v>
      </c>
      <c r="C326" s="5" t="s">
        <v>391</v>
      </c>
      <c r="D326" s="6" t="s">
        <v>368</v>
      </c>
      <c r="E326" s="7" t="s">
        <v>320</v>
      </c>
      <c r="F326" s="8">
        <v>45</v>
      </c>
      <c r="G326" s="31"/>
      <c r="H326" s="9">
        <f t="shared" si="21"/>
        <v>0</v>
      </c>
      <c r="I326" s="2" t="s">
        <v>390</v>
      </c>
      <c r="J326" s="30"/>
      <c r="L326" s="3"/>
    </row>
    <row r="327" spans="1:12" ht="11.25" outlineLevel="2" x14ac:dyDescent="0.2">
      <c r="A327" s="3"/>
      <c r="B327" s="4" t="s">
        <v>389</v>
      </c>
      <c r="C327" s="5" t="s">
        <v>388</v>
      </c>
      <c r="D327" s="6" t="s">
        <v>368</v>
      </c>
      <c r="E327" s="7" t="s">
        <v>320</v>
      </c>
      <c r="F327" s="8">
        <v>45</v>
      </c>
      <c r="G327" s="31"/>
      <c r="H327" s="9">
        <f t="shared" si="21"/>
        <v>0</v>
      </c>
      <c r="I327" s="2" t="s">
        <v>387</v>
      </c>
      <c r="J327" s="30"/>
      <c r="L327" s="3"/>
    </row>
    <row r="328" spans="1:12" ht="59.85" customHeight="1" outlineLevel="1" x14ac:dyDescent="0.2">
      <c r="B328" s="79" t="s">
        <v>386</v>
      </c>
      <c r="C328" s="69"/>
      <c r="D328" s="69"/>
      <c r="E328" s="69"/>
      <c r="F328" s="35"/>
      <c r="G328" s="21"/>
      <c r="H328" s="21"/>
      <c r="I328" s="69"/>
      <c r="J328" s="35"/>
      <c r="K328" s="34" t="s">
        <v>385</v>
      </c>
      <c r="L328" s="3"/>
    </row>
    <row r="329" spans="1:12" ht="11.25" outlineLevel="2" x14ac:dyDescent="0.2">
      <c r="A329" s="3"/>
      <c r="B329" s="4" t="s">
        <v>384</v>
      </c>
      <c r="C329" s="5" t="s">
        <v>383</v>
      </c>
      <c r="D329" s="6" t="s">
        <v>368</v>
      </c>
      <c r="E329" s="7" t="s">
        <v>320</v>
      </c>
      <c r="F329" s="8">
        <v>45</v>
      </c>
      <c r="G329" s="31"/>
      <c r="H329" s="9">
        <f>F329*G329</f>
        <v>0</v>
      </c>
      <c r="I329" s="2" t="s">
        <v>382</v>
      </c>
      <c r="J329" s="30"/>
      <c r="L329" s="3"/>
    </row>
    <row r="330" spans="1:12" ht="11.25" outlineLevel="2" x14ac:dyDescent="0.2">
      <c r="A330" s="3"/>
      <c r="B330" s="4" t="s">
        <v>381</v>
      </c>
      <c r="C330" s="5" t="s">
        <v>380</v>
      </c>
      <c r="D330" s="6" t="s">
        <v>368</v>
      </c>
      <c r="E330" s="7" t="s">
        <v>320</v>
      </c>
      <c r="F330" s="8">
        <v>45</v>
      </c>
      <c r="G330" s="31"/>
      <c r="H330" s="9">
        <f>F330*G330</f>
        <v>0</v>
      </c>
      <c r="I330" s="2" t="s">
        <v>379</v>
      </c>
      <c r="J330" s="30"/>
      <c r="L330" s="3"/>
    </row>
    <row r="331" spans="1:12" ht="11.25" outlineLevel="2" x14ac:dyDescent="0.2">
      <c r="A331" s="3"/>
      <c r="B331" s="4" t="s">
        <v>378</v>
      </c>
      <c r="C331" s="5" t="s">
        <v>377</v>
      </c>
      <c r="D331" s="6" t="s">
        <v>368</v>
      </c>
      <c r="E331" s="7" t="s">
        <v>320</v>
      </c>
      <c r="F331" s="8">
        <v>45</v>
      </c>
      <c r="G331" s="31"/>
      <c r="H331" s="9">
        <f>F331*G331</f>
        <v>0</v>
      </c>
      <c r="I331" s="2" t="s">
        <v>376</v>
      </c>
      <c r="J331" s="30"/>
      <c r="L331" s="3"/>
    </row>
    <row r="332" spans="1:12" ht="112.15" customHeight="1" outlineLevel="1" x14ac:dyDescent="0.2">
      <c r="B332" s="79" t="s">
        <v>375</v>
      </c>
      <c r="C332" s="69"/>
      <c r="D332" s="69"/>
      <c r="E332" s="69"/>
      <c r="F332" s="35"/>
      <c r="G332" s="35"/>
      <c r="H332" s="21"/>
      <c r="I332" s="69"/>
      <c r="J332" s="35"/>
      <c r="K332" s="34" t="s">
        <v>374</v>
      </c>
      <c r="L332" s="3"/>
    </row>
    <row r="333" spans="1:12" ht="22.5" outlineLevel="2" x14ac:dyDescent="0.2">
      <c r="A333" s="3"/>
      <c r="B333" s="4" t="s">
        <v>373</v>
      </c>
      <c r="C333" s="78" t="s">
        <v>372</v>
      </c>
      <c r="D333" s="6" t="s">
        <v>368</v>
      </c>
      <c r="E333" s="7" t="s">
        <v>320</v>
      </c>
      <c r="F333" s="8">
        <v>50</v>
      </c>
      <c r="G333" s="31"/>
      <c r="H333" s="9">
        <f>F333*G333</f>
        <v>0</v>
      </c>
      <c r="I333" s="2" t="s">
        <v>371</v>
      </c>
      <c r="J333" s="30"/>
      <c r="L333" s="3"/>
    </row>
    <row r="334" spans="1:12" ht="22.5" outlineLevel="2" x14ac:dyDescent="0.2">
      <c r="A334" s="22"/>
      <c r="B334" s="77" t="s">
        <v>370</v>
      </c>
      <c r="C334" s="76" t="s">
        <v>369</v>
      </c>
      <c r="D334" s="75" t="s">
        <v>368</v>
      </c>
      <c r="E334" s="74" t="s">
        <v>320</v>
      </c>
      <c r="F334" s="73">
        <v>35</v>
      </c>
      <c r="G334" s="65"/>
      <c r="H334" s="72">
        <f>F334*G334</f>
        <v>0</v>
      </c>
      <c r="I334" s="71" t="s">
        <v>367</v>
      </c>
      <c r="J334" s="52"/>
      <c r="L334" s="3"/>
    </row>
    <row r="335" spans="1:12" ht="18.75" x14ac:dyDescent="0.2">
      <c r="A335" s="1"/>
      <c r="B335" s="89" t="s">
        <v>292</v>
      </c>
      <c r="C335" s="90"/>
      <c r="D335" s="90"/>
      <c r="E335" s="90"/>
      <c r="F335" s="90"/>
      <c r="G335" s="90"/>
      <c r="H335" s="90"/>
      <c r="I335" s="90"/>
      <c r="J335" s="91"/>
      <c r="L335" s="3"/>
    </row>
    <row r="336" spans="1:12" ht="130.15" customHeight="1" outlineLevel="1" x14ac:dyDescent="0.2">
      <c r="B336" s="20" t="s">
        <v>476</v>
      </c>
      <c r="C336" s="21"/>
      <c r="D336" s="21"/>
      <c r="E336" s="21"/>
      <c r="F336" s="21"/>
      <c r="G336" s="21"/>
      <c r="H336" s="21"/>
      <c r="I336" s="21"/>
      <c r="J336" s="21"/>
      <c r="K336" s="82" t="s">
        <v>501</v>
      </c>
      <c r="L336" s="3"/>
    </row>
    <row r="337" spans="1:12" s="22" customFormat="1" ht="11.25" outlineLevel="2" x14ac:dyDescent="0.2">
      <c r="B337" s="14" t="s">
        <v>477</v>
      </c>
      <c r="C337" s="15" t="s">
        <v>478</v>
      </c>
      <c r="D337" s="16" t="s">
        <v>479</v>
      </c>
      <c r="E337" s="17" t="s">
        <v>9</v>
      </c>
      <c r="F337" s="18">
        <v>155</v>
      </c>
      <c r="G337" s="32"/>
      <c r="H337" s="19">
        <f>F337*G337</f>
        <v>0</v>
      </c>
      <c r="I337" s="13" t="s">
        <v>450</v>
      </c>
      <c r="J337" s="50"/>
      <c r="K337" s="22" t="e">
        <f>VLOOKUP(I337,#REF!,2,0)</f>
        <v>#REF!</v>
      </c>
      <c r="L337" s="3"/>
    </row>
    <row r="338" spans="1:12" s="22" customFormat="1" ht="11.25" outlineLevel="2" x14ac:dyDescent="0.2">
      <c r="B338" s="14" t="s">
        <v>477</v>
      </c>
      <c r="C338" s="15" t="s">
        <v>478</v>
      </c>
      <c r="D338" s="16" t="s">
        <v>479</v>
      </c>
      <c r="E338" s="17" t="s">
        <v>11</v>
      </c>
      <c r="F338" s="18">
        <v>155</v>
      </c>
      <c r="G338" s="32"/>
      <c r="H338" s="19">
        <f>F338*G338</f>
        <v>0</v>
      </c>
      <c r="I338" s="13" t="s">
        <v>451</v>
      </c>
      <c r="J338" s="50"/>
      <c r="K338" s="22" t="e">
        <f>VLOOKUP(I338,#REF!,2,0)</f>
        <v>#REF!</v>
      </c>
      <c r="L338" s="3"/>
    </row>
    <row r="339" spans="1:12" ht="130.15" customHeight="1" outlineLevel="1" x14ac:dyDescent="0.2">
      <c r="B339" s="20" t="s">
        <v>677</v>
      </c>
      <c r="C339" s="21"/>
      <c r="D339" s="21"/>
      <c r="E339" s="21"/>
      <c r="F339" s="21"/>
      <c r="G339" s="21"/>
      <c r="H339" s="21"/>
      <c r="I339" s="21"/>
      <c r="J339" s="21"/>
      <c r="K339" s="82" t="s">
        <v>678</v>
      </c>
      <c r="L339" s="3"/>
    </row>
    <row r="340" spans="1:12" s="22" customFormat="1" ht="11.25" outlineLevel="2" x14ac:dyDescent="0.2">
      <c r="B340" s="14" t="s">
        <v>477</v>
      </c>
      <c r="C340" s="15" t="s">
        <v>676</v>
      </c>
      <c r="D340" s="16" t="s">
        <v>479</v>
      </c>
      <c r="E340" s="17" t="s">
        <v>9</v>
      </c>
      <c r="F340" s="18">
        <v>155</v>
      </c>
      <c r="G340" s="32"/>
      <c r="H340" s="19">
        <f>F340*G340</f>
        <v>0</v>
      </c>
      <c r="I340" s="13" t="s">
        <v>674</v>
      </c>
      <c r="J340" s="50"/>
      <c r="K340" s="22" t="e">
        <f>VLOOKUP(I340,#REF!,2,0)</f>
        <v>#REF!</v>
      </c>
      <c r="L340" s="3"/>
    </row>
    <row r="341" spans="1:12" s="22" customFormat="1" ht="11.25" outlineLevel="2" x14ac:dyDescent="0.2">
      <c r="B341" s="14" t="s">
        <v>477</v>
      </c>
      <c r="C341" s="15" t="s">
        <v>676</v>
      </c>
      <c r="D341" s="16" t="s">
        <v>479</v>
      </c>
      <c r="E341" s="17" t="s">
        <v>11</v>
      </c>
      <c r="F341" s="18">
        <v>155</v>
      </c>
      <c r="G341" s="32"/>
      <c r="H341" s="19">
        <f>F341*G341</f>
        <v>0</v>
      </c>
      <c r="I341" s="13" t="s">
        <v>675</v>
      </c>
      <c r="J341" s="50"/>
      <c r="K341" s="22" t="e">
        <f>VLOOKUP(I341,#REF!,2,0)</f>
        <v>#REF!</v>
      </c>
      <c r="L341" s="3"/>
    </row>
    <row r="342" spans="1:12" ht="124.35" customHeight="1" outlineLevel="1" x14ac:dyDescent="0.2">
      <c r="B342" s="20" t="s">
        <v>480</v>
      </c>
      <c r="C342" s="21"/>
      <c r="D342" s="21"/>
      <c r="E342" s="21"/>
      <c r="F342" s="21"/>
      <c r="G342" s="21"/>
      <c r="H342" s="21"/>
      <c r="I342" s="21"/>
      <c r="J342" s="21"/>
      <c r="K342" s="82" t="s">
        <v>502</v>
      </c>
      <c r="L342" s="3"/>
    </row>
    <row r="343" spans="1:12" s="22" customFormat="1" ht="11.25" outlineLevel="2" x14ac:dyDescent="0.2">
      <c r="B343" s="14" t="s">
        <v>481</v>
      </c>
      <c r="C343" s="15" t="s">
        <v>482</v>
      </c>
      <c r="D343" s="16" t="s">
        <v>319</v>
      </c>
      <c r="E343" s="17" t="s">
        <v>9</v>
      </c>
      <c r="F343" s="18">
        <v>250</v>
      </c>
      <c r="G343" s="32"/>
      <c r="H343" s="19">
        <f>F343*G343</f>
        <v>0</v>
      </c>
      <c r="I343" s="13" t="s">
        <v>452</v>
      </c>
      <c r="J343" s="50"/>
      <c r="K343" s="22" t="e">
        <f>VLOOKUP(I343,#REF!,2,0)</f>
        <v>#REF!</v>
      </c>
      <c r="L343" s="3"/>
    </row>
    <row r="344" spans="1:12" s="22" customFormat="1" ht="11.25" outlineLevel="2" x14ac:dyDescent="0.2">
      <c r="B344" s="14" t="s">
        <v>481</v>
      </c>
      <c r="C344" s="15" t="s">
        <v>482</v>
      </c>
      <c r="D344" s="16" t="s">
        <v>319</v>
      </c>
      <c r="E344" s="17" t="s">
        <v>11</v>
      </c>
      <c r="F344" s="18">
        <v>250</v>
      </c>
      <c r="G344" s="32"/>
      <c r="H344" s="19">
        <f>F344*G344</f>
        <v>0</v>
      </c>
      <c r="I344" s="13" t="s">
        <v>453</v>
      </c>
      <c r="J344" s="50"/>
      <c r="K344" s="22" t="e">
        <f>VLOOKUP(I344,#REF!,2,0)</f>
        <v>#REF!</v>
      </c>
      <c r="L344" s="3"/>
    </row>
    <row r="345" spans="1:12" ht="228.75" customHeight="1" outlineLevel="1" x14ac:dyDescent="0.2">
      <c r="B345" s="55" t="s">
        <v>366</v>
      </c>
      <c r="C345" s="53"/>
      <c r="D345" s="53"/>
      <c r="E345" s="53"/>
      <c r="F345" s="53"/>
      <c r="G345" s="53"/>
      <c r="H345" s="53"/>
      <c r="I345" s="53"/>
      <c r="J345" s="70"/>
      <c r="K345" s="34" t="s">
        <v>365</v>
      </c>
      <c r="L345" s="3"/>
    </row>
    <row r="346" spans="1:12" ht="11.25" outlineLevel="2" x14ac:dyDescent="0.2">
      <c r="A346" s="22"/>
      <c r="B346" s="36" t="s">
        <v>360</v>
      </c>
      <c r="C346" s="37" t="s">
        <v>364</v>
      </c>
      <c r="D346" s="38" t="s">
        <v>319</v>
      </c>
      <c r="E346" s="39" t="s">
        <v>320</v>
      </c>
      <c r="F346" s="40">
        <v>65</v>
      </c>
      <c r="G346" s="41"/>
      <c r="H346" s="42">
        <f>F346*G346</f>
        <v>0</v>
      </c>
      <c r="I346" s="43" t="s">
        <v>363</v>
      </c>
      <c r="J346" s="30"/>
      <c r="K346" s="34"/>
      <c r="L346" s="3"/>
    </row>
    <row r="347" spans="1:12" ht="228.75" customHeight="1" outlineLevel="1" x14ac:dyDescent="0.2">
      <c r="B347" s="20" t="s">
        <v>362</v>
      </c>
      <c r="C347" s="21"/>
      <c r="D347" s="21"/>
      <c r="E347" s="21"/>
      <c r="F347" s="21"/>
      <c r="G347" s="21"/>
      <c r="H347" s="21"/>
      <c r="I347" s="21"/>
      <c r="J347" s="35"/>
      <c r="K347" s="34" t="s">
        <v>361</v>
      </c>
      <c r="L347" s="3"/>
    </row>
    <row r="348" spans="1:12" ht="11.25" outlineLevel="2" x14ac:dyDescent="0.2">
      <c r="A348" s="22"/>
      <c r="B348" s="36" t="s">
        <v>360</v>
      </c>
      <c r="C348" s="37" t="s">
        <v>359</v>
      </c>
      <c r="D348" s="38" t="s">
        <v>319</v>
      </c>
      <c r="E348" s="39" t="s">
        <v>320</v>
      </c>
      <c r="F348" s="40">
        <v>65</v>
      </c>
      <c r="G348" s="41"/>
      <c r="H348" s="42">
        <f>F348*G348</f>
        <v>0</v>
      </c>
      <c r="I348" s="43" t="s">
        <v>358</v>
      </c>
      <c r="J348" s="30"/>
      <c r="K348" s="34"/>
      <c r="L348" s="3"/>
    </row>
    <row r="349" spans="1:12" ht="228.75" customHeight="1" outlineLevel="1" x14ac:dyDescent="0.2">
      <c r="B349" s="20" t="s">
        <v>357</v>
      </c>
      <c r="C349" s="69"/>
      <c r="D349" s="21"/>
      <c r="E349" s="21"/>
      <c r="F349" s="21"/>
      <c r="G349" s="35"/>
      <c r="H349" s="21"/>
      <c r="I349" s="21"/>
      <c r="J349" s="35"/>
      <c r="K349" s="34" t="s">
        <v>356</v>
      </c>
      <c r="L349" s="3"/>
    </row>
    <row r="350" spans="1:12" ht="11.25" outlineLevel="2" x14ac:dyDescent="0.2">
      <c r="A350" s="22"/>
      <c r="B350" s="14" t="s">
        <v>349</v>
      </c>
      <c r="C350" s="15" t="s">
        <v>353</v>
      </c>
      <c r="D350" s="16" t="s">
        <v>319</v>
      </c>
      <c r="E350" s="17" t="s">
        <v>9</v>
      </c>
      <c r="F350" s="18">
        <v>125</v>
      </c>
      <c r="G350" s="31"/>
      <c r="H350" s="19">
        <f>F350*G350</f>
        <v>0</v>
      </c>
      <c r="I350" s="13" t="s">
        <v>355</v>
      </c>
      <c r="J350" s="30"/>
      <c r="L350" s="3"/>
    </row>
    <row r="351" spans="1:12" ht="11.25" outlineLevel="2" x14ac:dyDescent="0.2">
      <c r="A351" s="22"/>
      <c r="B351" s="14" t="s">
        <v>349</v>
      </c>
      <c r="C351" s="15" t="s">
        <v>353</v>
      </c>
      <c r="D351" s="16" t="s">
        <v>319</v>
      </c>
      <c r="E351" s="17" t="s">
        <v>11</v>
      </c>
      <c r="F351" s="18">
        <v>125</v>
      </c>
      <c r="G351" s="31"/>
      <c r="H351" s="19">
        <f>F351*G351</f>
        <v>0</v>
      </c>
      <c r="I351" s="13" t="s">
        <v>354</v>
      </c>
      <c r="J351" s="30"/>
      <c r="L351" s="3"/>
    </row>
    <row r="352" spans="1:12" ht="11.25" outlineLevel="2" x14ac:dyDescent="0.2">
      <c r="A352" s="22"/>
      <c r="B352" s="14" t="s">
        <v>349</v>
      </c>
      <c r="C352" s="15" t="s">
        <v>353</v>
      </c>
      <c r="D352" s="16" t="s">
        <v>319</v>
      </c>
      <c r="E352" s="17" t="s">
        <v>15</v>
      </c>
      <c r="F352" s="18">
        <v>125</v>
      </c>
      <c r="G352" s="31"/>
      <c r="H352" s="19">
        <f>F352*G352</f>
        <v>0</v>
      </c>
      <c r="I352" s="13" t="s">
        <v>352</v>
      </c>
      <c r="J352" s="30"/>
      <c r="L352" s="3"/>
    </row>
    <row r="353" spans="2:12" ht="228.75" customHeight="1" outlineLevel="1" x14ac:dyDescent="0.2">
      <c r="B353" s="20" t="s">
        <v>351</v>
      </c>
      <c r="C353" s="21"/>
      <c r="D353" s="21"/>
      <c r="E353" s="21"/>
      <c r="F353" s="21"/>
      <c r="G353" s="35"/>
      <c r="H353" s="21"/>
      <c r="I353" s="21"/>
      <c r="J353" s="35"/>
      <c r="K353" s="34" t="s">
        <v>350</v>
      </c>
      <c r="L353" s="3"/>
    </row>
    <row r="354" spans="2:12" s="22" customFormat="1" ht="11.25" outlineLevel="2" x14ac:dyDescent="0.2">
      <c r="B354" s="14" t="s">
        <v>349</v>
      </c>
      <c r="C354" s="15" t="s">
        <v>348</v>
      </c>
      <c r="D354" s="16" t="s">
        <v>319</v>
      </c>
      <c r="E354" s="17" t="s">
        <v>9</v>
      </c>
      <c r="F354" s="18">
        <v>125</v>
      </c>
      <c r="G354" s="32"/>
      <c r="H354" s="19">
        <f t="shared" ref="H354:H356" si="22">F354*G354</f>
        <v>0</v>
      </c>
      <c r="I354" s="13" t="s">
        <v>454</v>
      </c>
      <c r="J354" s="50"/>
      <c r="K354" s="22" t="e">
        <f>VLOOKUP(I354,#REF!,2,0)</f>
        <v>#REF!</v>
      </c>
      <c r="L354" s="3"/>
    </row>
    <row r="355" spans="2:12" s="22" customFormat="1" ht="11.25" outlineLevel="2" x14ac:dyDescent="0.2">
      <c r="B355" s="14" t="s">
        <v>349</v>
      </c>
      <c r="C355" s="15" t="s">
        <v>348</v>
      </c>
      <c r="D355" s="16" t="s">
        <v>319</v>
      </c>
      <c r="E355" s="17" t="s">
        <v>11</v>
      </c>
      <c r="F355" s="18">
        <v>125</v>
      </c>
      <c r="G355" s="32"/>
      <c r="H355" s="19">
        <f t="shared" si="22"/>
        <v>0</v>
      </c>
      <c r="I355" s="13" t="s">
        <v>455</v>
      </c>
      <c r="J355" s="50"/>
      <c r="K355" s="22" t="e">
        <f>VLOOKUP(I355,#REF!,2,0)</f>
        <v>#REF!</v>
      </c>
      <c r="L355" s="3"/>
    </row>
    <row r="356" spans="2:12" s="22" customFormat="1" ht="11.25" outlineLevel="2" x14ac:dyDescent="0.2">
      <c r="B356" s="14" t="s">
        <v>349</v>
      </c>
      <c r="C356" s="15" t="s">
        <v>348</v>
      </c>
      <c r="D356" s="16" t="s">
        <v>724</v>
      </c>
      <c r="E356" s="17" t="s">
        <v>15</v>
      </c>
      <c r="F356" s="18">
        <v>125</v>
      </c>
      <c r="G356" s="32"/>
      <c r="H356" s="19">
        <f t="shared" si="22"/>
        <v>0</v>
      </c>
      <c r="I356" s="13" t="s">
        <v>723</v>
      </c>
      <c r="J356" s="64"/>
      <c r="K356" s="22" t="e">
        <f>VLOOKUP(I356,#REF!,2,0)</f>
        <v>#REF!</v>
      </c>
    </row>
    <row r="357" spans="2:12" ht="130.15" customHeight="1" outlineLevel="1" x14ac:dyDescent="0.2">
      <c r="B357" s="20" t="s">
        <v>487</v>
      </c>
      <c r="C357" s="21"/>
      <c r="D357" s="21"/>
      <c r="E357" s="21"/>
      <c r="F357" s="21"/>
      <c r="G357" s="21"/>
      <c r="H357" s="21"/>
      <c r="I357" s="21"/>
      <c r="J357" s="21"/>
      <c r="K357" s="82" t="s">
        <v>503</v>
      </c>
      <c r="L357" s="3"/>
    </row>
    <row r="358" spans="2:12" s="22" customFormat="1" ht="11.25" outlineLevel="2" x14ac:dyDescent="0.2">
      <c r="B358" s="14" t="s">
        <v>488</v>
      </c>
      <c r="C358" s="15" t="s">
        <v>489</v>
      </c>
      <c r="D358" s="16" t="s">
        <v>490</v>
      </c>
      <c r="E358" s="17" t="s">
        <v>278</v>
      </c>
      <c r="F358" s="18">
        <v>105</v>
      </c>
      <c r="G358" s="32"/>
      <c r="H358" s="19">
        <f>F358*G358</f>
        <v>0</v>
      </c>
      <c r="I358" s="13" t="s">
        <v>456</v>
      </c>
      <c r="J358" s="50"/>
      <c r="K358" s="22" t="e">
        <f>VLOOKUP(I358,#REF!,2,0)</f>
        <v>#REF!</v>
      </c>
      <c r="L358" s="3"/>
    </row>
    <row r="359" spans="2:12" s="22" customFormat="1" ht="11.25" outlineLevel="2" x14ac:dyDescent="0.2">
      <c r="B359" s="14" t="s">
        <v>488</v>
      </c>
      <c r="C359" s="15" t="s">
        <v>489</v>
      </c>
      <c r="D359" s="16" t="s">
        <v>490</v>
      </c>
      <c r="E359" s="17" t="s">
        <v>279</v>
      </c>
      <c r="F359" s="18">
        <v>105</v>
      </c>
      <c r="G359" s="32"/>
      <c r="H359" s="19">
        <f>F359*G359</f>
        <v>0</v>
      </c>
      <c r="I359" s="13" t="s">
        <v>457</v>
      </c>
      <c r="J359" s="50"/>
      <c r="K359" s="22" t="e">
        <f>VLOOKUP(I359,#REF!,2,0)</f>
        <v>#REF!</v>
      </c>
      <c r="L359" s="3"/>
    </row>
    <row r="360" spans="2:12" s="22" customFormat="1" ht="11.25" outlineLevel="2" x14ac:dyDescent="0.2">
      <c r="B360" s="14" t="s">
        <v>488</v>
      </c>
      <c r="C360" s="15" t="s">
        <v>489</v>
      </c>
      <c r="D360" s="16" t="s">
        <v>490</v>
      </c>
      <c r="E360" s="17" t="s">
        <v>277</v>
      </c>
      <c r="F360" s="18">
        <v>105</v>
      </c>
      <c r="G360" s="32"/>
      <c r="H360" s="19">
        <f>F360*G360</f>
        <v>0</v>
      </c>
      <c r="I360" s="13" t="s">
        <v>458</v>
      </c>
      <c r="J360" s="50"/>
      <c r="K360" s="22" t="e">
        <f>VLOOKUP(I360,#REF!,2,0)</f>
        <v>#REF!</v>
      </c>
      <c r="L360" s="3"/>
    </row>
    <row r="361" spans="2:12" ht="44.65" customHeight="1" outlineLevel="1" x14ac:dyDescent="0.2">
      <c r="B361" s="20" t="s">
        <v>491</v>
      </c>
      <c r="C361" s="21"/>
      <c r="D361" s="21"/>
      <c r="E361" s="21"/>
      <c r="F361" s="21"/>
      <c r="G361" s="21"/>
      <c r="H361" s="21"/>
      <c r="I361" s="21"/>
      <c r="J361" s="21"/>
      <c r="K361" s="82" t="s">
        <v>504</v>
      </c>
      <c r="L361" s="3"/>
    </row>
    <row r="362" spans="2:12" s="22" customFormat="1" ht="11.25" outlineLevel="2" x14ac:dyDescent="0.2">
      <c r="B362" s="14" t="s">
        <v>492</v>
      </c>
      <c r="C362" s="15" t="s">
        <v>493</v>
      </c>
      <c r="D362" s="16" t="s">
        <v>494</v>
      </c>
      <c r="E362" s="17" t="s">
        <v>320</v>
      </c>
      <c r="F362" s="18">
        <v>105</v>
      </c>
      <c r="G362" s="32"/>
      <c r="H362" s="19">
        <f>F362*G362</f>
        <v>0</v>
      </c>
      <c r="I362" s="13" t="s">
        <v>459</v>
      </c>
      <c r="J362" s="50"/>
      <c r="K362" s="22" t="e">
        <f>VLOOKUP(I362,#REF!,2,0)</f>
        <v>#REF!</v>
      </c>
      <c r="L362" s="3"/>
    </row>
    <row r="363" spans="2:12" s="22" customFormat="1" ht="11.25" outlineLevel="2" x14ac:dyDescent="0.2">
      <c r="B363" s="14" t="s">
        <v>492</v>
      </c>
      <c r="C363" s="15" t="s">
        <v>495</v>
      </c>
      <c r="D363" s="16" t="s">
        <v>494</v>
      </c>
      <c r="E363" s="17" t="s">
        <v>320</v>
      </c>
      <c r="F363" s="18">
        <v>105</v>
      </c>
      <c r="G363" s="32"/>
      <c r="H363" s="19">
        <f>F363*G363</f>
        <v>0</v>
      </c>
      <c r="I363" s="13" t="s">
        <v>460</v>
      </c>
      <c r="J363" s="50"/>
      <c r="K363" s="22" t="e">
        <f>VLOOKUP(I363,#REF!,2,0)</f>
        <v>#REF!</v>
      </c>
      <c r="L363" s="3"/>
    </row>
    <row r="364" spans="2:12" s="22" customFormat="1" ht="11.25" outlineLevel="2" x14ac:dyDescent="0.2">
      <c r="B364" s="14" t="s">
        <v>492</v>
      </c>
      <c r="C364" s="15" t="s">
        <v>496</v>
      </c>
      <c r="D364" s="16" t="s">
        <v>494</v>
      </c>
      <c r="E364" s="17" t="s">
        <v>320</v>
      </c>
      <c r="F364" s="18">
        <v>105</v>
      </c>
      <c r="G364" s="32"/>
      <c r="H364" s="19">
        <f>F364*G364</f>
        <v>0</v>
      </c>
      <c r="I364" s="13" t="s">
        <v>461</v>
      </c>
      <c r="J364" s="50"/>
      <c r="K364" s="22" t="e">
        <f>VLOOKUP(I364,#REF!,2,0)</f>
        <v>#REF!</v>
      </c>
      <c r="L364" s="3"/>
    </row>
    <row r="365" spans="2:12" ht="80.099999999999994" customHeight="1" outlineLevel="1" x14ac:dyDescent="0.2">
      <c r="B365" s="20" t="s">
        <v>506</v>
      </c>
      <c r="C365" s="21"/>
      <c r="D365" s="21"/>
      <c r="E365" s="21"/>
      <c r="F365" s="21"/>
      <c r="G365" s="21"/>
      <c r="H365" s="21"/>
      <c r="I365" s="21"/>
      <c r="J365" s="21"/>
      <c r="K365" t="str">
        <f>CONCATENATE(B365,".jpg")</f>
        <v>Nunzia.jpg</v>
      </c>
      <c r="L365" s="3"/>
    </row>
    <row r="366" spans="2:12" s="22" customFormat="1" ht="11.25" outlineLevel="2" x14ac:dyDescent="0.2">
      <c r="B366" s="14" t="s">
        <v>507</v>
      </c>
      <c r="C366" s="15" t="s">
        <v>508</v>
      </c>
      <c r="D366" s="16" t="s">
        <v>276</v>
      </c>
      <c r="E366" s="17" t="s">
        <v>278</v>
      </c>
      <c r="F366" s="18">
        <v>100</v>
      </c>
      <c r="G366" s="32"/>
      <c r="H366" s="19">
        <f>F366*G366</f>
        <v>0</v>
      </c>
      <c r="I366" s="13" t="s">
        <v>509</v>
      </c>
      <c r="J366" s="50"/>
      <c r="K366" t="str">
        <f>CONCATENATE(B366,".jpg")</f>
        <v>31204420063.jpg</v>
      </c>
      <c r="L366" s="3"/>
    </row>
    <row r="367" spans="2:12" s="22" customFormat="1" ht="11.25" outlineLevel="2" x14ac:dyDescent="0.2">
      <c r="B367" s="14" t="s">
        <v>507</v>
      </c>
      <c r="C367" s="15" t="s">
        <v>508</v>
      </c>
      <c r="D367" s="16" t="s">
        <v>276</v>
      </c>
      <c r="E367" s="17" t="s">
        <v>279</v>
      </c>
      <c r="F367" s="18">
        <v>100</v>
      </c>
      <c r="G367" s="32"/>
      <c r="H367" s="19">
        <f>F367*G367</f>
        <v>0</v>
      </c>
      <c r="I367" s="13" t="s">
        <v>510</v>
      </c>
      <c r="J367" s="50"/>
      <c r="K367" t="str">
        <f>CONCATENATE(B367,".jpg")</f>
        <v>31204420063.jpg</v>
      </c>
      <c r="L367" s="3"/>
    </row>
    <row r="368" spans="2:12" s="22" customFormat="1" ht="11.25" outlineLevel="2" x14ac:dyDescent="0.2">
      <c r="B368" s="14" t="s">
        <v>507</v>
      </c>
      <c r="C368" s="15" t="s">
        <v>508</v>
      </c>
      <c r="D368" s="16" t="s">
        <v>276</v>
      </c>
      <c r="E368" s="17" t="s">
        <v>277</v>
      </c>
      <c r="F368" s="18">
        <v>100</v>
      </c>
      <c r="G368" s="32"/>
      <c r="H368" s="19">
        <f>F368*G368</f>
        <v>0</v>
      </c>
      <c r="I368" s="13" t="s">
        <v>511</v>
      </c>
      <c r="J368" s="50"/>
      <c r="K368" t="str">
        <f>CONCATENATE(B368,".jpg")</f>
        <v>31204420063.jpg</v>
      </c>
      <c r="L368" s="3"/>
    </row>
    <row r="369" spans="1:12" ht="130.15" customHeight="1" outlineLevel="1" x14ac:dyDescent="0.2">
      <c r="B369" s="20" t="s">
        <v>483</v>
      </c>
      <c r="C369" s="21"/>
      <c r="D369" s="21"/>
      <c r="E369" s="21"/>
      <c r="F369" s="21"/>
      <c r="G369" s="21"/>
      <c r="H369" s="21"/>
      <c r="I369" s="21"/>
      <c r="J369" s="21"/>
      <c r="K369" s="82" t="s">
        <v>505</v>
      </c>
      <c r="L369" s="3"/>
    </row>
    <row r="370" spans="1:12" s="22" customFormat="1" ht="11.25" outlineLevel="2" x14ac:dyDescent="0.2">
      <c r="B370" s="14" t="s">
        <v>484</v>
      </c>
      <c r="C370" s="15" t="s">
        <v>485</v>
      </c>
      <c r="D370" s="16" t="s">
        <v>486</v>
      </c>
      <c r="E370" s="17" t="s">
        <v>9</v>
      </c>
      <c r="F370" s="18">
        <v>155</v>
      </c>
      <c r="G370" s="32"/>
      <c r="H370" s="19">
        <f>F370*G370</f>
        <v>0</v>
      </c>
      <c r="I370" s="13" t="s">
        <v>462</v>
      </c>
      <c r="J370" s="50"/>
      <c r="K370" s="22" t="e">
        <f>VLOOKUP(I370,#REF!,2,0)</f>
        <v>#REF!</v>
      </c>
      <c r="L370" s="3"/>
    </row>
    <row r="371" spans="1:12" s="22" customFormat="1" ht="11.25" outlineLevel="2" x14ac:dyDescent="0.2">
      <c r="B371" s="14" t="s">
        <v>484</v>
      </c>
      <c r="C371" s="15" t="s">
        <v>485</v>
      </c>
      <c r="D371" s="16" t="s">
        <v>486</v>
      </c>
      <c r="E371" s="17" t="s">
        <v>11</v>
      </c>
      <c r="F371" s="18">
        <v>155</v>
      </c>
      <c r="G371" s="32"/>
      <c r="H371" s="19">
        <f>F371*G371</f>
        <v>0</v>
      </c>
      <c r="I371" s="13" t="s">
        <v>463</v>
      </c>
      <c r="J371" s="50"/>
      <c r="K371" s="22" t="e">
        <f>VLOOKUP(I371,#REF!,2,0)</f>
        <v>#REF!</v>
      </c>
      <c r="L371" s="3"/>
    </row>
    <row r="372" spans="1:12" ht="80.099999999999994" customHeight="1" outlineLevel="1" x14ac:dyDescent="0.2">
      <c r="B372" s="20" t="s">
        <v>512</v>
      </c>
      <c r="C372" s="21"/>
      <c r="D372" s="21"/>
      <c r="E372" s="21"/>
      <c r="F372" s="21"/>
      <c r="G372" s="21"/>
      <c r="H372" s="21"/>
      <c r="I372" s="21"/>
      <c r="J372" s="21"/>
      <c r="K372" t="str">
        <f t="shared" ref="K372:K374" si="23">CONCATENATE(B372,".jpg")</f>
        <v>Ossi.jpg</v>
      </c>
      <c r="L372" s="3"/>
    </row>
    <row r="373" spans="1:12" s="22" customFormat="1" ht="11.25" outlineLevel="2" x14ac:dyDescent="0.2">
      <c r="B373" s="14" t="s">
        <v>513</v>
      </c>
      <c r="C373" s="15" t="s">
        <v>514</v>
      </c>
      <c r="D373" s="16" t="s">
        <v>276</v>
      </c>
      <c r="E373" s="17" t="s">
        <v>279</v>
      </c>
      <c r="F373" s="18">
        <v>150</v>
      </c>
      <c r="G373" s="32"/>
      <c r="H373" s="19">
        <f>F373*G373</f>
        <v>0</v>
      </c>
      <c r="I373" s="13" t="s">
        <v>515</v>
      </c>
      <c r="J373" s="50"/>
      <c r="K373" t="str">
        <f t="shared" si="23"/>
        <v>31204420065.jpg</v>
      </c>
      <c r="L373" s="3"/>
    </row>
    <row r="374" spans="1:12" s="22" customFormat="1" ht="11.25" outlineLevel="2" x14ac:dyDescent="0.2">
      <c r="B374" s="14" t="s">
        <v>513</v>
      </c>
      <c r="C374" s="15" t="s">
        <v>514</v>
      </c>
      <c r="D374" s="16" t="s">
        <v>276</v>
      </c>
      <c r="E374" s="17" t="s">
        <v>277</v>
      </c>
      <c r="F374" s="18">
        <v>150</v>
      </c>
      <c r="G374" s="32"/>
      <c r="H374" s="19">
        <f>F374*G374</f>
        <v>0</v>
      </c>
      <c r="I374" s="13" t="s">
        <v>516</v>
      </c>
      <c r="J374" s="64"/>
      <c r="K374" t="str">
        <f t="shared" si="23"/>
        <v>31204420065.jpg</v>
      </c>
      <c r="L374" s="3"/>
    </row>
    <row r="375" spans="1:12" ht="119.1" customHeight="1" outlineLevel="1" x14ac:dyDescent="0.2">
      <c r="B375" s="20" t="s">
        <v>347</v>
      </c>
      <c r="C375" s="69"/>
      <c r="D375" s="21"/>
      <c r="E375" s="21"/>
      <c r="F375" s="21"/>
      <c r="G375" s="35"/>
      <c r="H375" s="21"/>
      <c r="I375" s="21"/>
      <c r="J375" s="35"/>
      <c r="K375" s="34" t="s">
        <v>346</v>
      </c>
      <c r="L375" s="3"/>
    </row>
    <row r="376" spans="1:12" ht="11.25" outlineLevel="2" x14ac:dyDescent="0.2">
      <c r="A376" s="22"/>
      <c r="B376" s="14" t="s">
        <v>339</v>
      </c>
      <c r="C376" s="68" t="s">
        <v>344</v>
      </c>
      <c r="D376" s="16" t="s">
        <v>319</v>
      </c>
      <c r="E376" s="17" t="s">
        <v>9</v>
      </c>
      <c r="F376" s="18">
        <v>140</v>
      </c>
      <c r="G376" s="31"/>
      <c r="H376" s="19">
        <f>F376*G376</f>
        <v>0</v>
      </c>
      <c r="I376" s="13" t="s">
        <v>345</v>
      </c>
      <c r="J376" s="30"/>
      <c r="L376" s="3"/>
    </row>
    <row r="377" spans="1:12" s="22" customFormat="1" ht="11.25" outlineLevel="2" x14ac:dyDescent="0.2">
      <c r="B377" s="14" t="s">
        <v>339</v>
      </c>
      <c r="C377" s="15" t="s">
        <v>344</v>
      </c>
      <c r="D377" s="16" t="s">
        <v>319</v>
      </c>
      <c r="E377" s="17" t="s">
        <v>11</v>
      </c>
      <c r="F377" s="18">
        <v>140</v>
      </c>
      <c r="G377" s="32"/>
      <c r="H377" s="19">
        <f t="shared" ref="H377" si="24">F377*G377</f>
        <v>0</v>
      </c>
      <c r="I377" s="13" t="s">
        <v>464</v>
      </c>
      <c r="J377" s="50"/>
      <c r="K377" s="22" t="e">
        <f>VLOOKUP(I377,#REF!,2,0)</f>
        <v>#REF!</v>
      </c>
      <c r="L377" s="3"/>
    </row>
    <row r="378" spans="1:12" ht="11.25" outlineLevel="2" x14ac:dyDescent="0.2">
      <c r="A378" s="22"/>
      <c r="B378" s="14" t="s">
        <v>339</v>
      </c>
      <c r="C378" s="15" t="s">
        <v>344</v>
      </c>
      <c r="D378" s="16" t="s">
        <v>319</v>
      </c>
      <c r="E378" s="17" t="s">
        <v>15</v>
      </c>
      <c r="F378" s="18">
        <v>140</v>
      </c>
      <c r="G378" s="31"/>
      <c r="H378" s="19">
        <f>F378*G378</f>
        <v>0</v>
      </c>
      <c r="I378" s="13" t="s">
        <v>343</v>
      </c>
      <c r="J378" s="30"/>
      <c r="L378" s="3"/>
    </row>
    <row r="379" spans="1:12" ht="119.1" customHeight="1" outlineLevel="1" x14ac:dyDescent="0.2">
      <c r="B379" s="20" t="s">
        <v>342</v>
      </c>
      <c r="C379" s="21"/>
      <c r="D379" s="21"/>
      <c r="E379" s="21"/>
      <c r="F379" s="21"/>
      <c r="G379" s="35"/>
      <c r="H379" s="21"/>
      <c r="I379" s="21"/>
      <c r="J379" s="35"/>
      <c r="K379" s="34" t="s">
        <v>341</v>
      </c>
      <c r="L379" s="3"/>
    </row>
    <row r="380" spans="1:12" ht="11.25" outlineLevel="2" x14ac:dyDescent="0.2">
      <c r="A380" s="22"/>
      <c r="B380" s="14" t="s">
        <v>339</v>
      </c>
      <c r="C380" s="16" t="s">
        <v>338</v>
      </c>
      <c r="D380" s="16" t="s">
        <v>319</v>
      </c>
      <c r="E380" s="17" t="s">
        <v>9</v>
      </c>
      <c r="F380" s="18">
        <v>140</v>
      </c>
      <c r="G380" s="31"/>
      <c r="H380" s="19">
        <f>F380*G380</f>
        <v>0</v>
      </c>
      <c r="I380" s="13" t="s">
        <v>340</v>
      </c>
      <c r="J380" s="30"/>
      <c r="L380" s="3"/>
    </row>
    <row r="381" spans="1:12" s="22" customFormat="1" ht="11.25" outlineLevel="2" x14ac:dyDescent="0.2">
      <c r="B381" s="14" t="s">
        <v>339</v>
      </c>
      <c r="C381" s="15" t="s">
        <v>338</v>
      </c>
      <c r="D381" s="16" t="s">
        <v>319</v>
      </c>
      <c r="E381" s="17" t="s">
        <v>11</v>
      </c>
      <c r="F381" s="18">
        <v>140</v>
      </c>
      <c r="G381" s="32"/>
      <c r="H381" s="19">
        <f t="shared" ref="H381" si="25">F381*G381</f>
        <v>0</v>
      </c>
      <c r="I381" s="13" t="s">
        <v>465</v>
      </c>
      <c r="J381" s="50"/>
      <c r="K381" s="22" t="e">
        <f>VLOOKUP(I381,#REF!,2,0)</f>
        <v>#REF!</v>
      </c>
      <c r="L381" s="3"/>
    </row>
    <row r="382" spans="1:12" ht="11.25" outlineLevel="2" x14ac:dyDescent="0.2">
      <c r="A382" s="22"/>
      <c r="B382" s="14" t="s">
        <v>339</v>
      </c>
      <c r="C382" s="16" t="s">
        <v>338</v>
      </c>
      <c r="D382" s="16" t="s">
        <v>319</v>
      </c>
      <c r="E382" s="17" t="s">
        <v>15</v>
      </c>
      <c r="F382" s="18">
        <v>140</v>
      </c>
      <c r="G382" s="31"/>
      <c r="H382" s="19">
        <f>F382*G382</f>
        <v>0</v>
      </c>
      <c r="I382" s="13" t="s">
        <v>337</v>
      </c>
      <c r="J382" s="30"/>
      <c r="L382" s="3"/>
    </row>
    <row r="383" spans="1:12" ht="187.15" customHeight="1" outlineLevel="1" x14ac:dyDescent="0.2">
      <c r="B383" s="20" t="s">
        <v>336</v>
      </c>
      <c r="C383" s="66"/>
      <c r="D383" s="21"/>
      <c r="E383" s="21"/>
      <c r="F383" s="21"/>
      <c r="G383" s="35"/>
      <c r="H383" s="21"/>
      <c r="I383" s="21"/>
      <c r="J383" s="35"/>
      <c r="K383" s="34" t="s">
        <v>335</v>
      </c>
      <c r="L383" s="3"/>
    </row>
    <row r="384" spans="1:12" s="22" customFormat="1" ht="11.25" outlineLevel="2" x14ac:dyDescent="0.2">
      <c r="B384" s="14" t="s">
        <v>330</v>
      </c>
      <c r="C384" s="15" t="s">
        <v>334</v>
      </c>
      <c r="D384" s="16" t="s">
        <v>319</v>
      </c>
      <c r="E384" s="17" t="s">
        <v>9</v>
      </c>
      <c r="F384" s="18">
        <v>240</v>
      </c>
      <c r="G384" s="32"/>
      <c r="H384" s="19">
        <f t="shared" ref="H384:H385" si="26">F384*G384</f>
        <v>0</v>
      </c>
      <c r="I384" s="13" t="s">
        <v>466</v>
      </c>
      <c r="J384" s="50"/>
      <c r="K384" s="22" t="e">
        <f>VLOOKUP(I384,#REF!,2,0)</f>
        <v>#REF!</v>
      </c>
      <c r="L384" s="3"/>
    </row>
    <row r="385" spans="1:12" s="22" customFormat="1" ht="11.25" outlineLevel="2" x14ac:dyDescent="0.2">
      <c r="B385" s="14" t="s">
        <v>330</v>
      </c>
      <c r="C385" s="15" t="s">
        <v>334</v>
      </c>
      <c r="D385" s="16" t="s">
        <v>319</v>
      </c>
      <c r="E385" s="17" t="s">
        <v>11</v>
      </c>
      <c r="F385" s="18">
        <v>240</v>
      </c>
      <c r="G385" s="32"/>
      <c r="H385" s="19">
        <f t="shared" si="26"/>
        <v>0</v>
      </c>
      <c r="I385" s="13" t="s">
        <v>467</v>
      </c>
      <c r="J385" s="50"/>
      <c r="K385" s="22" t="e">
        <f>VLOOKUP(I385,#REF!,2,0)</f>
        <v>#REF!</v>
      </c>
      <c r="L385" s="3"/>
    </row>
    <row r="386" spans="1:12" ht="11.25" outlineLevel="2" x14ac:dyDescent="0.2">
      <c r="A386" s="22"/>
      <c r="B386" s="14" t="s">
        <v>330</v>
      </c>
      <c r="C386" s="67" t="s">
        <v>334</v>
      </c>
      <c r="D386" s="16" t="s">
        <v>319</v>
      </c>
      <c r="E386" s="17" t="s">
        <v>15</v>
      </c>
      <c r="F386" s="18">
        <v>240</v>
      </c>
      <c r="G386" s="31"/>
      <c r="H386" s="19">
        <f>F386*G386</f>
        <v>0</v>
      </c>
      <c r="I386" s="13" t="s">
        <v>333</v>
      </c>
      <c r="J386" s="30"/>
      <c r="L386" s="3"/>
    </row>
    <row r="387" spans="1:12" ht="228.75" customHeight="1" outlineLevel="1" x14ac:dyDescent="0.2">
      <c r="B387" s="20" t="s">
        <v>332</v>
      </c>
      <c r="C387" s="66"/>
      <c r="D387" s="21"/>
      <c r="E387" s="21"/>
      <c r="F387" s="21"/>
      <c r="G387" s="35"/>
      <c r="H387" s="21"/>
      <c r="I387" s="21"/>
      <c r="J387" s="35"/>
      <c r="K387" s="34" t="s">
        <v>331</v>
      </c>
      <c r="L387" s="3"/>
    </row>
    <row r="388" spans="1:12" s="22" customFormat="1" ht="11.25" outlineLevel="2" x14ac:dyDescent="0.2">
      <c r="B388" s="14" t="s">
        <v>330</v>
      </c>
      <c r="C388" s="15" t="s">
        <v>329</v>
      </c>
      <c r="D388" s="16" t="s">
        <v>319</v>
      </c>
      <c r="E388" s="17" t="s">
        <v>9</v>
      </c>
      <c r="F388" s="18">
        <v>240</v>
      </c>
      <c r="G388" s="32"/>
      <c r="H388" s="19">
        <f t="shared" ref="H388:H389" si="27">F388*G388</f>
        <v>0</v>
      </c>
      <c r="I388" s="13" t="s">
        <v>468</v>
      </c>
      <c r="J388" s="50"/>
      <c r="K388" s="22" t="e">
        <f>VLOOKUP(I388,#REF!,2,0)</f>
        <v>#REF!</v>
      </c>
      <c r="L388" s="3"/>
    </row>
    <row r="389" spans="1:12" s="22" customFormat="1" ht="11.25" outlineLevel="2" x14ac:dyDescent="0.2">
      <c r="B389" s="14" t="s">
        <v>330</v>
      </c>
      <c r="C389" s="15" t="s">
        <v>329</v>
      </c>
      <c r="D389" s="16" t="s">
        <v>319</v>
      </c>
      <c r="E389" s="17" t="s">
        <v>11</v>
      </c>
      <c r="F389" s="18">
        <v>240</v>
      </c>
      <c r="G389" s="32"/>
      <c r="H389" s="19">
        <f t="shared" si="27"/>
        <v>0</v>
      </c>
      <c r="I389" s="13" t="s">
        <v>469</v>
      </c>
      <c r="J389" s="50"/>
      <c r="K389" s="22" t="e">
        <f>VLOOKUP(I389,#REF!,2,0)</f>
        <v>#REF!</v>
      </c>
      <c r="L389" s="3"/>
    </row>
    <row r="390" spans="1:12" ht="228.75" customHeight="1" outlineLevel="1" x14ac:dyDescent="0.2">
      <c r="B390" s="20" t="s">
        <v>316</v>
      </c>
      <c r="C390" s="21"/>
      <c r="D390" s="21"/>
      <c r="E390" s="21"/>
      <c r="F390" s="21"/>
      <c r="G390" s="21"/>
      <c r="H390" s="21"/>
      <c r="I390" s="21"/>
      <c r="J390" s="21"/>
      <c r="K390" s="22" t="s">
        <v>328</v>
      </c>
      <c r="L390" s="3"/>
    </row>
    <row r="391" spans="1:12" s="49" customFormat="1" ht="11.25" outlineLevel="2" x14ac:dyDescent="0.2">
      <c r="B391" s="14" t="s">
        <v>317</v>
      </c>
      <c r="C391" s="15" t="s">
        <v>318</v>
      </c>
      <c r="D391" s="16" t="s">
        <v>319</v>
      </c>
      <c r="E391" s="17" t="s">
        <v>320</v>
      </c>
      <c r="F391" s="18">
        <v>60</v>
      </c>
      <c r="G391" s="32"/>
      <c r="H391" s="19">
        <f>F391*G391</f>
        <v>0</v>
      </c>
      <c r="I391" s="13" t="s">
        <v>321</v>
      </c>
      <c r="J391" s="50"/>
      <c r="K391" s="37"/>
      <c r="L391" s="3"/>
    </row>
    <row r="392" spans="1:12" ht="228.75" customHeight="1" outlineLevel="1" x14ac:dyDescent="0.2">
      <c r="B392" s="20" t="s">
        <v>316</v>
      </c>
      <c r="C392" s="21"/>
      <c r="D392" s="21"/>
      <c r="E392" s="21"/>
      <c r="F392" s="21"/>
      <c r="G392" s="21"/>
      <c r="H392" s="21"/>
      <c r="I392" s="21"/>
      <c r="J392" s="21"/>
      <c r="K392" s="22" t="s">
        <v>328</v>
      </c>
      <c r="L392" s="3"/>
    </row>
    <row r="393" spans="1:12" s="22" customFormat="1" ht="228.75" customHeight="1" outlineLevel="2" x14ac:dyDescent="0.2">
      <c r="B393" s="14" t="s">
        <v>317</v>
      </c>
      <c r="C393" s="15" t="s">
        <v>474</v>
      </c>
      <c r="D393" s="16" t="s">
        <v>319</v>
      </c>
      <c r="E393" s="17" t="s">
        <v>320</v>
      </c>
      <c r="F393" s="18">
        <v>60</v>
      </c>
      <c r="G393" s="32"/>
      <c r="H393" s="19">
        <f>F393*G393</f>
        <v>0</v>
      </c>
      <c r="I393" s="13" t="s">
        <v>470</v>
      </c>
      <c r="J393" s="50"/>
      <c r="K393" s="82" t="s">
        <v>475</v>
      </c>
      <c r="L393" s="3"/>
    </row>
    <row r="394" spans="1:12" ht="77.45" customHeight="1" outlineLevel="1" x14ac:dyDescent="0.2">
      <c r="B394" s="20" t="s">
        <v>280</v>
      </c>
      <c r="C394" s="21"/>
      <c r="D394" s="21"/>
      <c r="E394" s="21"/>
      <c r="F394" s="21"/>
      <c r="G394" s="21"/>
      <c r="H394" s="21"/>
      <c r="I394" s="21"/>
      <c r="J394" s="53"/>
      <c r="K394" s="24" t="s">
        <v>293</v>
      </c>
      <c r="L394" s="3"/>
    </row>
    <row r="395" spans="1:12" s="49" customFormat="1" ht="11.25" outlineLevel="2" x14ac:dyDescent="0.2">
      <c r="B395" s="14" t="s">
        <v>281</v>
      </c>
      <c r="C395" s="15" t="s">
        <v>282</v>
      </c>
      <c r="D395" s="16" t="s">
        <v>276</v>
      </c>
      <c r="E395" s="17" t="s">
        <v>278</v>
      </c>
      <c r="F395" s="18">
        <v>60</v>
      </c>
      <c r="G395" s="32"/>
      <c r="H395" s="19">
        <f t="shared" ref="H395:H403" si="28">F395*G395</f>
        <v>0</v>
      </c>
      <c r="I395" s="13" t="s">
        <v>448</v>
      </c>
      <c r="J395" s="50"/>
      <c r="K395" s="37"/>
      <c r="L395" s="3"/>
    </row>
    <row r="396" spans="1:12" s="49" customFormat="1" ht="11.25" outlineLevel="2" x14ac:dyDescent="0.2">
      <c r="B396" s="36" t="s">
        <v>281</v>
      </c>
      <c r="C396" s="37" t="s">
        <v>282</v>
      </c>
      <c r="D396" s="38" t="s">
        <v>276</v>
      </c>
      <c r="E396" s="39" t="s">
        <v>279</v>
      </c>
      <c r="F396" s="40">
        <v>60</v>
      </c>
      <c r="G396" s="41"/>
      <c r="H396" s="42">
        <f t="shared" si="28"/>
        <v>0</v>
      </c>
      <c r="I396" s="43" t="s">
        <v>283</v>
      </c>
      <c r="J396" s="50"/>
      <c r="K396" s="37"/>
      <c r="L396" s="3"/>
    </row>
    <row r="397" spans="1:12" s="49" customFormat="1" ht="11.25" outlineLevel="2" x14ac:dyDescent="0.2">
      <c r="B397" s="36" t="s">
        <v>281</v>
      </c>
      <c r="C397" s="37" t="s">
        <v>282</v>
      </c>
      <c r="D397" s="38" t="s">
        <v>276</v>
      </c>
      <c r="E397" s="39" t="s">
        <v>277</v>
      </c>
      <c r="F397" s="40">
        <v>60</v>
      </c>
      <c r="G397" s="41"/>
      <c r="H397" s="42">
        <f t="shared" si="28"/>
        <v>0</v>
      </c>
      <c r="I397" s="43" t="s">
        <v>284</v>
      </c>
      <c r="J397" s="50"/>
      <c r="K397" s="37"/>
      <c r="L397" s="3"/>
    </row>
    <row r="398" spans="1:12" s="49" customFormat="1" ht="11.25" outlineLevel="2" x14ac:dyDescent="0.2">
      <c r="B398" s="36" t="s">
        <v>281</v>
      </c>
      <c r="C398" s="37" t="s">
        <v>285</v>
      </c>
      <c r="D398" s="38" t="s">
        <v>276</v>
      </c>
      <c r="E398" s="39" t="s">
        <v>278</v>
      </c>
      <c r="F398" s="40">
        <v>60</v>
      </c>
      <c r="G398" s="41"/>
      <c r="H398" s="42">
        <f t="shared" si="28"/>
        <v>0</v>
      </c>
      <c r="I398" s="43" t="s">
        <v>286</v>
      </c>
      <c r="J398" s="50"/>
      <c r="K398" s="37"/>
      <c r="L398" s="3"/>
    </row>
    <row r="399" spans="1:12" s="49" customFormat="1" ht="11.25" outlineLevel="2" x14ac:dyDescent="0.2">
      <c r="B399" s="36" t="s">
        <v>281</v>
      </c>
      <c r="C399" s="37" t="s">
        <v>285</v>
      </c>
      <c r="D399" s="38" t="s">
        <v>276</v>
      </c>
      <c r="E399" s="39" t="s">
        <v>279</v>
      </c>
      <c r="F399" s="40">
        <v>60</v>
      </c>
      <c r="G399" s="41"/>
      <c r="H399" s="42">
        <f t="shared" si="28"/>
        <v>0</v>
      </c>
      <c r="I399" s="43" t="s">
        <v>287</v>
      </c>
      <c r="J399" s="50"/>
      <c r="K399" s="37"/>
      <c r="L399" s="3"/>
    </row>
    <row r="400" spans="1:12" s="49" customFormat="1" ht="11.25" outlineLevel="2" x14ac:dyDescent="0.2">
      <c r="B400" s="36" t="s">
        <v>281</v>
      </c>
      <c r="C400" s="37" t="s">
        <v>285</v>
      </c>
      <c r="D400" s="38" t="s">
        <v>276</v>
      </c>
      <c r="E400" s="39" t="s">
        <v>277</v>
      </c>
      <c r="F400" s="40">
        <v>60</v>
      </c>
      <c r="G400" s="41"/>
      <c r="H400" s="42">
        <f t="shared" si="28"/>
        <v>0</v>
      </c>
      <c r="I400" s="43" t="s">
        <v>288</v>
      </c>
      <c r="J400" s="50"/>
      <c r="K400" s="37"/>
      <c r="L400" s="3"/>
    </row>
    <row r="401" spans="2:12" s="49" customFormat="1" ht="11.25" outlineLevel="2" x14ac:dyDescent="0.2">
      <c r="B401" s="36" t="s">
        <v>281</v>
      </c>
      <c r="C401" s="37" t="s">
        <v>289</v>
      </c>
      <c r="D401" s="38" t="s">
        <v>276</v>
      </c>
      <c r="E401" s="39" t="s">
        <v>278</v>
      </c>
      <c r="F401" s="40">
        <v>60</v>
      </c>
      <c r="G401" s="41"/>
      <c r="H401" s="42">
        <f t="shared" si="28"/>
        <v>0</v>
      </c>
      <c r="I401" s="43" t="s">
        <v>290</v>
      </c>
      <c r="J401" s="50"/>
      <c r="K401" s="37"/>
      <c r="L401" s="3"/>
    </row>
    <row r="402" spans="2:12" s="49" customFormat="1" ht="11.25" outlineLevel="2" x14ac:dyDescent="0.2">
      <c r="B402" s="36" t="s">
        <v>281</v>
      </c>
      <c r="C402" s="37" t="s">
        <v>289</v>
      </c>
      <c r="D402" s="38" t="s">
        <v>276</v>
      </c>
      <c r="E402" s="39" t="s">
        <v>279</v>
      </c>
      <c r="F402" s="40">
        <v>60</v>
      </c>
      <c r="G402" s="41"/>
      <c r="H402" s="42">
        <f t="shared" si="28"/>
        <v>0</v>
      </c>
      <c r="I402" s="43" t="s">
        <v>291</v>
      </c>
      <c r="J402" s="50"/>
      <c r="K402" s="37"/>
      <c r="L402" s="3"/>
    </row>
    <row r="403" spans="2:12" s="49" customFormat="1" ht="11.25" outlineLevel="2" x14ac:dyDescent="0.2">
      <c r="B403" s="14" t="s">
        <v>281</v>
      </c>
      <c r="C403" s="15" t="s">
        <v>289</v>
      </c>
      <c r="D403" s="16" t="s">
        <v>276</v>
      </c>
      <c r="E403" s="17" t="s">
        <v>277</v>
      </c>
      <c r="F403" s="18">
        <v>60</v>
      </c>
      <c r="G403" s="32"/>
      <c r="H403" s="19">
        <f t="shared" si="28"/>
        <v>0</v>
      </c>
      <c r="I403" s="13" t="s">
        <v>449</v>
      </c>
      <c r="J403" s="50"/>
      <c r="K403" s="37"/>
      <c r="L403" s="3"/>
    </row>
    <row r="404" spans="2:12" ht="228.75" customHeight="1" outlineLevel="1" x14ac:dyDescent="0.2">
      <c r="B404" s="20" t="s">
        <v>322</v>
      </c>
      <c r="C404" s="21"/>
      <c r="D404" s="21"/>
      <c r="E404" s="21"/>
      <c r="F404" s="21"/>
      <c r="G404" s="21"/>
      <c r="H404" s="21"/>
      <c r="I404" s="21"/>
      <c r="J404" s="21"/>
      <c r="K404" t="str">
        <f>CONCATENATE(B404,".jpg")</f>
        <v>Termowear.jpg</v>
      </c>
      <c r="L404" s="3"/>
    </row>
    <row r="405" spans="2:12" s="22" customFormat="1" ht="11.25" outlineLevel="2" x14ac:dyDescent="0.2">
      <c r="B405" s="14" t="s">
        <v>323</v>
      </c>
      <c r="C405" s="15" t="s">
        <v>324</v>
      </c>
      <c r="D405" s="16" t="s">
        <v>325</v>
      </c>
      <c r="E405" s="17" t="s">
        <v>326</v>
      </c>
      <c r="F405" s="18">
        <v>200</v>
      </c>
      <c r="G405" s="32"/>
      <c r="H405" s="19">
        <f>F405*G405</f>
        <v>0</v>
      </c>
      <c r="I405" s="13" t="s">
        <v>327</v>
      </c>
      <c r="J405" s="50"/>
      <c r="K405" t="str">
        <f>CONCATENATE(B405,".jpg")</f>
        <v>124632.jpg</v>
      </c>
      <c r="L405" s="3"/>
    </row>
    <row r="406" spans="2:12" ht="45.4" customHeight="1" outlineLevel="1" x14ac:dyDescent="0.2">
      <c r="B406" s="20" t="s">
        <v>497</v>
      </c>
      <c r="C406" s="21"/>
      <c r="D406" s="21"/>
      <c r="E406" s="21"/>
      <c r="F406" s="21"/>
      <c r="G406" s="21"/>
      <c r="H406" s="21"/>
      <c r="I406" s="21"/>
      <c r="J406" s="21"/>
      <c r="K406" s="82" t="s">
        <v>500</v>
      </c>
      <c r="L406" s="3"/>
    </row>
    <row r="407" spans="2:12" s="22" customFormat="1" ht="11.25" outlineLevel="2" x14ac:dyDescent="0.2">
      <c r="B407" s="14" t="s">
        <v>498</v>
      </c>
      <c r="C407" s="15" t="s">
        <v>499</v>
      </c>
      <c r="D407" s="16" t="s">
        <v>490</v>
      </c>
      <c r="E407" s="17" t="s">
        <v>278</v>
      </c>
      <c r="F407" s="18">
        <v>155</v>
      </c>
      <c r="G407" s="32"/>
      <c r="H407" s="19">
        <f>F407*G407</f>
        <v>0</v>
      </c>
      <c r="I407" s="13" t="s">
        <v>471</v>
      </c>
      <c r="J407" s="50"/>
      <c r="K407" s="22" t="e">
        <f>VLOOKUP(I407,#REF!,2,0)</f>
        <v>#REF!</v>
      </c>
      <c r="L407" s="3"/>
    </row>
    <row r="408" spans="2:12" s="22" customFormat="1" ht="11.25" outlineLevel="2" x14ac:dyDescent="0.2">
      <c r="B408" s="14" t="s">
        <v>498</v>
      </c>
      <c r="C408" s="15" t="s">
        <v>499</v>
      </c>
      <c r="D408" s="16" t="s">
        <v>490</v>
      </c>
      <c r="E408" s="17" t="s">
        <v>279</v>
      </c>
      <c r="F408" s="18">
        <v>155</v>
      </c>
      <c r="G408" s="32"/>
      <c r="H408" s="19">
        <f>F408*G408</f>
        <v>0</v>
      </c>
      <c r="I408" s="13" t="s">
        <v>472</v>
      </c>
      <c r="J408" s="50"/>
      <c r="K408" s="22" t="e">
        <f>VLOOKUP(I408,#REF!,2,0)</f>
        <v>#REF!</v>
      </c>
      <c r="L408" s="3"/>
    </row>
    <row r="409" spans="2:12" s="22" customFormat="1" ht="11.25" outlineLevel="2" x14ac:dyDescent="0.2">
      <c r="B409" s="14" t="s">
        <v>498</v>
      </c>
      <c r="C409" s="15" t="s">
        <v>499</v>
      </c>
      <c r="D409" s="16" t="s">
        <v>490</v>
      </c>
      <c r="E409" s="17" t="s">
        <v>277</v>
      </c>
      <c r="F409" s="18">
        <v>155</v>
      </c>
      <c r="G409" s="32"/>
      <c r="H409" s="19">
        <f>F409*G409</f>
        <v>0</v>
      </c>
      <c r="I409" s="13" t="s">
        <v>473</v>
      </c>
      <c r="J409" s="50"/>
      <c r="K409" s="22" t="e">
        <f>VLOOKUP(I409,#REF!,2,0)</f>
        <v>#REF!</v>
      </c>
      <c r="L409" s="3"/>
    </row>
    <row r="410" spans="2:12" ht="16.5" thickBot="1" x14ac:dyDescent="0.3">
      <c r="E410" s="44" t="s">
        <v>8</v>
      </c>
      <c r="F410" s="45"/>
      <c r="G410" s="46">
        <f ca="1">SUM(G7:G410)</f>
        <v>0</v>
      </c>
      <c r="H410" s="47">
        <f>SUM(H7:H409)</f>
        <v>0</v>
      </c>
      <c r="J410" s="48"/>
    </row>
    <row r="411" spans="2:12" ht="12" thickTop="1" x14ac:dyDescent="0.2">
      <c r="J411" s="25"/>
    </row>
    <row r="412" spans="2:12" ht="11.25" x14ac:dyDescent="0.2"/>
    <row r="413" spans="2:12" ht="11.25" x14ac:dyDescent="0.2"/>
    <row r="414" spans="2:12" ht="11.25" x14ac:dyDescent="0.2"/>
    <row r="415" spans="2:12" ht="11.25" x14ac:dyDescent="0.2"/>
    <row r="416" spans="2:12" ht="11.25" x14ac:dyDescent="0.2"/>
    <row r="417" ht="11.25" x14ac:dyDescent="0.2"/>
    <row r="418" ht="11.25" x14ac:dyDescent="0.2"/>
    <row r="419" ht="11.25" x14ac:dyDescent="0.2"/>
    <row r="420" ht="11.25" x14ac:dyDescent="0.2"/>
    <row r="421" ht="11.25" x14ac:dyDescent="0.2"/>
    <row r="422" ht="11.25" x14ac:dyDescent="0.2"/>
    <row r="423" ht="11.25" x14ac:dyDescent="0.2"/>
    <row r="424" ht="11.25" x14ac:dyDescent="0.2"/>
    <row r="425" ht="11.25" x14ac:dyDescent="0.2"/>
    <row r="426" ht="11.25" x14ac:dyDescent="0.2"/>
    <row r="427" ht="11.25" x14ac:dyDescent="0.2"/>
    <row r="428" ht="11.25" x14ac:dyDescent="0.2"/>
    <row r="429" ht="11.25" x14ac:dyDescent="0.2"/>
    <row r="430" ht="11.25" x14ac:dyDescent="0.2"/>
    <row r="431" ht="11.25" x14ac:dyDescent="0.2"/>
    <row r="432" ht="11.25" x14ac:dyDescent="0.2"/>
    <row r="433" ht="11.25" x14ac:dyDescent="0.2"/>
    <row r="434" ht="11.25" x14ac:dyDescent="0.2"/>
    <row r="435" ht="11.25" x14ac:dyDescent="0.2"/>
    <row r="436" ht="11.25" x14ac:dyDescent="0.2"/>
    <row r="437" ht="11.25" x14ac:dyDescent="0.2"/>
    <row r="438" ht="11.25" x14ac:dyDescent="0.2"/>
    <row r="439" ht="11.25" x14ac:dyDescent="0.2"/>
    <row r="440" ht="11.25" x14ac:dyDescent="0.2"/>
    <row r="441" ht="11.25" x14ac:dyDescent="0.2"/>
    <row r="442" ht="11.25" x14ac:dyDescent="0.2"/>
    <row r="443" ht="11.25" x14ac:dyDescent="0.2"/>
    <row r="444" ht="11.25" x14ac:dyDescent="0.2"/>
    <row r="445" ht="11.25" x14ac:dyDescent="0.2"/>
    <row r="446" ht="11.25" x14ac:dyDescent="0.2"/>
    <row r="447" ht="11.25" x14ac:dyDescent="0.2"/>
    <row r="448" ht="11.25" x14ac:dyDescent="0.2"/>
    <row r="449" ht="11.25" x14ac:dyDescent="0.2"/>
    <row r="450" ht="11.25" x14ac:dyDescent="0.2"/>
    <row r="451" ht="11.25" x14ac:dyDescent="0.2"/>
    <row r="452" ht="11.25" x14ac:dyDescent="0.2"/>
    <row r="453" ht="11.25" x14ac:dyDescent="0.2"/>
    <row r="454" ht="11.25" x14ac:dyDescent="0.2"/>
    <row r="455" ht="11.25" x14ac:dyDescent="0.2"/>
    <row r="456" ht="11.25" x14ac:dyDescent="0.2"/>
    <row r="457" ht="11.25" x14ac:dyDescent="0.2"/>
    <row r="458" ht="11.25" x14ac:dyDescent="0.2"/>
    <row r="459" ht="11.25" x14ac:dyDescent="0.2"/>
    <row r="460" ht="11.25" x14ac:dyDescent="0.2"/>
    <row r="461" ht="11.25" x14ac:dyDescent="0.2"/>
    <row r="462" ht="11.25" x14ac:dyDescent="0.2"/>
    <row r="463" ht="11.25" x14ac:dyDescent="0.2"/>
    <row r="464" ht="11.25" x14ac:dyDescent="0.2"/>
    <row r="465" ht="11.25" x14ac:dyDescent="0.2"/>
    <row r="466" ht="11.25" x14ac:dyDescent="0.2"/>
    <row r="467" ht="11.25" x14ac:dyDescent="0.2"/>
    <row r="468" ht="11.25" x14ac:dyDescent="0.2"/>
    <row r="469" ht="11.25" x14ac:dyDescent="0.2"/>
    <row r="470" ht="11.25" x14ac:dyDescent="0.2"/>
    <row r="471" ht="11.25" x14ac:dyDescent="0.2"/>
    <row r="472" ht="11.25" x14ac:dyDescent="0.2"/>
    <row r="473" ht="11.25" x14ac:dyDescent="0.2"/>
    <row r="474" ht="11.25" x14ac:dyDescent="0.2"/>
    <row r="475" ht="11.25" x14ac:dyDescent="0.2"/>
    <row r="476" ht="11.25" x14ac:dyDescent="0.2"/>
    <row r="477" ht="11.25" x14ac:dyDescent="0.2"/>
    <row r="478" ht="11.25" x14ac:dyDescent="0.2"/>
    <row r="479" ht="11.25" x14ac:dyDescent="0.2"/>
    <row r="480" ht="11.25" x14ac:dyDescent="0.2"/>
    <row r="481" ht="11.25" x14ac:dyDescent="0.2"/>
    <row r="482" ht="11.25" x14ac:dyDescent="0.2"/>
    <row r="483" ht="11.25" x14ac:dyDescent="0.2"/>
    <row r="484" ht="11.25" x14ac:dyDescent="0.2"/>
    <row r="485" ht="11.25" x14ac:dyDescent="0.2"/>
    <row r="486" ht="11.25" x14ac:dyDescent="0.2"/>
    <row r="487" ht="11.25" x14ac:dyDescent="0.2"/>
    <row r="488" ht="11.25" x14ac:dyDescent="0.2"/>
    <row r="489" ht="11.25" x14ac:dyDescent="0.2"/>
    <row r="490" ht="11.25" x14ac:dyDescent="0.2"/>
    <row r="491" ht="11.25" x14ac:dyDescent="0.2"/>
  </sheetData>
  <mergeCells count="4">
    <mergeCell ref="B1:I1"/>
    <mergeCell ref="B6:I6"/>
    <mergeCell ref="B304:J304"/>
    <mergeCell ref="B335:J335"/>
  </mergeCells>
  <pageMargins left="0.75" right="0.75" top="1" bottom="1" header="0.5" footer="0.5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20.09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Vlasova</dc:creator>
  <cp:lastModifiedBy>Anastasiya Shchurova</cp:lastModifiedBy>
  <dcterms:created xsi:type="dcterms:W3CDTF">2015-04-20T10:41:59Z</dcterms:created>
  <dcterms:modified xsi:type="dcterms:W3CDTF">2018-09-20T12:58:53Z</dcterms:modified>
</cp:coreProperties>
</file>