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10" windowWidth="15600" windowHeight="7935"/>
  </bookViews>
  <sheets>
    <sheet name="4 цены" sheetId="1" r:id="rId1"/>
  </sheets>
  <definedNames>
    <definedName name="_xlnm._FilterDatabase" localSheetId="0" hidden="1">'4 цены'!$H$4:$I$4</definedName>
  </definedNames>
  <calcPr calcId="145621"/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I12" i="1"/>
  <c r="I13" i="1"/>
  <c r="I14" i="1"/>
  <c r="I16" i="1"/>
  <c r="I17" i="1"/>
  <c r="I19" i="1"/>
  <c r="I20" i="1"/>
  <c r="I22" i="1"/>
  <c r="I23" i="1"/>
  <c r="I24" i="1"/>
  <c r="I25" i="1"/>
  <c r="I26" i="1"/>
  <c r="I27" i="1"/>
  <c r="I28" i="1"/>
  <c r="I29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5" i="1"/>
  <c r="I46" i="1"/>
  <c r="I47" i="1"/>
  <c r="I48" i="1"/>
  <c r="I49" i="1"/>
  <c r="I50" i="1"/>
  <c r="I53" i="1"/>
  <c r="I54" i="1"/>
  <c r="I55" i="1"/>
  <c r="I56" i="1"/>
  <c r="I57" i="1"/>
  <c r="I58" i="1"/>
  <c r="I59" i="1"/>
  <c r="I60" i="1"/>
  <c r="I62" i="1"/>
  <c r="I63" i="1"/>
  <c r="I64" i="1"/>
  <c r="I65" i="1"/>
  <c r="I67" i="1"/>
  <c r="I68" i="1"/>
  <c r="I70" i="1"/>
  <c r="I71" i="1"/>
  <c r="I73" i="1"/>
  <c r="I74" i="1"/>
  <c r="H75" i="1"/>
  <c r="I75" i="1"/>
</calcChain>
</file>

<file path=xl/sharedStrings.xml><?xml version="1.0" encoding="utf-8"?>
<sst xmlns="http://schemas.openxmlformats.org/spreadsheetml/2006/main" count="102" uniqueCount="99">
  <si>
    <t>Натуральная косметика "БИО МИ"</t>
  </si>
  <si>
    <t>Заказ</t>
  </si>
  <si>
    <t>Артикул</t>
  </si>
  <si>
    <t>Наименование продукции</t>
  </si>
  <si>
    <t>Объем, мл</t>
  </si>
  <si>
    <t>Штрих-код</t>
  </si>
  <si>
    <t>Поддерживаемая розничная цена, руб.(не менее 85%)</t>
  </si>
  <si>
    <t>предоплата</t>
  </si>
  <si>
    <t>Количество</t>
  </si>
  <si>
    <t>стоимость</t>
  </si>
  <si>
    <t>ЛИНИЯ кремов срок годности 12 месяцев</t>
  </si>
  <si>
    <t>Увлажняющая серия для сухой кожи</t>
  </si>
  <si>
    <t>Крем  дневной увлажняющий   с гиалуроновой кислотой и маслом шиповника</t>
  </si>
  <si>
    <t>Крем ночной  увлажняющий   с гиалуроновой кислотой  и  маслом авокадо</t>
  </si>
  <si>
    <t>Крем для век увлажняющий с гиалуроновой кислотой и кунжутным маслом</t>
  </si>
  <si>
    <t xml:space="preserve">Крем-маска  Интенсивное увлажнение   с маслом грецкого ореха </t>
  </si>
  <si>
    <t>Очищающее крем-молочко с миндальным маслом 3 в 1</t>
  </si>
  <si>
    <t>Крем для рук Увлажняющий с курильским чаем</t>
  </si>
  <si>
    <t>Крем –бальзам для губ  с  воробейником Увлажнение</t>
  </si>
  <si>
    <t>Крем  для тела увлажняющий с экстрактом таволги</t>
  </si>
  <si>
    <t>100109</t>
  </si>
  <si>
    <t>Серия для нормальной и комбинированной кожи</t>
  </si>
  <si>
    <t>Крем дневной  для нормальной и комбинированной кожи с луговым клевером Питание и Увлажнение</t>
  </si>
  <si>
    <t>Крем ночной для нормальной и комбинированной кожи с календулой и маслом жожоба</t>
  </si>
  <si>
    <t>Серия для жирной кожи</t>
  </si>
  <si>
    <t>Крем дневной  для жирной кожи с солодкой</t>
  </si>
  <si>
    <t>Крем ночной для  жирной  кожи с  чабрецом  и маслом виноградной косточки</t>
  </si>
  <si>
    <t>Серия для зрелой кожи</t>
  </si>
  <si>
    <t>Крем для век  Лифтинг-эффект с экстрактом льняного семени</t>
  </si>
  <si>
    <t>Крем дневной антивозрастной Контурная коррекция  с экстрактом ламинарии</t>
  </si>
  <si>
    <t>Крем дневной антивозрастной  Регенерация  с маслом каритэ</t>
  </si>
  <si>
    <t>Крем дневной  антивозрастной Увлажняющий  с маслом макадамии</t>
  </si>
  <si>
    <t>Крем ночной антивозрастной Интенсивное восстановление с экстрактом манжетки</t>
  </si>
  <si>
    <t>Крем-маска  антивозрастная Лифтинг   с экстрактом лимонника</t>
  </si>
  <si>
    <t>Крем для   рук антивозрастной Регенерирующий  с экстрактом кедрового ореха</t>
  </si>
  <si>
    <t>Специальная серия</t>
  </si>
  <si>
    <t>100501</t>
  </si>
  <si>
    <t>Крем для поврежденной кожи</t>
  </si>
  <si>
    <t>Крем дневной питательный для любого типа кожи с природным UF фильтром  SPF 30</t>
  </si>
  <si>
    <t>Защитный крем  SPF 20</t>
  </si>
  <si>
    <t>Крем для тела массажный с маслом жожоба</t>
  </si>
  <si>
    <t>Крем- бальзам для губ с пчелиным воском Защита-заживление</t>
  </si>
  <si>
    <t>Крем для тела Антицеллюлитный с экстрактом имбиря</t>
  </si>
  <si>
    <t>Крем для проблемной кожи с горной арникой</t>
  </si>
  <si>
    <t>Серия с ягодами годжи</t>
  </si>
  <si>
    <t>Крем дневной с ягодами годжи</t>
  </si>
  <si>
    <t>Крем ночной с ягодами годжи</t>
  </si>
  <si>
    <t>Крем для век с ягодами годжи</t>
  </si>
  <si>
    <t>Крем для тела антицеллюлитный с ягодами годжи</t>
  </si>
  <si>
    <t>Крем-бальзам для губ с ягодами годжи</t>
  </si>
  <si>
    <t>Серия ВВ</t>
  </si>
  <si>
    <t>Крем ВВ для молодой кожи светлый тон</t>
  </si>
  <si>
    <t>Крем ВВ для молодой кожи нейтральный тон</t>
  </si>
  <si>
    <t>Крем ВВ для молодой кожи смуглый тон</t>
  </si>
  <si>
    <t>Крем ВВ антивозрастной светлый тон</t>
  </si>
  <si>
    <t>Крем ВВ антивозрастной нейтральный тон</t>
  </si>
  <si>
    <t>Крем ВВ антивозрастной смуглый тон</t>
  </si>
  <si>
    <t>ЛИНИЯ СУХОЙ КОСМЕТИКИ срок годности 3 года</t>
  </si>
  <si>
    <t>БИОМИНЕРАЛЬНОЕ ОЧИЩЕНИЕ</t>
  </si>
  <si>
    <t>200111</t>
  </si>
  <si>
    <t xml:space="preserve">Биоминеральное очищение для сухой и чувствительной кожи </t>
  </si>
  <si>
    <t>200112</t>
  </si>
  <si>
    <t>200113</t>
  </si>
  <si>
    <t>Биоминеральное очищение дя нормальной и комбинированной кожи</t>
  </si>
  <si>
    <t>200114</t>
  </si>
  <si>
    <t xml:space="preserve">Биоминеральное очищение для нормальной и комбинированной кожи </t>
  </si>
  <si>
    <t>200115</t>
  </si>
  <si>
    <t xml:space="preserve">Биминеральное очищение для жирной кожи </t>
  </si>
  <si>
    <t>200116</t>
  </si>
  <si>
    <t xml:space="preserve">Биоминеральное очищение для жирной кожи </t>
  </si>
  <si>
    <t>200117</t>
  </si>
  <si>
    <t xml:space="preserve">Биоминеральное очищение для возрастной кожи </t>
  </si>
  <si>
    <t>200118</t>
  </si>
  <si>
    <t xml:space="preserve">Биоминераьное очищение для возрастной кожи </t>
  </si>
  <si>
    <t>БИОМИНЕРАЛЬНЫЕ МАСКИ</t>
  </si>
  <si>
    <t>200211</t>
  </si>
  <si>
    <t>Биоминеральная маска Интенсивное Питание</t>
  </si>
  <si>
    <t>200212</t>
  </si>
  <si>
    <t>Биоминеральная маска Анти-Акне</t>
  </si>
  <si>
    <t>200213</t>
  </si>
  <si>
    <t>Биоминеральная маска Лифтинг</t>
  </si>
  <si>
    <t>200214</t>
  </si>
  <si>
    <t>Биоминеральная маска Отбеливание и Антикупероз</t>
  </si>
  <si>
    <t>БИОМИНЕРАЛЬНЫЕ СРЕДСТВА ДЛЯ ТЕЛА</t>
  </si>
  <si>
    <t>200311</t>
  </si>
  <si>
    <t>Биоминеральный Скраб для тела</t>
  </si>
  <si>
    <t>200312</t>
  </si>
  <si>
    <t>Биоминеральное Обертывание Коррекция Фигуры</t>
  </si>
  <si>
    <t>БИОМИНЕРАЛЬНЫЕ МАСКИ-ШАМПУНИ</t>
  </si>
  <si>
    <t>200411</t>
  </si>
  <si>
    <t xml:space="preserve">Биоминеральная Маска-Шампунь  Укрепление и рост волос </t>
  </si>
  <si>
    <t>200412</t>
  </si>
  <si>
    <t>Биоминеральная Маска-Шампунь Очищение и  объем</t>
  </si>
  <si>
    <t>ЗУБНЫЕ ПОРОШКИ</t>
  </si>
  <si>
    <t>200511</t>
  </si>
  <si>
    <t>Зубной порошок Укрепляющий</t>
  </si>
  <si>
    <t>200512</t>
  </si>
  <si>
    <t>Зубной порошок Очищающий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</si>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</sst>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sz val="10"/>
      <name val="Times New Roman"/>
      <family val="1"/>
      <charset val="204"/>
    </font>
    <font>
      <i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Arial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19CF9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FF"/>
        <bgColor indexed="64"/>
      </patternFill>
    </fill>
  </fills>
  <borders count="12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119">
    <xf numFmtId="0" fontId="0" fillId="0" borderId="0" xfId="0"/>
    <xf numFmtId="0" fontId="2" fillId="0" borderId="0" xfId="0" applyFont="1"/>
    <xf numFmtId="0" fontId="1" fillId="0" borderId="0" xfId="0" applyFont="1"/>
    <xf numFmtId="0" fontId="1" fillId="2" borderId="0" xfId="0" applyFont="1" applyFill="1"/>
    <xf numFmtId="0" fontId="5" fillId="0" borderId="0" xfId="0" applyFont="1"/>
    <xf numFmtId="49" fontId="1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1" fontId="5" fillId="4" borderId="1" xfId="0" applyNumberFormat="1" applyFont="1" applyFill="1" applyBorder="1" applyAlignment="1">
      <alignment horizontal="center" vertical="center"/>
    </xf>
    <xf numFmtId="49" fontId="5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1" fontId="5" fillId="5" borderId="1" xfId="0" applyNumberFormat="1" applyFont="1" applyFill="1" applyBorder="1" applyAlignment="1">
      <alignment horizontal="center" vertical="center"/>
    </xf>
    <xf numFmtId="49" fontId="5" fillId="6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1" fontId="5" fillId="6" borderId="1" xfId="0" applyNumberFormat="1" applyFont="1" applyFill="1" applyBorder="1" applyAlignment="1">
      <alignment horizontal="center" vertical="center"/>
    </xf>
    <xf numFmtId="49" fontId="5" fillId="7" borderId="1" xfId="0" applyNumberFormat="1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/>
    </xf>
    <xf numFmtId="1" fontId="5" fillId="7" borderId="1" xfId="0" applyNumberFormat="1" applyFont="1" applyFill="1" applyBorder="1" applyAlignment="1">
      <alignment horizontal="center" vertical="center"/>
    </xf>
    <xf numFmtId="49" fontId="1" fillId="8" borderId="1" xfId="0" applyNumberFormat="1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left" indent="2"/>
    </xf>
    <xf numFmtId="0" fontId="1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left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49" fontId="5" fillId="9" borderId="1" xfId="0" applyNumberFormat="1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left" vertical="center"/>
    </xf>
    <xf numFmtId="49" fontId="1" fillId="12" borderId="1" xfId="0" applyNumberFormat="1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49" fontId="5" fillId="10" borderId="1" xfId="0" applyNumberFormat="1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left" vertical="center"/>
    </xf>
    <xf numFmtId="49" fontId="1" fillId="11" borderId="2" xfId="0" applyNumberFormat="1" applyFont="1" applyFill="1" applyBorder="1" applyAlignment="1">
      <alignment horizontal="center" vertical="center"/>
    </xf>
    <xf numFmtId="0" fontId="7" fillId="11" borderId="3" xfId="0" applyFont="1" applyFill="1" applyBorder="1" applyAlignment="1">
      <alignment horizontal="left" indent="2"/>
    </xf>
    <xf numFmtId="0" fontId="1" fillId="11" borderId="3" xfId="0" applyFont="1" applyFill="1" applyBorder="1" applyAlignment="1">
      <alignment horizontal="center" vertical="center"/>
    </xf>
    <xf numFmtId="0" fontId="1" fillId="11" borderId="3" xfId="0" applyFont="1" applyFill="1" applyBorder="1" applyAlignment="1">
      <alignment horizontal="left" vertical="center"/>
    </xf>
    <xf numFmtId="0" fontId="1" fillId="11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9" borderId="1" xfId="0" applyFont="1" applyFill="1" applyBorder="1" applyAlignment="1">
      <alignment horizontal="left" vertical="center" wrapText="1"/>
    </xf>
    <xf numFmtId="0" fontId="5" fillId="12" borderId="1" xfId="0" applyFont="1" applyFill="1" applyBorder="1" applyAlignment="1">
      <alignment vertical="center"/>
    </xf>
    <xf numFmtId="0" fontId="5" fillId="1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 wrapText="1"/>
    </xf>
    <xf numFmtId="49" fontId="1" fillId="11" borderId="6" xfId="0" applyNumberFormat="1" applyFont="1" applyFill="1" applyBorder="1" applyAlignment="1">
      <alignment horizontal="center" vertical="center"/>
    </xf>
    <xf numFmtId="0" fontId="7" fillId="11" borderId="7" xfId="0" applyFont="1" applyFill="1" applyBorder="1" applyAlignment="1">
      <alignment horizontal="left" indent="2"/>
    </xf>
    <xf numFmtId="0" fontId="1" fillId="11" borderId="7" xfId="0" applyFont="1" applyFill="1" applyBorder="1" applyAlignment="1">
      <alignment horizontal="center" vertical="center"/>
    </xf>
    <xf numFmtId="0" fontId="1" fillId="11" borderId="7" xfId="0" applyFont="1" applyFill="1" applyBorder="1" applyAlignment="1">
      <alignment horizontal="left" vertical="center"/>
    </xf>
    <xf numFmtId="0" fontId="1" fillId="11" borderId="8" xfId="0" applyFont="1" applyFill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49" fontId="8" fillId="0" borderId="1" xfId="0" applyNumberFormat="1" applyFont="1" applyBorder="1" applyAlignment="1">
      <alignment horizontal="center" vertical="center" wrapText="1"/>
    </xf>
    <xf numFmtId="49" fontId="5" fillId="13" borderId="1" xfId="0" applyNumberFormat="1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left" vertical="center" wrapText="1"/>
    </xf>
    <xf numFmtId="0" fontId="5" fillId="13" borderId="1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left" vertical="center"/>
    </xf>
    <xf numFmtId="0" fontId="5" fillId="14" borderId="1" xfId="0" applyFont="1" applyFill="1" applyBorder="1" applyAlignment="1">
      <alignment horizontal="center" vertical="center" wrapText="1"/>
    </xf>
    <xf numFmtId="0" fontId="5" fillId="14" borderId="1" xfId="0" applyFont="1" applyFill="1" applyBorder="1" applyAlignment="1">
      <alignment vertical="center" wrapText="1"/>
    </xf>
    <xf numFmtId="0" fontId="5" fillId="14" borderId="1" xfId="0" applyFont="1" applyFill="1" applyBorder="1" applyAlignment="1">
      <alignment horizontal="center" vertical="center"/>
    </xf>
    <xf numFmtId="1" fontId="5" fillId="14" borderId="1" xfId="0" applyNumberFormat="1" applyFont="1" applyFill="1" applyBorder="1" applyAlignment="1">
      <alignment horizontal="center" vertical="center"/>
    </xf>
    <xf numFmtId="0" fontId="5" fillId="15" borderId="1" xfId="0" applyFont="1" applyFill="1" applyBorder="1" applyAlignment="1">
      <alignment horizontal="center" vertical="center" wrapText="1"/>
    </xf>
    <xf numFmtId="0" fontId="5" fillId="15" borderId="1" xfId="0" applyFont="1" applyFill="1" applyBorder="1" applyAlignment="1">
      <alignment vertical="center" wrapText="1"/>
    </xf>
    <xf numFmtId="0" fontId="5" fillId="15" borderId="1" xfId="0" applyFont="1" applyFill="1" applyBorder="1" applyAlignment="1">
      <alignment horizontal="center" vertical="center"/>
    </xf>
    <xf numFmtId="1" fontId="5" fillId="15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1" fillId="11" borderId="11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1" fontId="5" fillId="4" borderId="11" xfId="0" applyNumberFormat="1" applyFont="1" applyFill="1" applyBorder="1" applyAlignment="1">
      <alignment horizontal="center" vertical="center"/>
    </xf>
    <xf numFmtId="1" fontId="5" fillId="5" borderId="11" xfId="0" applyNumberFormat="1" applyFont="1" applyFill="1" applyBorder="1" applyAlignment="1">
      <alignment horizontal="center" vertical="center"/>
    </xf>
    <xf numFmtId="1" fontId="5" fillId="6" borderId="11" xfId="0" applyNumberFormat="1" applyFont="1" applyFill="1" applyBorder="1" applyAlignment="1">
      <alignment horizontal="center" vertical="center"/>
    </xf>
    <xf numFmtId="1" fontId="5" fillId="7" borderId="11" xfId="0" applyNumberFormat="1" applyFont="1" applyFill="1" applyBorder="1" applyAlignment="1">
      <alignment horizontal="center" vertical="center"/>
    </xf>
    <xf numFmtId="1" fontId="5" fillId="15" borderId="11" xfId="0" applyNumberFormat="1" applyFont="1" applyFill="1" applyBorder="1" applyAlignment="1">
      <alignment horizontal="center" vertical="center"/>
    </xf>
    <xf numFmtId="1" fontId="5" fillId="14" borderId="11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8" borderId="11" xfId="0" applyFont="1" applyFill="1" applyBorder="1" applyAlignment="1">
      <alignment horizontal="center" vertical="center"/>
    </xf>
    <xf numFmtId="0" fontId="5" fillId="9" borderId="11" xfId="0" applyFont="1" applyFill="1" applyBorder="1" applyAlignment="1">
      <alignment horizontal="center" vertical="center"/>
    </xf>
    <xf numFmtId="0" fontId="1" fillId="12" borderId="11" xfId="0" applyFont="1" applyFill="1" applyBorder="1" applyAlignment="1">
      <alignment horizontal="center" vertical="center"/>
    </xf>
    <xf numFmtId="0" fontId="5" fillId="10" borderId="11" xfId="0" applyFont="1" applyFill="1" applyBorder="1" applyAlignment="1">
      <alignment horizontal="center" vertical="center"/>
    </xf>
    <xf numFmtId="0" fontId="5" fillId="13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EBFF"/>
      <color rgb="FF66FF99"/>
      <color rgb="FFFFCC99"/>
      <color rgb="FF19CF92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5"/>
  <sheetViews>
    <sheetView tabSelected="1" workbookViewId="0">
      <pane ySplit="3" topLeftCell="A4" activePane="bottomLeft" state="frozenSplit"/>
      <selection pane="bottomLeft" activeCell="E65" sqref="E65"/>
    </sheetView>
  </sheetViews>
  <sheetFormatPr defaultRowHeight="12.75" x14ac:dyDescent="0.2"/>
  <cols>
    <col min="1" max="1" width="11.42578125" style="5" customWidth="1"/>
    <col min="2" max="2" width="61" style="2" customWidth="1"/>
    <col min="3" max="3" width="9.140625" style="7" customWidth="1"/>
    <col min="4" max="4" width="20" style="8" hidden="1" customWidth="1"/>
    <col min="5" max="5" width="13.7109375" style="7" customWidth="1"/>
    <col min="6" max="6" width="10.5703125" style="11" customWidth="1"/>
    <col min="7" max="7" width="2.85546875" style="98" customWidth="1"/>
    <col min="8" max="9" width="10.5703125" style="61" customWidth="1"/>
    <col min="10" max="16384" width="9.140625" style="3"/>
  </cols>
  <sheetData>
    <row r="1" spans="1:9" ht="18.75" customHeight="1" x14ac:dyDescent="0.2">
      <c r="A1" s="118"/>
      <c r="B1" s="118"/>
      <c r="C1" s="118"/>
      <c r="D1" s="118"/>
      <c r="E1" s="118"/>
    </row>
    <row r="2" spans="1:9" ht="48.75" customHeight="1" thickBot="1" x14ac:dyDescent="0.35">
      <c r="B2" s="1" t="s">
        <v>0</v>
      </c>
      <c r="H2" s="61" t="s">
        <v>1</v>
      </c>
    </row>
    <row r="3" spans="1:9" ht="42" customHeight="1" thickTop="1" thickBot="1" x14ac:dyDescent="0.25">
      <c r="A3" s="13" t="s">
        <v>2</v>
      </c>
      <c r="B3" s="14" t="s">
        <v>3</v>
      </c>
      <c r="C3" s="14" t="s">
        <v>4</v>
      </c>
      <c r="D3" s="14" t="s">
        <v>5</v>
      </c>
      <c r="E3" s="85" t="s">
        <v>6</v>
      </c>
      <c r="F3" s="15" t="s">
        <v>7</v>
      </c>
      <c r="G3" s="99"/>
      <c r="H3" s="102" t="s">
        <v>8</v>
      </c>
      <c r="I3" s="102" t="s">
        <v>9</v>
      </c>
    </row>
    <row r="4" spans="1:9" ht="18.75" customHeight="1" thickTop="1" thickBot="1" x14ac:dyDescent="0.35">
      <c r="A4" s="56"/>
      <c r="B4" s="57" t="s">
        <v>10</v>
      </c>
      <c r="C4" s="58"/>
      <c r="D4" s="59"/>
      <c r="E4" s="58"/>
      <c r="F4" s="60"/>
      <c r="H4" s="103"/>
      <c r="I4" s="103"/>
    </row>
    <row r="5" spans="1:9" ht="18.75" customHeight="1" thickTop="1" thickBot="1" x14ac:dyDescent="0.25">
      <c r="A5" s="16"/>
      <c r="B5" s="17" t="s">
        <v>11</v>
      </c>
      <c r="C5" s="18"/>
      <c r="D5" s="18"/>
      <c r="E5" s="19"/>
      <c r="F5" s="19"/>
      <c r="H5" s="104"/>
      <c r="I5" s="104"/>
    </row>
    <row r="6" spans="1:9" ht="30" customHeight="1" thickTop="1" thickBot="1" x14ac:dyDescent="0.25">
      <c r="A6" s="20">
        <v>100101</v>
      </c>
      <c r="B6" s="65" t="s">
        <v>12</v>
      </c>
      <c r="C6" s="20">
        <v>50</v>
      </c>
      <c r="D6" s="20"/>
      <c r="E6" s="21">
        <v>690</v>
      </c>
      <c r="F6" s="22">
        <v>307</v>
      </c>
      <c r="G6" s="100"/>
      <c r="H6" s="105"/>
      <c r="I6" s="105">
        <f t="shared" ref="I6:I14" si="0">H6*F6</f>
        <v>0</v>
      </c>
    </row>
    <row r="7" spans="1:9" ht="30" customHeight="1" thickTop="1" thickBot="1" x14ac:dyDescent="0.25">
      <c r="A7" s="20">
        <v>100102</v>
      </c>
      <c r="B7" s="65" t="s">
        <v>13</v>
      </c>
      <c r="C7" s="20">
        <v>50</v>
      </c>
      <c r="D7" s="20"/>
      <c r="E7" s="21">
        <v>690</v>
      </c>
      <c r="F7" s="22">
        <v>307</v>
      </c>
      <c r="G7" s="100"/>
      <c r="H7" s="105"/>
      <c r="I7" s="105">
        <f t="shared" si="0"/>
        <v>0</v>
      </c>
    </row>
    <row r="8" spans="1:9" ht="30" customHeight="1" thickTop="1" thickBot="1" x14ac:dyDescent="0.25">
      <c r="A8" s="20">
        <v>100103</v>
      </c>
      <c r="B8" s="65" t="s">
        <v>14</v>
      </c>
      <c r="C8" s="20">
        <v>30</v>
      </c>
      <c r="D8" s="20"/>
      <c r="E8" s="21">
        <v>730</v>
      </c>
      <c r="F8" s="22">
        <v>325</v>
      </c>
      <c r="G8" s="100"/>
      <c r="H8" s="105"/>
      <c r="I8" s="105">
        <f t="shared" si="0"/>
        <v>0</v>
      </c>
    </row>
    <row r="9" spans="1:9" ht="30" customHeight="1" thickTop="1" thickBot="1" x14ac:dyDescent="0.25">
      <c r="A9" s="20">
        <v>100104</v>
      </c>
      <c r="B9" s="65" t="s">
        <v>15</v>
      </c>
      <c r="C9" s="20">
        <v>30</v>
      </c>
      <c r="D9" s="20"/>
      <c r="E9" s="21">
        <v>730</v>
      </c>
      <c r="F9" s="22">
        <v>325</v>
      </c>
      <c r="G9" s="100"/>
      <c r="H9" s="105"/>
      <c r="I9" s="105">
        <f t="shared" si="0"/>
        <v>0</v>
      </c>
    </row>
    <row r="10" spans="1:9" ht="18.75" customHeight="1" thickTop="1" thickBot="1" x14ac:dyDescent="0.25">
      <c r="A10" s="20">
        <v>100105</v>
      </c>
      <c r="B10" s="65" t="s">
        <v>16</v>
      </c>
      <c r="C10" s="20">
        <v>100</v>
      </c>
      <c r="D10" s="20"/>
      <c r="E10" s="21">
        <v>590</v>
      </c>
      <c r="F10" s="22">
        <v>263</v>
      </c>
      <c r="G10" s="100"/>
      <c r="H10" s="105"/>
      <c r="I10" s="105">
        <f t="shared" si="0"/>
        <v>0</v>
      </c>
    </row>
    <row r="11" spans="1:9" ht="18.75" customHeight="1" thickTop="1" thickBot="1" x14ac:dyDescent="0.25">
      <c r="A11" s="20">
        <v>100106</v>
      </c>
      <c r="B11" s="65" t="s">
        <v>17</v>
      </c>
      <c r="C11" s="20">
        <v>30</v>
      </c>
      <c r="D11" s="20"/>
      <c r="E11" s="21">
        <v>390</v>
      </c>
      <c r="F11" s="22">
        <v>174</v>
      </c>
      <c r="G11" s="100"/>
      <c r="H11" s="105"/>
      <c r="I11" s="105">
        <f t="shared" si="0"/>
        <v>0</v>
      </c>
    </row>
    <row r="12" spans="1:9" ht="18.75" customHeight="1" thickTop="1" thickBot="1" x14ac:dyDescent="0.25">
      <c r="A12" s="20">
        <v>100107</v>
      </c>
      <c r="B12" s="65" t="s">
        <v>18</v>
      </c>
      <c r="C12" s="20">
        <v>5</v>
      </c>
      <c r="D12" s="20"/>
      <c r="E12" s="21">
        <v>230</v>
      </c>
      <c r="F12" s="22">
        <v>100</v>
      </c>
      <c r="G12" s="100"/>
      <c r="H12" s="105"/>
      <c r="I12" s="105">
        <f t="shared" si="0"/>
        <v>0</v>
      </c>
    </row>
    <row r="13" spans="1:9" ht="18.75" customHeight="1" thickTop="1" thickBot="1" x14ac:dyDescent="0.25">
      <c r="A13" s="20">
        <v>100108</v>
      </c>
      <c r="B13" s="65" t="s">
        <v>19</v>
      </c>
      <c r="C13" s="20">
        <v>100</v>
      </c>
      <c r="D13" s="20"/>
      <c r="E13" s="21">
        <v>550</v>
      </c>
      <c r="F13" s="22">
        <v>245</v>
      </c>
      <c r="G13" s="100"/>
      <c r="H13" s="105"/>
      <c r="I13" s="105">
        <f t="shared" si="0"/>
        <v>0</v>
      </c>
    </row>
    <row r="14" spans="1:9" ht="18.75" customHeight="1" thickTop="1" thickBot="1" x14ac:dyDescent="0.25">
      <c r="A14" s="23" t="s">
        <v>20</v>
      </c>
      <c r="B14" s="65" t="s">
        <v>17</v>
      </c>
      <c r="C14" s="20">
        <v>100</v>
      </c>
      <c r="D14" s="20"/>
      <c r="E14" s="21">
        <v>540</v>
      </c>
      <c r="F14" s="22">
        <v>240</v>
      </c>
      <c r="G14" s="100"/>
      <c r="H14" s="105"/>
      <c r="I14" s="105">
        <f t="shared" si="0"/>
        <v>0</v>
      </c>
    </row>
    <row r="15" spans="1:9" ht="18.75" customHeight="1" thickTop="1" thickBot="1" x14ac:dyDescent="0.25">
      <c r="A15" s="24"/>
      <c r="B15" s="66" t="s">
        <v>21</v>
      </c>
      <c r="C15" s="25"/>
      <c r="D15" s="25"/>
      <c r="E15" s="26"/>
      <c r="F15" s="27"/>
      <c r="G15" s="101"/>
      <c r="H15" s="106"/>
      <c r="I15" s="106"/>
    </row>
    <row r="16" spans="1:9" ht="30.75" customHeight="1" thickTop="1" thickBot="1" x14ac:dyDescent="0.25">
      <c r="A16" s="20">
        <v>100201</v>
      </c>
      <c r="B16" s="65" t="s">
        <v>22</v>
      </c>
      <c r="C16" s="20">
        <v>50</v>
      </c>
      <c r="D16" s="20"/>
      <c r="E16" s="21">
        <v>680</v>
      </c>
      <c r="F16" s="22">
        <v>300</v>
      </c>
      <c r="G16" s="100"/>
      <c r="H16" s="105"/>
      <c r="I16" s="105">
        <f>H16*F16</f>
        <v>0</v>
      </c>
    </row>
    <row r="17" spans="1:9" ht="30.75" customHeight="1" thickTop="1" thickBot="1" x14ac:dyDescent="0.25">
      <c r="A17" s="20">
        <v>100202</v>
      </c>
      <c r="B17" s="65" t="s">
        <v>23</v>
      </c>
      <c r="C17" s="20">
        <v>50</v>
      </c>
      <c r="D17" s="20"/>
      <c r="E17" s="21">
        <v>690</v>
      </c>
      <c r="F17" s="22">
        <v>305</v>
      </c>
      <c r="G17" s="100"/>
      <c r="H17" s="105"/>
      <c r="I17" s="105">
        <f>H17*F17</f>
        <v>0</v>
      </c>
    </row>
    <row r="18" spans="1:9" ht="18.75" customHeight="1" thickTop="1" thickBot="1" x14ac:dyDescent="0.25">
      <c r="A18" s="28"/>
      <c r="B18" s="67" t="s">
        <v>24</v>
      </c>
      <c r="C18" s="29"/>
      <c r="D18" s="29"/>
      <c r="E18" s="30"/>
      <c r="F18" s="31"/>
      <c r="G18" s="101"/>
      <c r="H18" s="107"/>
      <c r="I18" s="107"/>
    </row>
    <row r="19" spans="1:9" ht="18" customHeight="1" thickTop="1" thickBot="1" x14ac:dyDescent="0.25">
      <c r="A19" s="20">
        <v>100301</v>
      </c>
      <c r="B19" s="65" t="s">
        <v>25</v>
      </c>
      <c r="C19" s="20">
        <v>50</v>
      </c>
      <c r="D19" s="20"/>
      <c r="E19" s="21">
        <v>680</v>
      </c>
      <c r="F19" s="22">
        <v>300</v>
      </c>
      <c r="G19" s="100"/>
      <c r="H19" s="105"/>
      <c r="I19" s="105">
        <f>H19*F19</f>
        <v>0</v>
      </c>
    </row>
    <row r="20" spans="1:9" ht="30" customHeight="1" thickTop="1" thickBot="1" x14ac:dyDescent="0.25">
      <c r="A20" s="20">
        <v>100302</v>
      </c>
      <c r="B20" s="65" t="s">
        <v>26</v>
      </c>
      <c r="C20" s="20">
        <v>50</v>
      </c>
      <c r="D20" s="20"/>
      <c r="E20" s="21">
        <v>690</v>
      </c>
      <c r="F20" s="22">
        <v>305</v>
      </c>
      <c r="G20" s="100"/>
      <c r="H20" s="105"/>
      <c r="I20" s="105">
        <f>H20*F20</f>
        <v>0</v>
      </c>
    </row>
    <row r="21" spans="1:9" ht="18.75" customHeight="1" thickTop="1" thickBot="1" x14ac:dyDescent="0.25">
      <c r="A21" s="32"/>
      <c r="B21" s="68" t="s">
        <v>27</v>
      </c>
      <c r="C21" s="33"/>
      <c r="D21" s="33"/>
      <c r="E21" s="34"/>
      <c r="F21" s="35"/>
      <c r="G21" s="101"/>
      <c r="H21" s="108"/>
      <c r="I21" s="108"/>
    </row>
    <row r="22" spans="1:9" ht="18.75" customHeight="1" thickTop="1" thickBot="1" x14ac:dyDescent="0.25">
      <c r="A22" s="20">
        <v>100401</v>
      </c>
      <c r="B22" s="65" t="s">
        <v>28</v>
      </c>
      <c r="C22" s="20">
        <v>30</v>
      </c>
      <c r="D22" s="20"/>
      <c r="E22" s="21">
        <v>780</v>
      </c>
      <c r="F22" s="22">
        <v>340</v>
      </c>
      <c r="G22" s="100"/>
      <c r="H22" s="105"/>
      <c r="I22" s="105">
        <f t="shared" ref="I22:I29" si="1">H22*F22</f>
        <v>0</v>
      </c>
    </row>
    <row r="23" spans="1:9" ht="30" customHeight="1" thickTop="1" thickBot="1" x14ac:dyDescent="0.25">
      <c r="A23" s="20">
        <v>100402</v>
      </c>
      <c r="B23" s="65" t="s">
        <v>29</v>
      </c>
      <c r="C23" s="20">
        <v>50</v>
      </c>
      <c r="D23" s="20"/>
      <c r="E23" s="21">
        <v>970</v>
      </c>
      <c r="F23" s="22">
        <v>430</v>
      </c>
      <c r="G23" s="100"/>
      <c r="H23" s="105"/>
      <c r="I23" s="105">
        <f t="shared" si="1"/>
        <v>0</v>
      </c>
    </row>
    <row r="24" spans="1:9" ht="18.75" customHeight="1" thickTop="1" thickBot="1" x14ac:dyDescent="0.25">
      <c r="A24" s="20">
        <v>100403</v>
      </c>
      <c r="B24" s="65" t="s">
        <v>30</v>
      </c>
      <c r="C24" s="20">
        <v>50</v>
      </c>
      <c r="D24" s="20"/>
      <c r="E24" s="21">
        <v>910</v>
      </c>
      <c r="F24" s="22">
        <v>400</v>
      </c>
      <c r="G24" s="100"/>
      <c r="H24" s="105"/>
      <c r="I24" s="105">
        <f t="shared" si="1"/>
        <v>0</v>
      </c>
    </row>
    <row r="25" spans="1:9" ht="30" customHeight="1" thickTop="1" thickBot="1" x14ac:dyDescent="0.25">
      <c r="A25" s="20">
        <v>100404</v>
      </c>
      <c r="B25" s="65" t="s">
        <v>31</v>
      </c>
      <c r="C25" s="20">
        <v>50</v>
      </c>
      <c r="D25" s="20"/>
      <c r="E25" s="21">
        <v>910</v>
      </c>
      <c r="F25" s="22">
        <v>400</v>
      </c>
      <c r="G25" s="100"/>
      <c r="H25" s="105"/>
      <c r="I25" s="105">
        <f t="shared" si="1"/>
        <v>0</v>
      </c>
    </row>
    <row r="26" spans="1:9" ht="30" customHeight="1" thickTop="1" thickBot="1" x14ac:dyDescent="0.25">
      <c r="A26" s="20">
        <v>100405</v>
      </c>
      <c r="B26" s="65" t="s">
        <v>32</v>
      </c>
      <c r="C26" s="20">
        <v>50</v>
      </c>
      <c r="D26" s="20"/>
      <c r="E26" s="21">
        <v>910</v>
      </c>
      <c r="F26" s="22">
        <v>400</v>
      </c>
      <c r="G26" s="100"/>
      <c r="H26" s="105"/>
      <c r="I26" s="105">
        <f t="shared" si="1"/>
        <v>0</v>
      </c>
    </row>
    <row r="27" spans="1:9" ht="30" customHeight="1" thickTop="1" thickBot="1" x14ac:dyDescent="0.25">
      <c r="A27" s="20">
        <v>100406</v>
      </c>
      <c r="B27" s="65" t="s">
        <v>33</v>
      </c>
      <c r="C27" s="20">
        <v>30</v>
      </c>
      <c r="D27" s="20"/>
      <c r="E27" s="21">
        <v>930</v>
      </c>
      <c r="F27" s="22">
        <v>410</v>
      </c>
      <c r="G27" s="100"/>
      <c r="H27" s="105"/>
      <c r="I27" s="105">
        <f t="shared" si="1"/>
        <v>0</v>
      </c>
    </row>
    <row r="28" spans="1:9" ht="30" customHeight="1" thickTop="1" thickBot="1" x14ac:dyDescent="0.25">
      <c r="A28" s="20">
        <v>100407</v>
      </c>
      <c r="B28" s="65" t="s">
        <v>34</v>
      </c>
      <c r="C28" s="20">
        <v>30</v>
      </c>
      <c r="D28" s="20"/>
      <c r="E28" s="21">
        <v>550</v>
      </c>
      <c r="F28" s="22">
        <v>250</v>
      </c>
      <c r="G28" s="100"/>
      <c r="H28" s="105"/>
      <c r="I28" s="105">
        <f t="shared" si="1"/>
        <v>0</v>
      </c>
    </row>
    <row r="29" spans="1:9" ht="30" customHeight="1" thickTop="1" thickBot="1" x14ac:dyDescent="0.25">
      <c r="A29" s="20">
        <v>100408</v>
      </c>
      <c r="B29" s="65" t="s">
        <v>34</v>
      </c>
      <c r="C29" s="20">
        <v>100</v>
      </c>
      <c r="D29" s="20"/>
      <c r="E29" s="21">
        <v>760</v>
      </c>
      <c r="F29" s="22">
        <v>340</v>
      </c>
      <c r="G29" s="100"/>
      <c r="H29" s="105"/>
      <c r="I29" s="105">
        <f t="shared" si="1"/>
        <v>0</v>
      </c>
    </row>
    <row r="30" spans="1:9" ht="18.75" customHeight="1" thickTop="1" thickBot="1" x14ac:dyDescent="0.25">
      <c r="A30" s="36"/>
      <c r="B30" s="69" t="s">
        <v>35</v>
      </c>
      <c r="C30" s="37"/>
      <c r="D30" s="37"/>
      <c r="E30" s="38"/>
      <c r="F30" s="39"/>
      <c r="G30" s="101"/>
      <c r="H30" s="109"/>
      <c r="I30" s="109"/>
    </row>
    <row r="31" spans="1:9" ht="18.75" customHeight="1" thickTop="1" thickBot="1" x14ac:dyDescent="0.25">
      <c r="A31" s="23" t="s">
        <v>36</v>
      </c>
      <c r="B31" s="65" t="s">
        <v>37</v>
      </c>
      <c r="C31" s="20">
        <v>50</v>
      </c>
      <c r="D31" s="20"/>
      <c r="E31" s="21">
        <v>840</v>
      </c>
      <c r="F31" s="22">
        <v>374</v>
      </c>
      <c r="G31" s="100"/>
      <c r="H31" s="105"/>
      <c r="I31" s="105">
        <f t="shared" ref="I31:I43" si="2">H31*F31</f>
        <v>0</v>
      </c>
    </row>
    <row r="32" spans="1:9" ht="30" customHeight="1" thickTop="1" thickBot="1" x14ac:dyDescent="0.25">
      <c r="A32" s="20">
        <v>100502</v>
      </c>
      <c r="B32" s="65" t="s">
        <v>38</v>
      </c>
      <c r="C32" s="20">
        <v>50</v>
      </c>
      <c r="D32" s="20"/>
      <c r="E32" s="21">
        <v>770</v>
      </c>
      <c r="F32" s="22">
        <v>343</v>
      </c>
      <c r="G32" s="100"/>
      <c r="H32" s="105"/>
      <c r="I32" s="105">
        <f t="shared" si="2"/>
        <v>0</v>
      </c>
    </row>
    <row r="33" spans="1:9" ht="18.75" customHeight="1" thickTop="1" thickBot="1" x14ac:dyDescent="0.25">
      <c r="A33" s="20">
        <v>100503</v>
      </c>
      <c r="B33" s="65" t="s">
        <v>39</v>
      </c>
      <c r="C33" s="20">
        <v>50</v>
      </c>
      <c r="D33" s="20"/>
      <c r="E33" s="21">
        <v>750</v>
      </c>
      <c r="F33" s="22">
        <v>334</v>
      </c>
      <c r="G33" s="100"/>
      <c r="H33" s="105"/>
      <c r="I33" s="105">
        <f t="shared" si="2"/>
        <v>0</v>
      </c>
    </row>
    <row r="34" spans="1:9" ht="18.75" customHeight="1" thickTop="1" thickBot="1" x14ac:dyDescent="0.25">
      <c r="A34" s="20">
        <v>100504</v>
      </c>
      <c r="B34" s="65" t="s">
        <v>40</v>
      </c>
      <c r="C34" s="20">
        <v>60</v>
      </c>
      <c r="D34" s="20"/>
      <c r="E34" s="21">
        <v>490</v>
      </c>
      <c r="F34" s="22">
        <v>218</v>
      </c>
      <c r="G34" s="100"/>
      <c r="H34" s="105"/>
      <c r="I34" s="105">
        <f t="shared" si="2"/>
        <v>0</v>
      </c>
    </row>
    <row r="35" spans="1:9" ht="30" customHeight="1" thickTop="1" thickBot="1" x14ac:dyDescent="0.25">
      <c r="A35" s="20">
        <v>100505</v>
      </c>
      <c r="B35" s="65" t="s">
        <v>41</v>
      </c>
      <c r="C35" s="20">
        <v>5</v>
      </c>
      <c r="D35" s="20"/>
      <c r="E35" s="21">
        <v>230</v>
      </c>
      <c r="F35" s="22">
        <v>100</v>
      </c>
      <c r="G35" s="100"/>
      <c r="H35" s="105"/>
      <c r="I35" s="105">
        <f t="shared" si="2"/>
        <v>0</v>
      </c>
    </row>
    <row r="36" spans="1:9" ht="18.75" customHeight="1" thickTop="1" thickBot="1" x14ac:dyDescent="0.25">
      <c r="A36" s="20">
        <v>100506</v>
      </c>
      <c r="B36" s="65" t="s">
        <v>42</v>
      </c>
      <c r="C36" s="20">
        <v>100</v>
      </c>
      <c r="D36" s="20"/>
      <c r="E36" s="21">
        <v>630</v>
      </c>
      <c r="F36" s="22">
        <v>281</v>
      </c>
      <c r="G36" s="100"/>
      <c r="H36" s="105"/>
      <c r="I36" s="105">
        <f t="shared" si="2"/>
        <v>0</v>
      </c>
    </row>
    <row r="37" spans="1:9" ht="18.75" customHeight="1" thickTop="1" thickBot="1" x14ac:dyDescent="0.25">
      <c r="A37" s="20">
        <v>100507</v>
      </c>
      <c r="B37" s="65" t="s">
        <v>43</v>
      </c>
      <c r="C37" s="20">
        <v>50</v>
      </c>
      <c r="D37" s="20"/>
      <c r="E37" s="21">
        <v>840</v>
      </c>
      <c r="F37" s="22">
        <v>374</v>
      </c>
      <c r="G37" s="100"/>
      <c r="H37" s="105"/>
      <c r="I37" s="105">
        <f t="shared" si="2"/>
        <v>0</v>
      </c>
    </row>
    <row r="38" spans="1:9" ht="18.75" customHeight="1" thickTop="1" thickBot="1" x14ac:dyDescent="0.25">
      <c r="A38" s="94"/>
      <c r="B38" s="95" t="s">
        <v>44</v>
      </c>
      <c r="C38" s="94"/>
      <c r="D38" s="94"/>
      <c r="E38" s="96"/>
      <c r="F38" s="97"/>
      <c r="G38" s="101"/>
      <c r="H38" s="110"/>
      <c r="I38" s="105">
        <f t="shared" si="2"/>
        <v>0</v>
      </c>
    </row>
    <row r="39" spans="1:9" ht="18.75" customHeight="1" thickTop="1" thickBot="1" x14ac:dyDescent="0.25">
      <c r="A39" s="20">
        <v>100601</v>
      </c>
      <c r="B39" s="65" t="s">
        <v>45</v>
      </c>
      <c r="C39" s="20">
        <v>50</v>
      </c>
      <c r="D39" s="20"/>
      <c r="E39" s="22">
        <v>790</v>
      </c>
      <c r="F39" s="22">
        <v>352</v>
      </c>
      <c r="G39" s="100"/>
      <c r="H39" s="105"/>
      <c r="I39" s="105">
        <f t="shared" si="2"/>
        <v>0</v>
      </c>
    </row>
    <row r="40" spans="1:9" ht="18.75" customHeight="1" thickTop="1" thickBot="1" x14ac:dyDescent="0.25">
      <c r="A40" s="20">
        <v>100602</v>
      </c>
      <c r="B40" s="65" t="s">
        <v>46</v>
      </c>
      <c r="C40" s="20">
        <v>50</v>
      </c>
      <c r="D40" s="20"/>
      <c r="E40" s="22">
        <v>790</v>
      </c>
      <c r="F40" s="22">
        <v>352</v>
      </c>
      <c r="G40" s="100"/>
      <c r="H40" s="105"/>
      <c r="I40" s="105">
        <f t="shared" si="2"/>
        <v>0</v>
      </c>
    </row>
    <row r="41" spans="1:9" ht="18.75" customHeight="1" thickTop="1" thickBot="1" x14ac:dyDescent="0.25">
      <c r="A41" s="20">
        <v>100603</v>
      </c>
      <c r="B41" s="65" t="s">
        <v>47</v>
      </c>
      <c r="C41" s="20">
        <v>30</v>
      </c>
      <c r="D41" s="20"/>
      <c r="E41" s="22">
        <v>760</v>
      </c>
      <c r="F41" s="22">
        <v>339</v>
      </c>
      <c r="G41" s="100"/>
      <c r="H41" s="105"/>
      <c r="I41" s="105">
        <f t="shared" si="2"/>
        <v>0</v>
      </c>
    </row>
    <row r="42" spans="1:9" ht="18.75" customHeight="1" thickTop="1" thickBot="1" x14ac:dyDescent="0.25">
      <c r="A42" s="20">
        <v>100604</v>
      </c>
      <c r="B42" s="65" t="s">
        <v>48</v>
      </c>
      <c r="C42" s="20">
        <v>100</v>
      </c>
      <c r="D42" s="20"/>
      <c r="E42" s="22">
        <v>640</v>
      </c>
      <c r="F42" s="22">
        <v>285</v>
      </c>
      <c r="G42" s="100"/>
      <c r="H42" s="105"/>
      <c r="I42" s="105">
        <f t="shared" si="2"/>
        <v>0</v>
      </c>
    </row>
    <row r="43" spans="1:9" ht="18.75" customHeight="1" thickTop="1" thickBot="1" x14ac:dyDescent="0.25">
      <c r="A43" s="20">
        <v>100605</v>
      </c>
      <c r="B43" s="65" t="s">
        <v>49</v>
      </c>
      <c r="C43" s="20">
        <v>5</v>
      </c>
      <c r="D43" s="20"/>
      <c r="E43" s="21">
        <v>230</v>
      </c>
      <c r="F43" s="22">
        <v>100</v>
      </c>
      <c r="G43" s="100"/>
      <c r="H43" s="105"/>
      <c r="I43" s="105">
        <f t="shared" si="2"/>
        <v>0</v>
      </c>
    </row>
    <row r="44" spans="1:9" ht="18.75" customHeight="1" thickTop="1" thickBot="1" x14ac:dyDescent="0.25">
      <c r="A44" s="90"/>
      <c r="B44" s="91" t="s">
        <v>50</v>
      </c>
      <c r="C44" s="90"/>
      <c r="D44" s="90"/>
      <c r="E44" s="92"/>
      <c r="F44" s="93"/>
      <c r="G44" s="101"/>
      <c r="H44" s="111"/>
      <c r="I44" s="111"/>
    </row>
    <row r="45" spans="1:9" ht="18.75" customHeight="1" thickTop="1" thickBot="1" x14ac:dyDescent="0.25">
      <c r="A45" s="20">
        <v>100701</v>
      </c>
      <c r="B45" s="65" t="s">
        <v>51</v>
      </c>
      <c r="C45" s="20">
        <v>50</v>
      </c>
      <c r="D45" s="20"/>
      <c r="E45" s="21">
        <v>770</v>
      </c>
      <c r="F45" s="22">
        <v>343</v>
      </c>
      <c r="G45" s="100"/>
      <c r="H45" s="105"/>
      <c r="I45" s="105">
        <f t="shared" ref="I45:I50" si="3">H45*F45</f>
        <v>0</v>
      </c>
    </row>
    <row r="46" spans="1:9" ht="18.75" customHeight="1" thickTop="1" thickBot="1" x14ac:dyDescent="0.25">
      <c r="A46" s="20">
        <v>100702</v>
      </c>
      <c r="B46" s="65" t="s">
        <v>52</v>
      </c>
      <c r="C46" s="20">
        <v>50</v>
      </c>
      <c r="D46" s="20"/>
      <c r="E46" s="21">
        <v>770</v>
      </c>
      <c r="F46" s="22">
        <v>343</v>
      </c>
      <c r="G46" s="100"/>
      <c r="H46" s="105"/>
      <c r="I46" s="105">
        <f t="shared" si="3"/>
        <v>0</v>
      </c>
    </row>
    <row r="47" spans="1:9" ht="18.75" customHeight="1" thickTop="1" thickBot="1" x14ac:dyDescent="0.25">
      <c r="A47" s="20">
        <v>100703</v>
      </c>
      <c r="B47" s="65" t="s">
        <v>53</v>
      </c>
      <c r="C47" s="20">
        <v>50</v>
      </c>
      <c r="D47" s="20"/>
      <c r="E47" s="21">
        <v>770</v>
      </c>
      <c r="F47" s="22">
        <v>343</v>
      </c>
      <c r="G47" s="100"/>
      <c r="H47" s="105"/>
      <c r="I47" s="105">
        <f t="shared" si="3"/>
        <v>0</v>
      </c>
    </row>
    <row r="48" spans="1:9" ht="18.75" customHeight="1" thickTop="1" thickBot="1" x14ac:dyDescent="0.25">
      <c r="A48" s="20">
        <v>100704</v>
      </c>
      <c r="B48" s="65" t="s">
        <v>54</v>
      </c>
      <c r="C48" s="20">
        <v>50</v>
      </c>
      <c r="D48" s="20"/>
      <c r="E48" s="21">
        <v>990</v>
      </c>
      <c r="F48" s="22">
        <v>441</v>
      </c>
      <c r="G48" s="100"/>
      <c r="H48" s="105"/>
      <c r="I48" s="105">
        <f t="shared" si="3"/>
        <v>0</v>
      </c>
    </row>
    <row r="49" spans="1:9" ht="18.75" customHeight="1" thickTop="1" thickBot="1" x14ac:dyDescent="0.25">
      <c r="A49" s="20">
        <v>100705</v>
      </c>
      <c r="B49" s="65" t="s">
        <v>55</v>
      </c>
      <c r="C49" s="20">
        <v>50</v>
      </c>
      <c r="D49" s="20"/>
      <c r="E49" s="21">
        <v>990</v>
      </c>
      <c r="F49" s="22">
        <v>441</v>
      </c>
      <c r="G49" s="100"/>
      <c r="H49" s="105"/>
      <c r="I49" s="105">
        <f t="shared" si="3"/>
        <v>0</v>
      </c>
    </row>
    <row r="50" spans="1:9" ht="18.75" customHeight="1" thickTop="1" thickBot="1" x14ac:dyDescent="0.25">
      <c r="A50" s="20">
        <v>100706</v>
      </c>
      <c r="B50" s="65" t="s">
        <v>56</v>
      </c>
      <c r="C50" s="20">
        <v>50</v>
      </c>
      <c r="D50" s="20"/>
      <c r="E50" s="21">
        <v>990</v>
      </c>
      <c r="F50" s="22">
        <v>441</v>
      </c>
      <c r="G50" s="100"/>
      <c r="H50" s="105"/>
      <c r="I50" s="105">
        <f t="shared" si="3"/>
        <v>0</v>
      </c>
    </row>
    <row r="51" spans="1:9" ht="18.75" customHeight="1" thickTop="1" thickBot="1" x14ac:dyDescent="0.35">
      <c r="A51" s="76"/>
      <c r="B51" s="77" t="s">
        <v>57</v>
      </c>
      <c r="C51" s="78"/>
      <c r="D51" s="79"/>
      <c r="E51" s="78"/>
      <c r="F51" s="80"/>
      <c r="H51" s="103"/>
      <c r="I51" s="103"/>
    </row>
    <row r="52" spans="1:9" ht="18.75" customHeight="1" thickTop="1" thickBot="1" x14ac:dyDescent="0.3">
      <c r="A52" s="40"/>
      <c r="B52" s="41" t="s">
        <v>58</v>
      </c>
      <c r="C52" s="42"/>
      <c r="D52" s="43"/>
      <c r="E52" s="42"/>
      <c r="F52" s="42"/>
      <c r="H52" s="113"/>
      <c r="I52" s="113"/>
    </row>
    <row r="53" spans="1:9" ht="18.75" customHeight="1" thickTop="1" thickBot="1" x14ac:dyDescent="0.25">
      <c r="A53" s="44" t="s">
        <v>59</v>
      </c>
      <c r="B53" s="70" t="s">
        <v>60</v>
      </c>
      <c r="C53" s="21">
        <v>75</v>
      </c>
      <c r="D53" s="45"/>
      <c r="E53" s="21">
        <v>330</v>
      </c>
      <c r="F53" s="21">
        <v>143</v>
      </c>
      <c r="G53" s="100"/>
      <c r="H53" s="105"/>
      <c r="I53" s="105">
        <f t="shared" ref="I53:I60" si="4">H53*F53</f>
        <v>0</v>
      </c>
    </row>
    <row r="54" spans="1:9" ht="18.75" customHeight="1" thickTop="1" thickBot="1" x14ac:dyDescent="0.25">
      <c r="A54" s="44" t="s">
        <v>61</v>
      </c>
      <c r="B54" s="70" t="s">
        <v>60</v>
      </c>
      <c r="C54" s="21">
        <v>250</v>
      </c>
      <c r="D54" s="45"/>
      <c r="E54" s="21">
        <v>640</v>
      </c>
      <c r="F54" s="21">
        <v>280</v>
      </c>
      <c r="G54" s="100"/>
      <c r="H54" s="105"/>
      <c r="I54" s="105">
        <f t="shared" si="4"/>
        <v>0</v>
      </c>
    </row>
    <row r="55" spans="1:9" ht="30.75" customHeight="1" thickTop="1" thickBot="1" x14ac:dyDescent="0.25">
      <c r="A55" s="44" t="s">
        <v>62</v>
      </c>
      <c r="B55" s="70" t="s">
        <v>63</v>
      </c>
      <c r="C55" s="21">
        <v>75</v>
      </c>
      <c r="D55" s="45"/>
      <c r="E55" s="21">
        <v>330</v>
      </c>
      <c r="F55" s="21">
        <v>143</v>
      </c>
      <c r="G55" s="100"/>
      <c r="H55" s="105"/>
      <c r="I55" s="105">
        <f t="shared" si="4"/>
        <v>0</v>
      </c>
    </row>
    <row r="56" spans="1:9" ht="29.25" customHeight="1" thickTop="1" thickBot="1" x14ac:dyDescent="0.25">
      <c r="A56" s="44" t="s">
        <v>64</v>
      </c>
      <c r="B56" s="70" t="s">
        <v>65</v>
      </c>
      <c r="C56" s="21">
        <v>250</v>
      </c>
      <c r="D56" s="45"/>
      <c r="E56" s="21">
        <v>640</v>
      </c>
      <c r="F56" s="21">
        <v>280</v>
      </c>
      <c r="G56" s="100"/>
      <c r="H56" s="105"/>
      <c r="I56" s="105">
        <f t="shared" si="4"/>
        <v>0</v>
      </c>
    </row>
    <row r="57" spans="1:9" ht="18.75" customHeight="1" thickTop="1" thickBot="1" x14ac:dyDescent="0.25">
      <c r="A57" s="44" t="s">
        <v>66</v>
      </c>
      <c r="B57" s="70" t="s">
        <v>67</v>
      </c>
      <c r="C57" s="21">
        <v>75</v>
      </c>
      <c r="D57" s="45"/>
      <c r="E57" s="21">
        <v>330</v>
      </c>
      <c r="F57" s="21">
        <v>143</v>
      </c>
      <c r="G57" s="100"/>
      <c r="H57" s="105"/>
      <c r="I57" s="105">
        <f t="shared" si="4"/>
        <v>0</v>
      </c>
    </row>
    <row r="58" spans="1:9" ht="18.75" customHeight="1" thickTop="1" thickBot="1" x14ac:dyDescent="0.25">
      <c r="A58" s="44" t="s">
        <v>68</v>
      </c>
      <c r="B58" s="70" t="s">
        <v>69</v>
      </c>
      <c r="C58" s="21">
        <v>250</v>
      </c>
      <c r="D58" s="45"/>
      <c r="E58" s="21">
        <v>640</v>
      </c>
      <c r="F58" s="21">
        <v>280</v>
      </c>
      <c r="G58" s="100"/>
      <c r="H58" s="105"/>
      <c r="I58" s="105">
        <f t="shared" si="4"/>
        <v>0</v>
      </c>
    </row>
    <row r="59" spans="1:9" ht="18.75" customHeight="1" thickTop="1" thickBot="1" x14ac:dyDescent="0.25">
      <c r="A59" s="44" t="s">
        <v>70</v>
      </c>
      <c r="B59" s="70" t="s">
        <v>71</v>
      </c>
      <c r="C59" s="21">
        <v>75</v>
      </c>
      <c r="D59" s="45"/>
      <c r="E59" s="21">
        <v>390</v>
      </c>
      <c r="F59" s="21">
        <v>174</v>
      </c>
      <c r="G59" s="100"/>
      <c r="H59" s="105"/>
      <c r="I59" s="105">
        <f t="shared" si="4"/>
        <v>0</v>
      </c>
    </row>
    <row r="60" spans="1:9" ht="18.75" customHeight="1" thickTop="1" thickBot="1" x14ac:dyDescent="0.25">
      <c r="A60" s="44" t="s">
        <v>72</v>
      </c>
      <c r="B60" s="70" t="s">
        <v>73</v>
      </c>
      <c r="C60" s="21">
        <v>250</v>
      </c>
      <c r="D60" s="45"/>
      <c r="E60" s="21">
        <v>750</v>
      </c>
      <c r="F60" s="21">
        <v>330</v>
      </c>
      <c r="G60" s="100"/>
      <c r="H60" s="105"/>
      <c r="I60" s="105">
        <f t="shared" si="4"/>
        <v>0</v>
      </c>
    </row>
    <row r="61" spans="1:9" ht="18.75" customHeight="1" thickTop="1" thickBot="1" x14ac:dyDescent="0.25">
      <c r="A61" s="46"/>
      <c r="B61" s="71" t="s">
        <v>74</v>
      </c>
      <c r="C61" s="47"/>
      <c r="D61" s="48"/>
      <c r="E61" s="47"/>
      <c r="F61" s="47"/>
      <c r="G61" s="100"/>
      <c r="H61" s="114"/>
      <c r="I61" s="114"/>
    </row>
    <row r="62" spans="1:9" ht="18.75" customHeight="1" thickTop="1" thickBot="1" x14ac:dyDescent="0.25">
      <c r="A62" s="44" t="s">
        <v>75</v>
      </c>
      <c r="B62" s="70" t="s">
        <v>76</v>
      </c>
      <c r="C62" s="21">
        <v>75</v>
      </c>
      <c r="D62" s="45"/>
      <c r="E62" s="21">
        <v>390</v>
      </c>
      <c r="F62" s="21">
        <v>174</v>
      </c>
      <c r="G62" s="100"/>
      <c r="H62" s="105"/>
      <c r="I62" s="105">
        <f>H62*F62</f>
        <v>0</v>
      </c>
    </row>
    <row r="63" spans="1:9" ht="18.75" customHeight="1" thickTop="1" thickBot="1" x14ac:dyDescent="0.25">
      <c r="A63" s="44" t="s">
        <v>77</v>
      </c>
      <c r="B63" s="70" t="s">
        <v>78</v>
      </c>
      <c r="C63" s="21">
        <v>75</v>
      </c>
      <c r="D63" s="45"/>
      <c r="E63" s="21">
        <v>390</v>
      </c>
      <c r="F63" s="21">
        <v>174</v>
      </c>
      <c r="G63" s="100"/>
      <c r="H63" s="105"/>
      <c r="I63" s="105">
        <f>H63*F63</f>
        <v>0</v>
      </c>
    </row>
    <row r="64" spans="1:9" ht="18.75" customHeight="1" thickTop="1" thickBot="1" x14ac:dyDescent="0.25">
      <c r="A64" s="44" t="s">
        <v>79</v>
      </c>
      <c r="B64" s="70" t="s">
        <v>80</v>
      </c>
      <c r="C64" s="21">
        <v>75</v>
      </c>
      <c r="D64" s="45"/>
      <c r="E64" s="21">
        <v>490</v>
      </c>
      <c r="F64" s="21">
        <v>218</v>
      </c>
      <c r="G64" s="100"/>
      <c r="H64" s="105"/>
      <c r="I64" s="105">
        <f>H64*F64</f>
        <v>0</v>
      </c>
    </row>
    <row r="65" spans="1:9" ht="18.75" customHeight="1" thickTop="1" thickBot="1" x14ac:dyDescent="0.25">
      <c r="A65" s="44" t="s">
        <v>81</v>
      </c>
      <c r="B65" s="70" t="s">
        <v>82</v>
      </c>
      <c r="C65" s="21">
        <v>75</v>
      </c>
      <c r="D65" s="45"/>
      <c r="E65" s="21">
        <v>390</v>
      </c>
      <c r="F65" s="21">
        <v>174</v>
      </c>
      <c r="G65" s="100"/>
      <c r="H65" s="105"/>
      <c r="I65" s="105">
        <f>H65*F65</f>
        <v>0</v>
      </c>
    </row>
    <row r="66" spans="1:9" ht="18.75" customHeight="1" thickTop="1" thickBot="1" x14ac:dyDescent="0.25">
      <c r="A66" s="49"/>
      <c r="B66" s="72" t="s">
        <v>83</v>
      </c>
      <c r="C66" s="50"/>
      <c r="D66" s="51"/>
      <c r="E66" s="50"/>
      <c r="F66" s="50"/>
      <c r="H66" s="115"/>
      <c r="I66" s="115"/>
    </row>
    <row r="67" spans="1:9" ht="18.75" customHeight="1" thickTop="1" thickBot="1" x14ac:dyDescent="0.25">
      <c r="A67" s="44" t="s">
        <v>84</v>
      </c>
      <c r="B67" s="52" t="s">
        <v>85</v>
      </c>
      <c r="C67" s="21">
        <v>250</v>
      </c>
      <c r="D67" s="52"/>
      <c r="E67" s="21">
        <v>570</v>
      </c>
      <c r="F67" s="21">
        <v>254</v>
      </c>
      <c r="G67" s="100"/>
      <c r="H67" s="105"/>
      <c r="I67" s="105">
        <f>H67*F67</f>
        <v>0</v>
      </c>
    </row>
    <row r="68" spans="1:9" ht="18.75" customHeight="1" thickTop="1" thickBot="1" x14ac:dyDescent="0.25">
      <c r="A68" s="44" t="s">
        <v>86</v>
      </c>
      <c r="B68" s="52" t="s">
        <v>87</v>
      </c>
      <c r="C68" s="21">
        <v>250</v>
      </c>
      <c r="D68" s="52"/>
      <c r="E68" s="21">
        <v>570</v>
      </c>
      <c r="F68" s="21">
        <v>254</v>
      </c>
      <c r="G68" s="100"/>
      <c r="H68" s="105"/>
      <c r="I68" s="105">
        <f>H68*F68</f>
        <v>0</v>
      </c>
    </row>
    <row r="69" spans="1:9" ht="18.75" customHeight="1" thickTop="1" thickBot="1" x14ac:dyDescent="0.25">
      <c r="A69" s="53"/>
      <c r="B69" s="73" t="s">
        <v>88</v>
      </c>
      <c r="C69" s="54"/>
      <c r="D69" s="55"/>
      <c r="E69" s="54"/>
      <c r="F69" s="54"/>
      <c r="G69" s="100"/>
      <c r="H69" s="116"/>
      <c r="I69" s="116"/>
    </row>
    <row r="70" spans="1:9" ht="18.75" customHeight="1" thickTop="1" thickBot="1" x14ac:dyDescent="0.25">
      <c r="A70" s="44" t="s">
        <v>89</v>
      </c>
      <c r="B70" s="70" t="s">
        <v>90</v>
      </c>
      <c r="C70" s="21">
        <v>250</v>
      </c>
      <c r="D70" s="45"/>
      <c r="E70" s="21">
        <v>490</v>
      </c>
      <c r="F70" s="21">
        <v>218</v>
      </c>
      <c r="G70" s="100"/>
      <c r="H70" s="105"/>
      <c r="I70" s="105">
        <f>H70*F70</f>
        <v>0</v>
      </c>
    </row>
    <row r="71" spans="1:9" ht="18.75" customHeight="1" thickTop="1" thickBot="1" x14ac:dyDescent="0.25">
      <c r="A71" s="44" t="s">
        <v>91</v>
      </c>
      <c r="B71" s="74" t="s">
        <v>92</v>
      </c>
      <c r="C71" s="21">
        <v>250</v>
      </c>
      <c r="D71" s="45"/>
      <c r="E71" s="21">
        <v>490</v>
      </c>
      <c r="F71" s="21">
        <v>218</v>
      </c>
      <c r="G71" s="100"/>
      <c r="H71" s="105"/>
      <c r="I71" s="105">
        <f>H71*F71</f>
        <v>0</v>
      </c>
    </row>
    <row r="72" spans="1:9" ht="18.75" customHeight="1" thickTop="1" thickBot="1" x14ac:dyDescent="0.25">
      <c r="A72" s="86"/>
      <c r="B72" s="87" t="s">
        <v>93</v>
      </c>
      <c r="C72" s="88"/>
      <c r="D72" s="89"/>
      <c r="E72" s="88"/>
      <c r="F72" s="88"/>
      <c r="G72" s="100"/>
      <c r="H72" s="117"/>
      <c r="I72" s="117"/>
    </row>
    <row r="73" spans="1:9" ht="18.75" customHeight="1" thickTop="1" thickBot="1" x14ac:dyDescent="0.25">
      <c r="A73" s="62" t="s">
        <v>94</v>
      </c>
      <c r="B73" s="75" t="s">
        <v>95</v>
      </c>
      <c r="C73" s="63">
        <v>75</v>
      </c>
      <c r="D73" s="64"/>
      <c r="E73" s="63">
        <v>340</v>
      </c>
      <c r="F73" s="63">
        <v>152</v>
      </c>
      <c r="G73" s="100"/>
      <c r="H73" s="105"/>
      <c r="I73" s="105">
        <f>H73*F73</f>
        <v>0</v>
      </c>
    </row>
    <row r="74" spans="1:9" ht="18.75" customHeight="1" thickBot="1" x14ac:dyDescent="0.25">
      <c r="A74" s="81" t="s">
        <v>96</v>
      </c>
      <c r="B74" s="82" t="s">
        <v>97</v>
      </c>
      <c r="C74" s="83">
        <v>75</v>
      </c>
      <c r="D74" s="84"/>
      <c r="E74" s="83">
        <v>340</v>
      </c>
      <c r="F74" s="83">
        <v>152</v>
      </c>
      <c r="G74" s="100"/>
      <c r="H74" s="105"/>
      <c r="I74" s="105">
        <f>H74*F74</f>
        <v>0</v>
      </c>
    </row>
    <row r="75" spans="1:9" ht="15.75" x14ac:dyDescent="0.25">
      <c r="A75" s="6"/>
      <c r="B75" s="4"/>
      <c r="C75" s="9"/>
      <c r="D75" s="10"/>
      <c r="E75" s="9"/>
      <c r="F75" s="12"/>
      <c r="G75" s="98" t="s">
        <v>98</v>
      </c>
      <c r="H75" s="112">
        <f>SUM(H6:H74)</f>
        <v>0</v>
      </c>
      <c r="I75" s="112">
        <f>SUM(I6:I74)</f>
        <v>0</v>
      </c>
    </row>
    <row r="76" spans="1:9" ht="15.75" x14ac:dyDescent="0.25">
      <c r="A76" s="6"/>
      <c r="B76" s="4"/>
      <c r="C76" s="9"/>
      <c r="D76" s="10"/>
      <c r="E76" s="9"/>
      <c r="F76" s="12"/>
    </row>
    <row r="77" spans="1:9" ht="15.75" x14ac:dyDescent="0.25">
      <c r="A77" s="6"/>
      <c r="B77" s="4"/>
      <c r="C77" s="9"/>
      <c r="D77" s="10"/>
      <c r="E77" s="9"/>
      <c r="F77" s="12"/>
    </row>
    <row r="78" spans="1:9" ht="15.75" x14ac:dyDescent="0.25">
      <c r="A78" s="6"/>
      <c r="B78" s="4"/>
      <c r="C78" s="9"/>
      <c r="D78" s="10"/>
      <c r="E78" s="9"/>
      <c r="F78" s="12"/>
    </row>
    <row r="79" spans="1:9" ht="15.75" x14ac:dyDescent="0.25">
      <c r="A79" s="6"/>
      <c r="B79" s="4"/>
      <c r="C79" s="9"/>
      <c r="D79" s="10"/>
      <c r="E79" s="9"/>
      <c r="F79" s="12"/>
    </row>
    <row r="80" spans="1:9" ht="15.75" x14ac:dyDescent="0.25">
      <c r="A80" s="6"/>
      <c r="B80" s="4"/>
      <c r="C80" s="9"/>
      <c r="D80" s="10"/>
      <c r="E80" s="9"/>
      <c r="F80" s="12"/>
    </row>
    <row r="81" spans="1:6" ht="15.75" x14ac:dyDescent="0.25">
      <c r="A81" s="6"/>
      <c r="B81" s="4"/>
      <c r="C81" s="9"/>
      <c r="D81" s="10"/>
      <c r="E81" s="9"/>
      <c r="F81" s="12"/>
    </row>
    <row r="82" spans="1:6" ht="15.75" x14ac:dyDescent="0.25">
      <c r="A82" s="6"/>
      <c r="B82" s="4"/>
      <c r="C82" s="9"/>
      <c r="D82" s="10"/>
      <c r="E82" s="9"/>
      <c r="F82" s="12"/>
    </row>
    <row r="83" spans="1:6" ht="15.75" x14ac:dyDescent="0.25">
      <c r="A83" s="6"/>
      <c r="B83" s="4"/>
      <c r="C83" s="9"/>
      <c r="D83" s="10"/>
      <c r="E83" s="9"/>
      <c r="F83" s="12"/>
    </row>
    <row r="84" spans="1:6" ht="15.75" x14ac:dyDescent="0.25">
      <c r="A84" s="6"/>
      <c r="B84" s="4"/>
      <c r="C84" s="9"/>
      <c r="D84" s="10"/>
      <c r="E84" s="9"/>
      <c r="F84" s="12"/>
    </row>
    <row r="85" spans="1:6" ht="15.75" x14ac:dyDescent="0.25">
      <c r="A85" s="6"/>
      <c r="B85" s="4"/>
      <c r="C85" s="9"/>
      <c r="D85" s="10"/>
      <c r="E85" s="9"/>
      <c r="F85" s="12"/>
    </row>
  </sheetData>
  <autoFilter ref="H4:I4"/>
  <sortState ref="A55:F62">
    <sortCondition ref="A55:A62"/>
  </sortState>
  <mergeCells count="1">
    <mergeCell ref="A1:E1"/>
  </mergeCells>
  <pageMargins left="0.23622047244094488" right="0.23622047244094488" top="0.3543307086614173" bottom="0.3543307086614173" header="0.31496062992125984" footer="0.31496062992125984"/>
  <pageSetup paperSize="9" scale="6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цены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ElenaAlyabina</dc:creator>
  <cp:lastModifiedBy>Алекс</cp:lastModifiedBy>
  <cp:revision/>
  <dcterms:created xsi:type="dcterms:W3CDTF">2014-04-05T05:06:29Z</dcterms:created>
  <dcterms:modified xsi:type="dcterms:W3CDTF">2017-11-27T06:22:06Z</dcterms:modified>
</cp:coreProperties>
</file>