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B67" i="1"/>
  <c r="B50"/>
  <c r="B23"/>
  <c r="E54"/>
  <c r="E37"/>
  <c r="E10"/>
  <c r="F69"/>
  <c r="G69"/>
  <c r="G65"/>
  <c r="G64"/>
  <c r="G63"/>
  <c r="G62"/>
  <c r="G61"/>
  <c r="G60"/>
  <c r="G59"/>
  <c r="G58"/>
  <c r="G57"/>
  <c r="G56"/>
  <c r="G53"/>
  <c r="G52"/>
  <c r="G51"/>
  <c r="G50"/>
  <c r="G49"/>
  <c r="G48"/>
  <c r="G47"/>
  <c r="G46"/>
  <c r="G45"/>
  <c r="G44"/>
  <c r="G43"/>
  <c r="G42"/>
  <c r="G41"/>
  <c r="G40"/>
  <c r="G39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</calcChain>
</file>

<file path=xl/sharedStrings.xml><?xml version="1.0" encoding="utf-8"?>
<sst xmlns="http://schemas.openxmlformats.org/spreadsheetml/2006/main" count="70" uniqueCount="69">
  <si>
    <t>*Фиксированная цена</t>
  </si>
  <si>
    <t>– скидки не распространяются.</t>
  </si>
  <si>
    <t>18.10.18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</si>
  <si>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</si>
  <si>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</si>
  <si>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</si>
  <si>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</si>
  <si>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</si>
  <si>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</si>
  <si>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Классика</t>
  </si>
  <si>
    <t>Sergio Dallini(Сержио Даллини), Китай</t>
  </si>
  <si>
    <t>Shorts classic</t>
  </si>
  <si>
    <t>трусы шорты муж. SD-2901</t>
  </si>
  <si>
    <t>92% модал, 8% эластан(в уп.-1шт.)</t>
  </si>
  <si>
    <t>M, голубой (2)</t>
  </si>
  <si>
    <t>L, голубой (2)</t>
  </si>
  <si>
    <t>XL, голубой (2)</t>
  </si>
  <si>
    <t>XXL, голубой (2)</t>
  </si>
  <si>
    <t>3XL, голубой (2)</t>
  </si>
  <si>
    <t>M, графит(3)</t>
  </si>
  <si>
    <t>L, графит(3)</t>
  </si>
  <si>
    <t>XL, графит(3)</t>
  </si>
  <si>
    <t>XXL, графит(3)</t>
  </si>
  <si>
    <t>3XL, графит(3)</t>
  </si>
  <si>
    <t>M, розовый (1)</t>
  </si>
  <si>
    <t>L, розовый (1)</t>
  </si>
  <si>
    <t>XL, розовый (1)</t>
  </si>
  <si>
    <t>XXL, розовый (1)</t>
  </si>
  <si>
    <t>3XL, розовый (1)</t>
  </si>
  <si>
    <t>M, синий (4)</t>
  </si>
  <si>
    <t>L, синий (4)</t>
  </si>
  <si>
    <t>XL, синий (4)</t>
  </si>
  <si>
    <t>XXL, синий (4)</t>
  </si>
  <si>
    <t>3XL, синий (4)</t>
  </si>
  <si>
    <t>M, т.синий(5)</t>
  </si>
  <si>
    <t>L, т.синий(5)</t>
  </si>
  <si>
    <t>XL, т.синий(5)</t>
  </si>
  <si>
    <t>XXL, т.синий(5)</t>
  </si>
  <si>
    <t>3XL, т.синий(5)</t>
  </si>
  <si>
    <t>трусы шорты муж. SD-2902</t>
  </si>
  <si>
    <t>M, серый</t>
  </si>
  <si>
    <t>L, серый</t>
  </si>
  <si>
    <t>XL, серый</t>
  </si>
  <si>
    <t>XXL, серый</t>
  </si>
  <si>
    <t>3XL, серый</t>
  </si>
  <si>
    <t>M, т.синий "роза"</t>
  </si>
  <si>
    <t>L, т.синий "роза"</t>
  </si>
  <si>
    <t>XL, т.синий "роза"</t>
  </si>
  <si>
    <t>XXL, т.синий "роза"</t>
  </si>
  <si>
    <t>3XL, т.синий "роза"</t>
  </si>
  <si>
    <t>M, т.синий "якорь"</t>
  </si>
  <si>
    <t>L, т.синий "якорь"</t>
  </si>
  <si>
    <t>XL, т.синий "якорь"</t>
  </si>
  <si>
    <t>XXL, т.синий "якорь"</t>
  </si>
  <si>
    <t>3XL, т.синий "якорь"</t>
  </si>
  <si>
    <t>трусы шорты муж. SD-2903</t>
  </si>
  <si>
    <t>95% хлопок, 5% эластан(в уп.-1шт.)</t>
  </si>
  <si>
    <t>M, крупная полоска</t>
  </si>
  <si>
    <t>L, крупная полоска</t>
  </si>
  <si>
    <t>XL, крупная полоска</t>
  </si>
  <si>
    <t>XXL, крупная полоска</t>
  </si>
  <si>
    <t>3XL, крупная полоска</t>
  </si>
  <si>
    <t>M, тонкая полоска</t>
  </si>
  <si>
    <t>L, тонкая полоска</t>
  </si>
  <si>
    <t>XL, тонкая полоска</t>
  </si>
  <si>
    <t>XXL, тонкая полоска</t>
  </si>
  <si>
    <t>3XL, тонкая полоска</t>
  </si>
  <si>
    <t>-</t>
  </si>
  <si>
    <t>ИТОГО: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</si>
</sst>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left" wrapText="1"/>
    </xf>
    <xf numFmtId="0" fontId="8" fillId="6" borderId="0" xfId="1" applyFill="1" applyAlignment="1" applyProtection="1">
      <alignment horizontal="left" wrapText="1" indent="9"/>
    </xf>
    <xf numFmtId="0" fontId="8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85725</xdr:colOff>
      <xdr:row>3</xdr:row>
      <xdr:rowOff>95250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38</xdr:row>
      <xdr:rowOff>9525</xdr:rowOff>
    </xdr:from>
    <xdr:to>
      <xdr:col>2</xdr:col>
      <xdr:colOff>0</xdr:colOff>
      <xdr:row>49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55</xdr:row>
      <xdr:rowOff>9525</xdr:rowOff>
    </xdr:from>
    <xdr:to>
      <xdr:col>2</xdr:col>
      <xdr:colOff>0</xdr:colOff>
      <xdr:row>66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69"/>
  <sheetViews>
    <sheetView tabSelected="1" workbookViewId="0"/>
  </sheetViews>
  <sheetFormatPr defaultColWidth="10.5" defaultRowHeight="11.45" customHeight="1" outlineLevelRow="3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/>
    <row r="2" spans="2:7" ht="11.1" customHeight="1"/>
    <row r="3" spans="2:7" ht="11.1" customHeight="1"/>
    <row r="4" spans="2:7" ht="11.1" customHeight="1">
      <c r="E4" s="3" t="s">
        <v>0</v>
      </c>
      <c r="F4" s="20" t="s">
        <v>1</v>
      </c>
      <c r="G4" s="20"/>
    </row>
    <row r="5" spans="2:7" ht="11.1" customHeight="1">
      <c r="B5" s="1" t="s">
        <v>2</v>
      </c>
    </row>
    <row r="6" spans="2:7" ht="11.1" customHeight="1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>
      <c r="B7" s="21" t="s">
        <v>9</v>
      </c>
      <c r="C7" s="21"/>
      <c r="D7" s="21"/>
      <c r="E7" s="21"/>
      <c r="F7" s="5"/>
      <c r="G7" s="5"/>
    </row>
    <row r="8" spans="2:7" ht="11.1" customHeight="1" outlineLevel="1">
      <c r="B8" s="22" t="s">
        <v>10</v>
      </c>
      <c r="C8" s="22"/>
      <c r="D8" s="6"/>
      <c r="E8" s="6"/>
      <c r="F8" s="6"/>
      <c r="G8" s="6"/>
    </row>
    <row r="9" spans="2:7" ht="11.1" customHeight="1" outlineLevel="2">
      <c r="B9" s="7" t="s">
        <v>11</v>
      </c>
      <c r="C9" s="7"/>
      <c r="D9" s="7"/>
      <c r="E9" s="7"/>
      <c r="F9" s="7"/>
      <c r="G9" s="7"/>
    </row>
    <row r="10" spans="2:7" ht="11.1" customHeight="1" outlineLevel="3">
      <c r="B10" s="23" t="s">
        <v>12</v>
      </c>
      <c r="C10" s="23"/>
      <c r="D10" s="8"/>
      <c r="E10" s="26" t="str">
        <f>HYPERLINK("https://www.galantholding.com/catalog/322/176557/","www.galantholding.ru")</f>
        <v>www.galantholding.ru</v>
      </c>
      <c r="F10" s="24"/>
      <c r="G10" s="24"/>
    </row>
    <row r="11" spans="2:7" ht="11.1" customHeight="1" outlineLevel="3">
      <c r="B11" s="25" t="s">
        <v>13</v>
      </c>
      <c r="C11" s="25"/>
      <c r="D11" s="25"/>
      <c r="E11" s="25"/>
      <c r="F11" s="9"/>
      <c r="G11" s="9"/>
    </row>
    <row r="12" spans="2:7" ht="12.95" customHeight="1" outlineLevel="3">
      <c r="C12" s="10" t="s">
        <v>14</v>
      </c>
      <c r="D12" s="11">
        <v>7290111736858</v>
      </c>
      <c r="E12" s="12">
        <v>550</v>
      </c>
      <c r="F12" s="13"/>
      <c r="G12" s="14">
        <f>F12*E12</f>
        <v>0</v>
      </c>
    </row>
    <row r="13" spans="2:7" ht="12.95" customHeight="1" outlineLevel="3">
      <c r="C13" s="10" t="s">
        <v>15</v>
      </c>
      <c r="D13" s="11">
        <v>7290111736964</v>
      </c>
      <c r="E13" s="12">
        <v>550</v>
      </c>
      <c r="F13" s="13"/>
      <c r="G13" s="14">
        <f>F13*E13</f>
        <v>0</v>
      </c>
    </row>
    <row r="14" spans="2:7" ht="12.95" customHeight="1" outlineLevel="3">
      <c r="C14" s="10" t="s">
        <v>16</v>
      </c>
      <c r="D14" s="11">
        <v>7290111736971</v>
      </c>
      <c r="E14" s="12">
        <v>550</v>
      </c>
      <c r="F14" s="13"/>
      <c r="G14" s="14">
        <f>F14*E14</f>
        <v>0</v>
      </c>
    </row>
    <row r="15" spans="2:7" ht="12.95" customHeight="1" outlineLevel="3">
      <c r="C15" s="10" t="s">
        <v>17</v>
      </c>
      <c r="D15" s="11">
        <v>7290111736988</v>
      </c>
      <c r="E15" s="12">
        <v>550</v>
      </c>
      <c r="F15" s="13"/>
      <c r="G15" s="14">
        <f>F15*E15</f>
        <v>0</v>
      </c>
    </row>
    <row r="16" spans="2:7" ht="12.95" customHeight="1" outlineLevel="3">
      <c r="C16" s="10" t="s">
        <v>18</v>
      </c>
      <c r="D16" s="11">
        <v>7290111736995</v>
      </c>
      <c r="E16" s="12">
        <v>550</v>
      </c>
      <c r="F16" s="13"/>
      <c r="G16" s="14">
        <f>F16*E16</f>
        <v>0</v>
      </c>
    </row>
    <row r="17" spans="2:7" ht="12.95" customHeight="1" outlineLevel="3">
      <c r="C17" s="10" t="s">
        <v>19</v>
      </c>
      <c r="D17" s="11">
        <v>7290111737008</v>
      </c>
      <c r="E17" s="12">
        <v>550</v>
      </c>
      <c r="F17" s="13"/>
      <c r="G17" s="14">
        <f>F17*E17</f>
        <v>0</v>
      </c>
    </row>
    <row r="18" spans="2:7" ht="12.95" customHeight="1" outlineLevel="3">
      <c r="C18" s="10" t="s">
        <v>20</v>
      </c>
      <c r="D18" s="11">
        <v>7290111737015</v>
      </c>
      <c r="E18" s="12">
        <v>550</v>
      </c>
      <c r="F18" s="13"/>
      <c r="G18" s="14">
        <f>F18*E18</f>
        <v>0</v>
      </c>
    </row>
    <row r="19" spans="2:7" ht="12.95" customHeight="1" outlineLevel="3">
      <c r="C19" s="10" t="s">
        <v>21</v>
      </c>
      <c r="D19" s="11">
        <v>7290111737022</v>
      </c>
      <c r="E19" s="12">
        <v>550</v>
      </c>
      <c r="F19" s="13"/>
      <c r="G19" s="14">
        <f>F19*E19</f>
        <v>0</v>
      </c>
    </row>
    <row r="20" spans="2:7" ht="12.95" customHeight="1" outlineLevel="3">
      <c r="C20" s="10" t="s">
        <v>22</v>
      </c>
      <c r="D20" s="11">
        <v>7290111737039</v>
      </c>
      <c r="E20" s="12">
        <v>550</v>
      </c>
      <c r="F20" s="13"/>
      <c r="G20" s="14">
        <f>F20*E20</f>
        <v>0</v>
      </c>
    </row>
    <row r="21" spans="2:7" ht="12.95" customHeight="1" outlineLevel="3">
      <c r="C21" s="10" t="s">
        <v>23</v>
      </c>
      <c r="D21" s="11">
        <v>7290111737046</v>
      </c>
      <c r="E21" s="12">
        <v>550</v>
      </c>
      <c r="F21" s="13"/>
      <c r="G21" s="14">
        <f>F21*E21</f>
        <v>0</v>
      </c>
    </row>
    <row r="22" spans="2:7" ht="12.95" customHeight="1" outlineLevel="3">
      <c r="C22" s="10" t="s">
        <v>24</v>
      </c>
      <c r="D22" s="11">
        <v>7290111736803</v>
      </c>
      <c r="E22" s="12">
        <v>550</v>
      </c>
      <c r="F22" s="13"/>
      <c r="G22" s="14">
        <f>F22*E22</f>
        <v>0</v>
      </c>
    </row>
    <row r="23" spans="2:7" ht="12.95" customHeight="1" outlineLevel="3">
      <c r="B23" s="27" t="str">
        <f>HYPERLINK("http://galantphoto.ru/pictures_for_form/SD/MEN/2901.jpg","увеличить")</f>
        <v>увеличить</v>
      </c>
      <c r="C23" s="10" t="s">
        <v>25</v>
      </c>
      <c r="D23" s="11">
        <v>7290111736810</v>
      </c>
      <c r="E23" s="12">
        <v>550</v>
      </c>
      <c r="F23" s="13"/>
      <c r="G23" s="14">
        <f>F23*E23</f>
        <v>0</v>
      </c>
    </row>
    <row r="24" spans="2:7" ht="12.95" customHeight="1" outlineLevel="3">
      <c r="C24" s="10" t="s">
        <v>26</v>
      </c>
      <c r="D24" s="11">
        <v>7290111736827</v>
      </c>
      <c r="E24" s="12">
        <v>550</v>
      </c>
      <c r="F24" s="13"/>
      <c r="G24" s="14">
        <f>F24*E24</f>
        <v>0</v>
      </c>
    </row>
    <row r="25" spans="2:7" ht="12.95" customHeight="1" outlineLevel="3">
      <c r="C25" s="10" t="s">
        <v>27</v>
      </c>
      <c r="D25" s="11">
        <v>7290111736834</v>
      </c>
      <c r="E25" s="12">
        <v>550</v>
      </c>
      <c r="F25" s="13"/>
      <c r="G25" s="14">
        <f>F25*E25</f>
        <v>0</v>
      </c>
    </row>
    <row r="26" spans="2:7" ht="12.95" customHeight="1" outlineLevel="3">
      <c r="C26" s="10" t="s">
        <v>28</v>
      </c>
      <c r="D26" s="11">
        <v>7290111736841</v>
      </c>
      <c r="E26" s="12">
        <v>550</v>
      </c>
      <c r="F26" s="13"/>
      <c r="G26" s="14">
        <f>F26*E26</f>
        <v>0</v>
      </c>
    </row>
    <row r="27" spans="2:7" ht="12.95" customHeight="1" outlineLevel="3">
      <c r="C27" s="10" t="s">
        <v>29</v>
      </c>
      <c r="D27" s="11">
        <v>7290111737053</v>
      </c>
      <c r="E27" s="12">
        <v>550</v>
      </c>
      <c r="F27" s="13"/>
      <c r="G27" s="14">
        <f>F27*E27</f>
        <v>0</v>
      </c>
    </row>
    <row r="28" spans="2:7" ht="12.95" customHeight="1" outlineLevel="3">
      <c r="C28" s="10" t="s">
        <v>30</v>
      </c>
      <c r="D28" s="11">
        <v>7290111737060</v>
      </c>
      <c r="E28" s="12">
        <v>550</v>
      </c>
      <c r="F28" s="13"/>
      <c r="G28" s="14">
        <f>F28*E28</f>
        <v>0</v>
      </c>
    </row>
    <row r="29" spans="2:7" ht="12.95" customHeight="1" outlineLevel="3">
      <c r="C29" s="10" t="s">
        <v>31</v>
      </c>
      <c r="D29" s="11">
        <v>7290111737077</v>
      </c>
      <c r="E29" s="12">
        <v>550</v>
      </c>
      <c r="F29" s="13"/>
      <c r="G29" s="14">
        <f>F29*E29</f>
        <v>0</v>
      </c>
    </row>
    <row r="30" spans="2:7" ht="12.95" customHeight="1" outlineLevel="3">
      <c r="C30" s="10" t="s">
        <v>32</v>
      </c>
      <c r="D30" s="11">
        <v>7290111737084</v>
      </c>
      <c r="E30" s="12">
        <v>550</v>
      </c>
      <c r="F30" s="13"/>
      <c r="G30" s="14">
        <f>F30*E30</f>
        <v>0</v>
      </c>
    </row>
    <row r="31" spans="2:7" ht="12.95" customHeight="1" outlineLevel="3">
      <c r="C31" s="10" t="s">
        <v>33</v>
      </c>
      <c r="D31" s="11">
        <v>7290111737091</v>
      </c>
      <c r="E31" s="12">
        <v>550</v>
      </c>
      <c r="F31" s="13"/>
      <c r="G31" s="14">
        <f>F31*E31</f>
        <v>0</v>
      </c>
    </row>
    <row r="32" spans="2:7" ht="12.95" customHeight="1" outlineLevel="3">
      <c r="C32" s="10" t="s">
        <v>34</v>
      </c>
      <c r="D32" s="11">
        <v>7290111737107</v>
      </c>
      <c r="E32" s="12">
        <v>550</v>
      </c>
      <c r="F32" s="13"/>
      <c r="G32" s="14">
        <f>F32*E32</f>
        <v>0</v>
      </c>
    </row>
    <row r="33" spans="2:7" ht="12.95" customHeight="1" outlineLevel="3">
      <c r="C33" s="10" t="s">
        <v>35</v>
      </c>
      <c r="D33" s="11">
        <v>7290111737114</v>
      </c>
      <c r="E33" s="12">
        <v>550</v>
      </c>
      <c r="F33" s="13"/>
      <c r="G33" s="14">
        <f>F33*E33</f>
        <v>0</v>
      </c>
    </row>
    <row r="34" spans="2:7" ht="12.95" customHeight="1" outlineLevel="3">
      <c r="C34" s="10" t="s">
        <v>36</v>
      </c>
      <c r="D34" s="11">
        <v>7290111737121</v>
      </c>
      <c r="E34" s="12">
        <v>550</v>
      </c>
      <c r="F34" s="13"/>
      <c r="G34" s="14">
        <f>F34*E34</f>
        <v>0</v>
      </c>
    </row>
    <row r="35" spans="2:7" ht="12.95" customHeight="1" outlineLevel="3">
      <c r="C35" s="10" t="s">
        <v>37</v>
      </c>
      <c r="D35" s="11">
        <v>7290111737138</v>
      </c>
      <c r="E35" s="12">
        <v>550</v>
      </c>
      <c r="F35" s="13"/>
      <c r="G35" s="14">
        <f>F35*E35</f>
        <v>0</v>
      </c>
    </row>
    <row r="36" spans="2:7" ht="12.95" customHeight="1" outlineLevel="3">
      <c r="C36" s="10" t="s">
        <v>38</v>
      </c>
      <c r="D36" s="11">
        <v>7290111737145</v>
      </c>
      <c r="E36" s="12">
        <v>550</v>
      </c>
      <c r="F36" s="13"/>
      <c r="G36" s="14">
        <f>F36*E36</f>
        <v>0</v>
      </c>
    </row>
    <row r="37" spans="2:7" ht="11.1" customHeight="1" outlineLevel="3">
      <c r="B37" s="23" t="s">
        <v>39</v>
      </c>
      <c r="C37" s="23"/>
      <c r="D37" s="8"/>
      <c r="E37" s="26" t="str">
        <f>HYPERLINK("https://www.galantholding.com/catalog/322/176558/","www.galantholding.ru")</f>
        <v>www.galantholding.ru</v>
      </c>
      <c r="F37" s="24"/>
      <c r="G37" s="24"/>
    </row>
    <row r="38" spans="2:7" ht="11.1" customHeight="1" outlineLevel="3">
      <c r="B38" s="25" t="s">
        <v>13</v>
      </c>
      <c r="C38" s="25"/>
      <c r="D38" s="25"/>
      <c r="E38" s="25"/>
      <c r="F38" s="9"/>
      <c r="G38" s="9"/>
    </row>
    <row r="39" spans="2:7" ht="12.95" customHeight="1" outlineLevel="3">
      <c r="C39" s="10" t="s">
        <v>40</v>
      </c>
      <c r="D39" s="11">
        <v>7290111737152</v>
      </c>
      <c r="E39" s="12">
        <v>550</v>
      </c>
      <c r="F39" s="13"/>
      <c r="G39" s="14">
        <f>F39*E39</f>
        <v>0</v>
      </c>
    </row>
    <row r="40" spans="2:7" ht="12.95" customHeight="1" outlineLevel="3">
      <c r="C40" s="10" t="s">
        <v>41</v>
      </c>
      <c r="D40" s="11">
        <v>7290111737169</v>
      </c>
      <c r="E40" s="12">
        <v>550</v>
      </c>
      <c r="F40" s="13"/>
      <c r="G40" s="14">
        <f>F40*E40</f>
        <v>0</v>
      </c>
    </row>
    <row r="41" spans="2:7" ht="12.95" customHeight="1" outlineLevel="3">
      <c r="C41" s="10" t="s">
        <v>42</v>
      </c>
      <c r="D41" s="11">
        <v>7290111737176</v>
      </c>
      <c r="E41" s="12">
        <v>550</v>
      </c>
      <c r="F41" s="13"/>
      <c r="G41" s="14">
        <f>F41*E41</f>
        <v>0</v>
      </c>
    </row>
    <row r="42" spans="2:7" ht="12.95" customHeight="1" outlineLevel="3">
      <c r="C42" s="10" t="s">
        <v>43</v>
      </c>
      <c r="D42" s="11">
        <v>7290111737183</v>
      </c>
      <c r="E42" s="12">
        <v>550</v>
      </c>
      <c r="F42" s="13"/>
      <c r="G42" s="14">
        <f>F42*E42</f>
        <v>0</v>
      </c>
    </row>
    <row r="43" spans="2:7" ht="12.95" customHeight="1" outlineLevel="3">
      <c r="C43" s="10" t="s">
        <v>44</v>
      </c>
      <c r="D43" s="11">
        <v>7290111737190</v>
      </c>
      <c r="E43" s="12">
        <v>550</v>
      </c>
      <c r="F43" s="13"/>
      <c r="G43" s="14">
        <f>F43*E43</f>
        <v>0</v>
      </c>
    </row>
    <row r="44" spans="2:7" ht="12.95" customHeight="1" outlineLevel="3">
      <c r="C44" s="10" t="s">
        <v>45</v>
      </c>
      <c r="D44" s="11">
        <v>7290111737251</v>
      </c>
      <c r="E44" s="12">
        <v>550</v>
      </c>
      <c r="F44" s="13"/>
      <c r="G44" s="14">
        <f>F44*E44</f>
        <v>0</v>
      </c>
    </row>
    <row r="45" spans="2:7" ht="12.95" customHeight="1" outlineLevel="3">
      <c r="C45" s="10" t="s">
        <v>46</v>
      </c>
      <c r="D45" s="11">
        <v>7290111737268</v>
      </c>
      <c r="E45" s="12">
        <v>550</v>
      </c>
      <c r="F45" s="13"/>
      <c r="G45" s="14">
        <f>F45*E45</f>
        <v>0</v>
      </c>
    </row>
    <row r="46" spans="2:7" ht="12.95" customHeight="1" outlineLevel="3">
      <c r="C46" s="10" t="s">
        <v>47</v>
      </c>
      <c r="D46" s="11">
        <v>7290111737275</v>
      </c>
      <c r="E46" s="12">
        <v>550</v>
      </c>
      <c r="F46" s="13"/>
      <c r="G46" s="14">
        <f>F46*E46</f>
        <v>0</v>
      </c>
    </row>
    <row r="47" spans="2:7" ht="12.95" customHeight="1" outlineLevel="3">
      <c r="C47" s="10" t="s">
        <v>48</v>
      </c>
      <c r="D47" s="11">
        <v>7290111737282</v>
      </c>
      <c r="E47" s="12">
        <v>550</v>
      </c>
      <c r="F47" s="13"/>
      <c r="G47" s="14">
        <f>F47*E47</f>
        <v>0</v>
      </c>
    </row>
    <row r="48" spans="2:7" ht="12.95" customHeight="1" outlineLevel="3">
      <c r="C48" s="10" t="s">
        <v>49</v>
      </c>
      <c r="D48" s="11">
        <v>7290111737299</v>
      </c>
      <c r="E48" s="12">
        <v>550</v>
      </c>
      <c r="F48" s="13"/>
      <c r="G48" s="14">
        <f>F48*E48</f>
        <v>0</v>
      </c>
    </row>
    <row r="49" spans="2:7" ht="12.95" customHeight="1" outlineLevel="3">
      <c r="C49" s="10" t="s">
        <v>50</v>
      </c>
      <c r="D49" s="11">
        <v>7290111737206</v>
      </c>
      <c r="E49" s="12">
        <v>550</v>
      </c>
      <c r="F49" s="13"/>
      <c r="G49" s="14">
        <f>F49*E49</f>
        <v>0</v>
      </c>
    </row>
    <row r="50" spans="2:7" ht="12.95" customHeight="1" outlineLevel="3">
      <c r="B50" s="27" t="str">
        <f>HYPERLINK("http://galantphoto.ru/pictures_for_form/SD/MEN/2902.jpg","увеличить")</f>
        <v>увеличить</v>
      </c>
      <c r="C50" s="10" t="s">
        <v>51</v>
      </c>
      <c r="D50" s="11">
        <v>7290111737213</v>
      </c>
      <c r="E50" s="12">
        <v>550</v>
      </c>
      <c r="F50" s="13"/>
      <c r="G50" s="14">
        <f>F50*E50</f>
        <v>0</v>
      </c>
    </row>
    <row r="51" spans="2:7" ht="12.95" customHeight="1" outlineLevel="3">
      <c r="C51" s="10" t="s">
        <v>52</v>
      </c>
      <c r="D51" s="11">
        <v>7290111737220</v>
      </c>
      <c r="E51" s="12">
        <v>550</v>
      </c>
      <c r="F51" s="13"/>
      <c r="G51" s="14">
        <f>F51*E51</f>
        <v>0</v>
      </c>
    </row>
    <row r="52" spans="2:7" ht="12.95" customHeight="1" outlineLevel="3">
      <c r="C52" s="10" t="s">
        <v>53</v>
      </c>
      <c r="D52" s="11">
        <v>7290111737237</v>
      </c>
      <c r="E52" s="12">
        <v>550</v>
      </c>
      <c r="F52" s="13"/>
      <c r="G52" s="14">
        <f>F52*E52</f>
        <v>0</v>
      </c>
    </row>
    <row r="53" spans="2:7" ht="12.95" customHeight="1" outlineLevel="3">
      <c r="C53" s="10" t="s">
        <v>54</v>
      </c>
      <c r="D53" s="11">
        <v>7290111737244</v>
      </c>
      <c r="E53" s="12">
        <v>550</v>
      </c>
      <c r="F53" s="13"/>
      <c r="G53" s="14">
        <f>F53*E53</f>
        <v>0</v>
      </c>
    </row>
    <row r="54" spans="2:7" ht="11.1" customHeight="1" outlineLevel="3">
      <c r="B54" s="23" t="s">
        <v>55</v>
      </c>
      <c r="C54" s="23"/>
      <c r="D54" s="8"/>
      <c r="E54" s="26" t="str">
        <f>HYPERLINK("https://www.galantholding.com/catalog/322/176559/","www.galantholding.ru")</f>
        <v>www.galantholding.ru</v>
      </c>
      <c r="F54" s="24"/>
      <c r="G54" s="24"/>
    </row>
    <row r="55" spans="2:7" ht="11.1" customHeight="1" outlineLevel="3">
      <c r="B55" s="25" t="s">
        <v>56</v>
      </c>
      <c r="C55" s="25"/>
      <c r="D55" s="25"/>
      <c r="E55" s="25"/>
      <c r="F55" s="9"/>
      <c r="G55" s="9"/>
    </row>
    <row r="56" spans="2:7" ht="12.95" customHeight="1" outlineLevel="3">
      <c r="C56" s="10" t="s">
        <v>57</v>
      </c>
      <c r="D56" s="11">
        <v>7290111737350</v>
      </c>
      <c r="E56" s="12">
        <v>550</v>
      </c>
      <c r="F56" s="13"/>
      <c r="G56" s="14">
        <f>F56*E56</f>
        <v>0</v>
      </c>
    </row>
    <row r="57" spans="2:7" ht="12.95" customHeight="1" outlineLevel="3">
      <c r="C57" s="10" t="s">
        <v>58</v>
      </c>
      <c r="D57" s="11">
        <v>7290111737367</v>
      </c>
      <c r="E57" s="12">
        <v>550</v>
      </c>
      <c r="F57" s="13"/>
      <c r="G57" s="14">
        <f>F57*E57</f>
        <v>0</v>
      </c>
    </row>
    <row r="58" spans="2:7" ht="12.95" customHeight="1" outlineLevel="3">
      <c r="C58" s="10" t="s">
        <v>59</v>
      </c>
      <c r="D58" s="11">
        <v>7290111737374</v>
      </c>
      <c r="E58" s="12">
        <v>550</v>
      </c>
      <c r="F58" s="13"/>
      <c r="G58" s="14">
        <f>F58*E58</f>
        <v>0</v>
      </c>
    </row>
    <row r="59" spans="2:7" ht="12.95" customHeight="1" outlineLevel="3">
      <c r="C59" s="10" t="s">
        <v>60</v>
      </c>
      <c r="D59" s="11">
        <v>7290111737381</v>
      </c>
      <c r="E59" s="12">
        <v>550</v>
      </c>
      <c r="F59" s="13"/>
      <c r="G59" s="14">
        <f>F59*E59</f>
        <v>0</v>
      </c>
    </row>
    <row r="60" spans="2:7" ht="12.95" customHeight="1" outlineLevel="3">
      <c r="C60" s="10" t="s">
        <v>61</v>
      </c>
      <c r="D60" s="11">
        <v>7290111737398</v>
      </c>
      <c r="E60" s="12">
        <v>550</v>
      </c>
      <c r="F60" s="13"/>
      <c r="G60" s="14">
        <f>F60*E60</f>
        <v>0</v>
      </c>
    </row>
    <row r="61" spans="2:7" ht="12.95" customHeight="1" outlineLevel="3">
      <c r="C61" s="10" t="s">
        <v>62</v>
      </c>
      <c r="D61" s="11">
        <v>7290111737305</v>
      </c>
      <c r="E61" s="12">
        <v>550</v>
      </c>
      <c r="F61" s="13"/>
      <c r="G61" s="14">
        <f>F61*E61</f>
        <v>0</v>
      </c>
    </row>
    <row r="62" spans="2:7" ht="12.95" customHeight="1" outlineLevel="3">
      <c r="C62" s="10" t="s">
        <v>63</v>
      </c>
      <c r="D62" s="11">
        <v>7290111737312</v>
      </c>
      <c r="E62" s="12">
        <v>550</v>
      </c>
      <c r="F62" s="13"/>
      <c r="G62" s="14">
        <f>F62*E62</f>
        <v>0</v>
      </c>
    </row>
    <row r="63" spans="2:7" ht="12.95" customHeight="1" outlineLevel="3">
      <c r="C63" s="10" t="s">
        <v>64</v>
      </c>
      <c r="D63" s="11">
        <v>7290111737329</v>
      </c>
      <c r="E63" s="12">
        <v>550</v>
      </c>
      <c r="F63" s="13"/>
      <c r="G63" s="14">
        <f>F63*E63</f>
        <v>0</v>
      </c>
    </row>
    <row r="64" spans="2:7" ht="12.95" customHeight="1" outlineLevel="3">
      <c r="C64" s="10" t="s">
        <v>65</v>
      </c>
      <c r="D64" s="11">
        <v>7290111737336</v>
      </c>
      <c r="E64" s="12">
        <v>550</v>
      </c>
      <c r="F64" s="13"/>
      <c r="G64" s="14">
        <f>F64*E64</f>
        <v>0</v>
      </c>
    </row>
    <row r="65" spans="1:7" ht="12.95" customHeight="1" outlineLevel="3">
      <c r="C65" s="10" t="s">
        <v>66</v>
      </c>
      <c r="D65" s="11">
        <v>7290111737343</v>
      </c>
      <c r="E65" s="12">
        <v>550</v>
      </c>
      <c r="F65" s="13"/>
      <c r="G65" s="14">
        <f>F65*E65</f>
        <v>0</v>
      </c>
    </row>
    <row r="66" spans="1:7" ht="12.95" customHeight="1" outlineLevel="3">
      <c r="C66" s="10"/>
      <c r="D66" s="10"/>
      <c r="E66" s="15"/>
      <c r="F66" s="13"/>
      <c r="G66" s="14"/>
    </row>
    <row r="67" spans="1:7" ht="12.95" customHeight="1" outlineLevel="3">
      <c r="B67" s="27" t="str">
        <f>HYPERLINK("http://galantphoto.ru/pictures_for_form/SD/MEN/2903.jpg","увеличить")</f>
        <v>увеличить</v>
      </c>
      <c r="C67" s="10"/>
      <c r="D67" s="10"/>
      <c r="E67" s="15"/>
      <c r="F67" s="13"/>
      <c r="G67" s="14"/>
    </row>
    <row r="68" spans="1:7" ht="11.1" customHeight="1">
      <c r="B68" s="16"/>
      <c r="C68" s="16"/>
      <c r="D68" s="16"/>
      <c r="E68" s="17"/>
    </row>
    <row r="69" spans="1:7" ht="12.95" customHeight="1">
      <c r="A69" s="1" t="s">
        <v>67</v>
      </c>
      <c r="E69" s="18" t="s">
        <v>68</v>
      </c>
      <c r="F69" s="19">
        <f>SUM(F1:F67)</f>
        <v>0</v>
      </c>
      <c r="G69" s="19">
        <f>SUM(G1:G67)</f>
        <v>0</v>
      </c>
    </row>
  </sheetData>
  <mergeCells count="12">
    <mergeCell ref="B55:E55"/>
    <mergeCell ref="B11:E11"/>
    <mergeCell ref="B37:C37"/>
    <mergeCell ref="E37:G37"/>
    <mergeCell ref="B38:E38"/>
    <mergeCell ref="B54:C54"/>
    <mergeCell ref="E54:G54"/>
    <mergeCell ref="F4:G4"/>
    <mergeCell ref="B7:E7"/>
    <mergeCell ref="B8:C8"/>
    <mergeCell ref="B10:C10"/>
    <mergeCell ref="E10:G1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mustaeva</cp:lastModifiedBy>
  <dcterms:modified xsi:type="dcterms:W3CDTF">2018-10-18T09:09:55Z</dcterms:modified>
</cp:coreProperties>
</file>