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Головные уборы" sheetId="1" r:id="rId1"/>
    <sheet name="Выборка по товарам" sheetId="2" r:id="rId2"/>
  </sheets>
  <definedNames/>
  <calcPr fullCalcOnLoad="1"/>
</workbook>
</file>

<file path=xl/sharedStrings.xml><?xml version="1.0" encoding="utf-8"?>
<sst xmlns="http://schemas.openxmlformats.org/spreadsheetml/2006/main" count="216" uniqueCount="61">
  <si>
    <t>ЦЕНЫ ПРЕДВАРИТЕЛЬНЫЕ</t>
  </si>
  <si>
    <t>Где меньше пяти отмечено данным цветом</t>
  </si>
  <si>
    <t>Название</t>
  </si>
  <si>
    <t>Цена</t>
  </si>
  <si>
    <t>Сумма (цв)</t>
  </si>
  <si>
    <t>Сумма (арт)</t>
  </si>
  <si>
    <t>CLE LA18-689 Повязка жен.(Звез</t>
  </si>
  <si>
    <t>р55</t>
  </si>
  <si>
    <t>р56</t>
  </si>
  <si>
    <t>р57</t>
  </si>
  <si>
    <t>р58</t>
  </si>
  <si>
    <t>р59</t>
  </si>
  <si>
    <t>46-48</t>
  </si>
  <si>
    <t>р61</t>
  </si>
  <si>
    <t>UA</t>
  </si>
  <si>
    <t>48-52</t>
  </si>
  <si>
    <t>52-54</t>
  </si>
  <si>
    <t>Всего</t>
  </si>
  <si>
    <t>Цвет: меланж серый/синий</t>
  </si>
  <si>
    <t>*</t>
  </si>
  <si>
    <t>Описание: 
Состав: 
70%ПЭ, 30%Хлопок</t>
  </si>
  <si>
    <t>Итого</t>
  </si>
  <si>
    <t>CLE LDR18-689 Платье жен.(Зве</t>
  </si>
  <si>
    <t>р42</t>
  </si>
  <si>
    <t>р44</t>
  </si>
  <si>
    <t>р46</t>
  </si>
  <si>
    <t>р48</t>
  </si>
  <si>
    <t>р50</t>
  </si>
  <si>
    <t>р52</t>
  </si>
  <si>
    <t>р54</t>
  </si>
  <si>
    <t>р60</t>
  </si>
  <si>
    <t>Описание: 
Состав: 
70% ПЭ, 30% Хлопок</t>
  </si>
  <si>
    <t>CLE LDR18-689/1 Платье жен.(Зв</t>
  </si>
  <si>
    <t>Цвет: меланж серый/чёрный</t>
  </si>
  <si>
    <t>CLE LDR18-689/2 Платье жен.(Зв</t>
  </si>
  <si>
    <t>Цвет: т.розовый</t>
  </si>
  <si>
    <t>Описание: 
Состав: 
92% Хлопок, 8% Эластан</t>
  </si>
  <si>
    <t>CLE LP18-689 Комплект жен.(Зве</t>
  </si>
  <si>
    <t>Цвет: т.розовый/меланж серый</t>
  </si>
  <si>
    <t>CLE LP18-689/1 Комплект жен.(З</t>
  </si>
  <si>
    <t>CLE LS18-689 Сорочка жен.(Звез</t>
  </si>
  <si>
    <t>CLE LS18-689/1 Сорочка жен.(Зв</t>
  </si>
  <si>
    <t>Цвет: меланж серый</t>
  </si>
  <si>
    <t>Описание: 
Состав: 
65% ПЭ, 30% Хлопок, 5% Эластан</t>
  </si>
  <si>
    <t>CLE LSH18-689 Шорты жен. (Звез</t>
  </si>
  <si>
    <t>CLE SW18-689О Пантолеты жен.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</si>
  <si>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</si>
  <si>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</si>
  <si>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</si>
  <si>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</si>
  <si>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</si>
  <si>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</si>
  <si>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</si>
  <si>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</si>
  <si>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</si>
  <si>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Описание: 
Состав: 
</t>
  </si>
  <si>
    <t>Артикул</t>
  </si>
  <si>
    <t>Белье женское</t>
  </si>
  <si>
    <t>Головные уборы</t>
  </si>
  <si>
    <t>Обувь женская р35-41</t>
  </si>
  <si>
    <t>Продажи с  декабря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</si>
</sst>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64&quot;"/>
  </numFmts>
  <fonts count="43">
    <font>
      <sz val="10"/>
      <name val="Arial"/>
      <family val="2"/>
    </font>
    <font>
      <sz val="10"/>
      <name val="Arial Cyr"/>
      <family val="2"/>
    </font>
    <font>
      <sz val="14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sz val="10"/>
      <color indexed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33" applyFont="1">
      <alignment/>
      <protection/>
    </xf>
    <xf numFmtId="0" fontId="3" fillId="0" borderId="0" xfId="33" applyFont="1">
      <alignment/>
      <protection/>
    </xf>
    <xf numFmtId="164" fontId="6" fillId="0" borderId="0" xfId="33" applyNumberFormat="1" applyFont="1">
      <alignment/>
      <protection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164" fontId="6" fillId="33" borderId="0" xfId="33" applyNumberFormat="1" applyFont="1" applyFill="1">
      <alignment/>
      <protection/>
    </xf>
    <xf numFmtId="4" fontId="7" fillId="33" borderId="0" xfId="33" applyNumberFormat="1" applyFont="1" applyFill="1" applyProtection="1">
      <alignment/>
      <protection locked="0"/>
    </xf>
    <xf numFmtId="0" fontId="7" fillId="33" borderId="0" xfId="33" applyFont="1" applyFill="1" applyProtection="1">
      <alignment/>
      <protection locked="0"/>
    </xf>
    <xf numFmtId="0" fontId="7" fillId="33" borderId="0" xfId="33" applyFont="1" applyFill="1">
      <alignment/>
      <protection/>
    </xf>
    <xf numFmtId="164" fontId="2" fillId="0" borderId="0" xfId="33" applyNumberFormat="1" applyFont="1">
      <alignment/>
      <protection/>
    </xf>
    <xf numFmtId="4" fontId="3" fillId="0" borderId="0" xfId="33" applyNumberFormat="1" applyFont="1" applyProtection="1">
      <alignment/>
      <protection locked="0"/>
    </xf>
    <xf numFmtId="0" fontId="3" fillId="0" borderId="0" xfId="33" applyFont="1" applyProtection="1">
      <alignment/>
      <protection locked="0"/>
    </xf>
    <xf numFmtId="4" fontId="3" fillId="0" borderId="0" xfId="33" applyNumberFormat="1" applyFont="1">
      <alignment/>
      <protection/>
    </xf>
    <xf numFmtId="0" fontId="2" fillId="0" borderId="0" xfId="33" applyFont="1" applyAlignment="1">
      <alignment wrapText="1"/>
      <protection/>
    </xf>
    <xf numFmtId="2" fontId="7" fillId="33" borderId="0" xfId="33" applyNumberFormat="1" applyFont="1" applyFill="1" applyProtection="1">
      <alignment/>
      <protection locked="0"/>
    </xf>
    <xf numFmtId="0" fontId="6" fillId="34" borderId="0" xfId="33" applyFont="1" applyFill="1">
      <alignment/>
      <protection/>
    </xf>
    <xf numFmtId="0" fontId="7" fillId="34" borderId="0" xfId="33" applyFont="1" applyFill="1">
      <alignment/>
      <protection/>
    </xf>
    <xf numFmtId="4" fontId="7" fillId="34" borderId="0" xfId="33" applyNumberFormat="1" applyFont="1" applyFill="1">
      <alignment/>
      <protection/>
    </xf>
    <xf numFmtId="0" fontId="1" fillId="0" borderId="0" xfId="33">
      <alignment/>
      <protection/>
    </xf>
    <xf numFmtId="0" fontId="8" fillId="0" borderId="0" xfId="33" applyFont="1">
      <alignment/>
      <protection/>
    </xf>
    <xf numFmtId="0" fontId="2" fillId="0" borderId="0" xfId="33" applyFont="1" applyBorder="1" applyAlignment="1">
      <alignment horizontal="left"/>
      <protection/>
    </xf>
    <xf numFmtId="0" fontId="4" fillId="0" borderId="0" xfId="33" applyFont="1" applyBorder="1" applyAlignment="1">
      <alignment horizontal="center"/>
      <protection/>
    </xf>
    <xf numFmtId="0" fontId="5" fillId="35" borderId="0" xfId="33" applyFont="1" applyFill="1" applyBorder="1" applyAlignment="1">
      <alignment horizontal="center"/>
      <protection/>
    </xf>
    <xf numFmtId="0" fontId="3" fillId="36" borderId="0" xfId="33" applyFont="1" applyFill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219075</xdr:rowOff>
    </xdr:from>
    <xdr:to>
      <xdr:col>4</xdr:col>
      <xdr:colOff>133350</xdr:colOff>
      <xdr:row>8</xdr:row>
      <xdr:rowOff>2362200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77165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11</xdr:row>
      <xdr:rowOff>219075</xdr:rowOff>
    </xdr:from>
    <xdr:to>
      <xdr:col>4</xdr:col>
      <xdr:colOff>133350</xdr:colOff>
      <xdr:row>12</xdr:row>
      <xdr:rowOff>2362200</xdr:rowOff>
    </xdr:to>
    <xdr:pic>
      <xdr:nvPicPr>
        <xdr:cNvPr id="2" name="imag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482917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15</xdr:row>
      <xdr:rowOff>219075</xdr:rowOff>
    </xdr:from>
    <xdr:to>
      <xdr:col>4</xdr:col>
      <xdr:colOff>133350</xdr:colOff>
      <xdr:row>16</xdr:row>
      <xdr:rowOff>2362200</xdr:rowOff>
    </xdr:to>
    <xdr:pic>
      <xdr:nvPicPr>
        <xdr:cNvPr id="3" name="image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788670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19</xdr:row>
      <xdr:rowOff>219075</xdr:rowOff>
    </xdr:from>
    <xdr:to>
      <xdr:col>4</xdr:col>
      <xdr:colOff>133350</xdr:colOff>
      <xdr:row>20</xdr:row>
      <xdr:rowOff>2362200</xdr:rowOff>
    </xdr:to>
    <xdr:pic>
      <xdr:nvPicPr>
        <xdr:cNvPr id="4" name="image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1094422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23</xdr:row>
      <xdr:rowOff>219075</xdr:rowOff>
    </xdr:from>
    <xdr:to>
      <xdr:col>4</xdr:col>
      <xdr:colOff>133350</xdr:colOff>
      <xdr:row>24</xdr:row>
      <xdr:rowOff>2362200</xdr:rowOff>
    </xdr:to>
    <xdr:pic>
      <xdr:nvPicPr>
        <xdr:cNvPr id="5" name="image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86400" y="1400175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27</xdr:row>
      <xdr:rowOff>219075</xdr:rowOff>
    </xdr:from>
    <xdr:to>
      <xdr:col>4</xdr:col>
      <xdr:colOff>133350</xdr:colOff>
      <xdr:row>28</xdr:row>
      <xdr:rowOff>2362200</xdr:rowOff>
    </xdr:to>
    <xdr:pic>
      <xdr:nvPicPr>
        <xdr:cNvPr id="6" name="image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86400" y="1705927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31</xdr:row>
      <xdr:rowOff>219075</xdr:rowOff>
    </xdr:from>
    <xdr:to>
      <xdr:col>4</xdr:col>
      <xdr:colOff>133350</xdr:colOff>
      <xdr:row>32</xdr:row>
      <xdr:rowOff>2362200</xdr:rowOff>
    </xdr:to>
    <xdr:pic>
      <xdr:nvPicPr>
        <xdr:cNvPr id="7" name="image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86400" y="2011680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35</xdr:row>
      <xdr:rowOff>219075</xdr:rowOff>
    </xdr:from>
    <xdr:to>
      <xdr:col>4</xdr:col>
      <xdr:colOff>133350</xdr:colOff>
      <xdr:row>36</xdr:row>
      <xdr:rowOff>2362200</xdr:rowOff>
    </xdr:to>
    <xdr:pic>
      <xdr:nvPicPr>
        <xdr:cNvPr id="8" name="image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86400" y="2317432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39</xdr:row>
      <xdr:rowOff>219075</xdr:rowOff>
    </xdr:from>
    <xdr:to>
      <xdr:col>4</xdr:col>
      <xdr:colOff>133350</xdr:colOff>
      <xdr:row>40</xdr:row>
      <xdr:rowOff>2362200</xdr:rowOff>
    </xdr:to>
    <xdr:pic>
      <xdr:nvPicPr>
        <xdr:cNvPr id="9" name="image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86400" y="2623185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39</xdr:row>
      <xdr:rowOff>219075</xdr:rowOff>
    </xdr:from>
    <xdr:to>
      <xdr:col>9</xdr:col>
      <xdr:colOff>314325</xdr:colOff>
      <xdr:row>40</xdr:row>
      <xdr:rowOff>2362200</xdr:rowOff>
    </xdr:to>
    <xdr:pic>
      <xdr:nvPicPr>
        <xdr:cNvPr id="10" name="image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39025" y="26231850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10</xdr:col>
      <xdr:colOff>314325</xdr:colOff>
      <xdr:row>39</xdr:row>
      <xdr:rowOff>219075</xdr:rowOff>
    </xdr:from>
    <xdr:to>
      <xdr:col>14</xdr:col>
      <xdr:colOff>495300</xdr:colOff>
      <xdr:row>40</xdr:row>
      <xdr:rowOff>2362200</xdr:rowOff>
    </xdr:to>
    <xdr:pic>
      <xdr:nvPicPr>
        <xdr:cNvPr id="11" name="image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429750" y="26231850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14</xdr:col>
      <xdr:colOff>800100</xdr:colOff>
      <xdr:row>39</xdr:row>
      <xdr:rowOff>219075</xdr:rowOff>
    </xdr:from>
    <xdr:to>
      <xdr:col>16</xdr:col>
      <xdr:colOff>685800</xdr:colOff>
      <xdr:row>40</xdr:row>
      <xdr:rowOff>2362200</xdr:rowOff>
    </xdr:to>
    <xdr:pic>
      <xdr:nvPicPr>
        <xdr:cNvPr id="12" name="image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363325" y="26231850"/>
          <a:ext cx="164782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428625</xdr:colOff>
      <xdr:row>44</xdr:row>
      <xdr:rowOff>209550</xdr:rowOff>
    </xdr:from>
    <xdr:to>
      <xdr:col>6</xdr:col>
      <xdr:colOff>152400</xdr:colOff>
      <xdr:row>44</xdr:row>
      <xdr:rowOff>2228850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86450" y="29508450"/>
          <a:ext cx="19335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T9" sqref="T9"/>
    </sheetView>
  </sheetViews>
  <sheetFormatPr defaultColWidth="9.140625" defaultRowHeight="18" customHeight="1" outlineLevelRow="1"/>
  <cols>
    <col min="1" max="1" width="70.7109375" style="1" customWidth="1"/>
    <col min="2" max="4" width="11.140625" style="2" customWidth="1"/>
    <col min="5" max="14" width="5.421875" style="2" customWidth="1"/>
    <col min="15" max="15" width="17.28125" style="2" customWidth="1"/>
    <col min="16" max="16" width="9.140625" style="2" customWidth="1"/>
    <col min="17" max="17" width="18.7109375" style="2" customWidth="1"/>
    <col min="18" max="25" width="9.140625" style="2" customWidth="1"/>
    <col min="26" max="26" width="9.00390625" style="2" customWidth="1"/>
    <col min="27" max="37" width="0" style="2" hidden="1" customWidth="1"/>
    <col min="38" max="16384" width="9.140625" style="2" customWidth="1"/>
  </cols>
  <sheetData>
    <row r="1" spans="1:29" ht="18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AA1" s="2">
        <v>5</v>
      </c>
      <c r="AB1" s="2">
        <v>10</v>
      </c>
      <c r="AC1" s="2">
        <v>27</v>
      </c>
    </row>
    <row r="2" spans="1:17" ht="19.5" customHeight="1">
      <c r="A2" s="22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4" spans="2:14" ht="18" customHeight="1">
      <c r="B4" s="23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7" ht="12.75" customHeight="1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18" customHeight="1">
      <c r="A6" s="3" t="s">
        <v>2</v>
      </c>
      <c r="B6" s="4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" t="s">
        <v>4</v>
      </c>
      <c r="P6" s="5"/>
      <c r="Q6" s="4" t="s">
        <v>5</v>
      </c>
    </row>
    <row r="7" spans="1:17" ht="18" customHeight="1">
      <c r="A7" s="6" t="s">
        <v>6</v>
      </c>
      <c r="B7" s="7">
        <v>85</v>
      </c>
      <c r="C7" s="8"/>
      <c r="D7" s="8"/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16</v>
      </c>
      <c r="O7" s="9" t="s">
        <v>17</v>
      </c>
      <c r="P7" s="9"/>
      <c r="Q7" s="9"/>
    </row>
    <row r="8" spans="1:28" ht="18" customHeight="1" outlineLevel="1">
      <c r="A8" s="10" t="s">
        <v>18</v>
      </c>
      <c r="B8" s="11"/>
      <c r="C8" s="11"/>
      <c r="D8" s="11"/>
      <c r="E8" s="12"/>
      <c r="F8" s="12"/>
      <c r="G8" s="12"/>
      <c r="H8" s="12"/>
      <c r="I8" s="12"/>
      <c r="J8" s="12"/>
      <c r="K8" s="12"/>
      <c r="L8" s="12" t="s">
        <v>19</v>
      </c>
      <c r="M8" s="12"/>
      <c r="N8" s="12"/>
      <c r="O8" s="2">
        <f>SUM(E8:N8)</f>
        <v>0</v>
      </c>
      <c r="Q8" s="13">
        <f>B7*O8</f>
        <v>0</v>
      </c>
      <c r="AA8" s="2">
        <v>618997</v>
      </c>
      <c r="AB8" s="2">
        <v>5134</v>
      </c>
    </row>
    <row r="9" spans="1:4" ht="186.75" customHeight="1" outlineLevel="1">
      <c r="A9" s="14" t="s">
        <v>20</v>
      </c>
      <c r="B9" s="11"/>
      <c r="C9" s="11"/>
      <c r="D9" s="11"/>
    </row>
    <row r="10" spans="1:17" ht="18" customHeight="1">
      <c r="A10" s="1" t="s">
        <v>21</v>
      </c>
      <c r="B10" s="11"/>
      <c r="C10" s="11"/>
      <c r="D10" s="11"/>
      <c r="O10" s="2">
        <f>SUM(O7:O9)</f>
        <v>0</v>
      </c>
      <c r="Q10" s="13">
        <f>SUM(Q7:Q9)</f>
        <v>0</v>
      </c>
    </row>
    <row r="11" spans="1:17" ht="18" customHeight="1">
      <c r="A11" s="6" t="s">
        <v>22</v>
      </c>
      <c r="B11" s="7">
        <v>660</v>
      </c>
      <c r="C11" s="8"/>
      <c r="D11" s="8"/>
      <c r="E11" s="9" t="s">
        <v>23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8</v>
      </c>
      <c r="M11" s="9" t="s">
        <v>10</v>
      </c>
      <c r="N11" s="9" t="s">
        <v>30</v>
      </c>
      <c r="O11" s="9" t="s">
        <v>17</v>
      </c>
      <c r="P11" s="9"/>
      <c r="Q11" s="9"/>
    </row>
    <row r="12" spans="1:28" ht="18" customHeight="1" outlineLevel="1">
      <c r="A12" s="10" t="s">
        <v>18</v>
      </c>
      <c r="B12" s="11"/>
      <c r="C12" s="11"/>
      <c r="D12" s="11"/>
      <c r="E12" s="12" t="s">
        <v>19</v>
      </c>
      <c r="F12" s="12" t="s">
        <v>19</v>
      </c>
      <c r="G12" s="12" t="s">
        <v>19</v>
      </c>
      <c r="H12" s="12" t="s">
        <v>19</v>
      </c>
      <c r="I12" s="12" t="s">
        <v>19</v>
      </c>
      <c r="J12" s="12" t="s">
        <v>19</v>
      </c>
      <c r="K12" s="12"/>
      <c r="L12" s="12"/>
      <c r="M12" s="12"/>
      <c r="N12" s="12"/>
      <c r="O12" s="2">
        <f>SUM(E12:N12)</f>
        <v>0</v>
      </c>
      <c r="Q12" s="13">
        <f>B11*O12</f>
        <v>0</v>
      </c>
      <c r="AA12" s="2">
        <v>615967</v>
      </c>
      <c r="AB12" s="2">
        <v>5134</v>
      </c>
    </row>
    <row r="13" spans="1:4" ht="186.75" customHeight="1" outlineLevel="1">
      <c r="A13" s="14" t="s">
        <v>31</v>
      </c>
      <c r="B13" s="11"/>
      <c r="C13" s="11"/>
      <c r="D13" s="11"/>
    </row>
    <row r="14" spans="1:17" ht="18" customHeight="1">
      <c r="A14" s="1" t="s">
        <v>21</v>
      </c>
      <c r="B14" s="11"/>
      <c r="C14" s="11"/>
      <c r="D14" s="11"/>
      <c r="O14" s="2">
        <f>SUM(O11:O13)</f>
        <v>0</v>
      </c>
      <c r="Q14" s="13">
        <f>SUM(Q11:Q13)</f>
        <v>0</v>
      </c>
    </row>
    <row r="15" spans="1:17" ht="18" customHeight="1">
      <c r="A15" s="6" t="s">
        <v>32</v>
      </c>
      <c r="B15" s="7">
        <v>660</v>
      </c>
      <c r="C15" s="8"/>
      <c r="D15" s="8"/>
      <c r="E15" s="9" t="s">
        <v>23</v>
      </c>
      <c r="F15" s="9" t="s">
        <v>24</v>
      </c>
      <c r="G15" s="9" t="s">
        <v>25</v>
      </c>
      <c r="H15" s="9" t="s">
        <v>26</v>
      </c>
      <c r="I15" s="9" t="s">
        <v>27</v>
      </c>
      <c r="J15" s="9" t="s">
        <v>28</v>
      </c>
      <c r="K15" s="9" t="s">
        <v>29</v>
      </c>
      <c r="L15" s="9" t="s">
        <v>8</v>
      </c>
      <c r="M15" s="9" t="s">
        <v>10</v>
      </c>
      <c r="N15" s="9" t="s">
        <v>30</v>
      </c>
      <c r="O15" s="9" t="s">
        <v>17</v>
      </c>
      <c r="P15" s="9"/>
      <c r="Q15" s="9"/>
    </row>
    <row r="16" spans="1:28" ht="18" customHeight="1" outlineLevel="1">
      <c r="A16" s="10" t="s">
        <v>33</v>
      </c>
      <c r="B16" s="11"/>
      <c r="C16" s="11"/>
      <c r="D16" s="11"/>
      <c r="E16" s="12" t="s">
        <v>19</v>
      </c>
      <c r="F16" s="12" t="s">
        <v>19</v>
      </c>
      <c r="G16" s="12" t="s">
        <v>19</v>
      </c>
      <c r="H16" s="12" t="s">
        <v>19</v>
      </c>
      <c r="I16" s="12" t="s">
        <v>19</v>
      </c>
      <c r="J16" s="12" t="s">
        <v>19</v>
      </c>
      <c r="K16" s="12"/>
      <c r="L16" s="12"/>
      <c r="M16" s="12"/>
      <c r="N16" s="12"/>
      <c r="O16" s="2">
        <f>SUM(E16:N16)</f>
        <v>0</v>
      </c>
      <c r="Q16" s="13">
        <f>B15*O16</f>
        <v>0</v>
      </c>
      <c r="AA16" s="2">
        <v>615968</v>
      </c>
      <c r="AB16" s="2">
        <v>8027</v>
      </c>
    </row>
    <row r="17" spans="1:4" ht="186.75" customHeight="1" outlineLevel="1">
      <c r="A17" s="14" t="s">
        <v>31</v>
      </c>
      <c r="B17" s="11"/>
      <c r="C17" s="11"/>
      <c r="D17" s="11"/>
    </row>
    <row r="18" spans="1:17" ht="18" customHeight="1">
      <c r="A18" s="1" t="s">
        <v>21</v>
      </c>
      <c r="B18" s="11"/>
      <c r="C18" s="11"/>
      <c r="D18" s="11"/>
      <c r="O18" s="2">
        <f>SUM(O15:O17)</f>
        <v>0</v>
      </c>
      <c r="Q18" s="13">
        <f>SUM(Q15:Q17)</f>
        <v>0</v>
      </c>
    </row>
    <row r="19" spans="1:17" ht="18" customHeight="1">
      <c r="A19" s="6" t="s">
        <v>34</v>
      </c>
      <c r="B19" s="7">
        <v>650</v>
      </c>
      <c r="C19" s="8"/>
      <c r="D19" s="8"/>
      <c r="E19" s="9" t="s">
        <v>23</v>
      </c>
      <c r="F19" s="9" t="s">
        <v>24</v>
      </c>
      <c r="G19" s="9" t="s">
        <v>25</v>
      </c>
      <c r="H19" s="9" t="s">
        <v>26</v>
      </c>
      <c r="I19" s="9" t="s">
        <v>27</v>
      </c>
      <c r="J19" s="9" t="s">
        <v>28</v>
      </c>
      <c r="K19" s="9" t="s">
        <v>29</v>
      </c>
      <c r="L19" s="9" t="s">
        <v>8</v>
      </c>
      <c r="M19" s="9" t="s">
        <v>10</v>
      </c>
      <c r="N19" s="9" t="s">
        <v>30</v>
      </c>
      <c r="O19" s="9" t="s">
        <v>17</v>
      </c>
      <c r="P19" s="9"/>
      <c r="Q19" s="9"/>
    </row>
    <row r="20" spans="1:28" ht="18" customHeight="1" outlineLevel="1">
      <c r="A20" s="10" t="s">
        <v>35</v>
      </c>
      <c r="B20" s="11"/>
      <c r="C20" s="11"/>
      <c r="D20" s="11"/>
      <c r="E20" s="12" t="s">
        <v>19</v>
      </c>
      <c r="F20" s="12" t="s">
        <v>19</v>
      </c>
      <c r="G20" s="12" t="s">
        <v>19</v>
      </c>
      <c r="H20" s="12" t="s">
        <v>19</v>
      </c>
      <c r="I20" s="12"/>
      <c r="J20" s="12"/>
      <c r="K20" s="12"/>
      <c r="L20" s="12"/>
      <c r="M20" s="12"/>
      <c r="N20" s="12"/>
      <c r="O20" s="2">
        <f>SUM(E20:N20)</f>
        <v>0</v>
      </c>
      <c r="Q20" s="13">
        <f>B19*O20</f>
        <v>0</v>
      </c>
      <c r="AA20" s="2">
        <v>615969</v>
      </c>
      <c r="AB20" s="2">
        <v>6972</v>
      </c>
    </row>
    <row r="21" spans="1:4" ht="186.75" customHeight="1" outlineLevel="1">
      <c r="A21" s="14" t="s">
        <v>36</v>
      </c>
      <c r="B21" s="11"/>
      <c r="C21" s="11"/>
      <c r="D21" s="11"/>
    </row>
    <row r="22" spans="1:17" ht="18" customHeight="1">
      <c r="A22" s="1" t="s">
        <v>21</v>
      </c>
      <c r="B22" s="11"/>
      <c r="C22" s="11"/>
      <c r="D22" s="11"/>
      <c r="O22" s="2">
        <f>SUM(O19:O21)</f>
        <v>0</v>
      </c>
      <c r="Q22" s="13">
        <f>SUM(Q19:Q21)</f>
        <v>0</v>
      </c>
    </row>
    <row r="23" spans="1:17" ht="18" customHeight="1">
      <c r="A23" s="6" t="s">
        <v>37</v>
      </c>
      <c r="B23" s="7">
        <v>750</v>
      </c>
      <c r="C23" s="8"/>
      <c r="D23" s="8"/>
      <c r="E23" s="9" t="s">
        <v>23</v>
      </c>
      <c r="F23" s="9" t="s">
        <v>24</v>
      </c>
      <c r="G23" s="9" t="s">
        <v>25</v>
      </c>
      <c r="H23" s="9" t="s">
        <v>26</v>
      </c>
      <c r="I23" s="9" t="s">
        <v>27</v>
      </c>
      <c r="J23" s="9" t="s">
        <v>28</v>
      </c>
      <c r="K23" s="9" t="s">
        <v>29</v>
      </c>
      <c r="L23" s="9" t="s">
        <v>8</v>
      </c>
      <c r="M23" s="9" t="s">
        <v>10</v>
      </c>
      <c r="N23" s="9" t="s">
        <v>30</v>
      </c>
      <c r="O23" s="9" t="s">
        <v>17</v>
      </c>
      <c r="P23" s="9"/>
      <c r="Q23" s="9"/>
    </row>
    <row r="24" spans="1:28" ht="18" customHeight="1" outlineLevel="1">
      <c r="A24" s="10" t="s">
        <v>38</v>
      </c>
      <c r="B24" s="11"/>
      <c r="C24" s="11"/>
      <c r="D24" s="11"/>
      <c r="E24" s="12" t="s">
        <v>19</v>
      </c>
      <c r="F24" s="12" t="s">
        <v>19</v>
      </c>
      <c r="G24" s="12" t="s">
        <v>19</v>
      </c>
      <c r="H24" s="12" t="s">
        <v>19</v>
      </c>
      <c r="I24" s="12" t="s">
        <v>19</v>
      </c>
      <c r="J24" s="12"/>
      <c r="K24" s="12"/>
      <c r="L24" s="12"/>
      <c r="M24" s="12"/>
      <c r="N24" s="12"/>
      <c r="O24" s="2">
        <f>SUM(E24:N24)</f>
        <v>0</v>
      </c>
      <c r="Q24" s="13">
        <f>B23*O24</f>
        <v>0</v>
      </c>
      <c r="AA24" s="2">
        <v>615973</v>
      </c>
      <c r="AB24" s="2">
        <v>10448</v>
      </c>
    </row>
    <row r="25" spans="1:4" ht="186.75" customHeight="1" outlineLevel="1">
      <c r="A25" s="14" t="s">
        <v>31</v>
      </c>
      <c r="B25" s="11"/>
      <c r="C25" s="11"/>
      <c r="D25" s="11"/>
    </row>
    <row r="26" spans="1:17" ht="18" customHeight="1">
      <c r="A26" s="1" t="s">
        <v>21</v>
      </c>
      <c r="B26" s="11"/>
      <c r="C26" s="11"/>
      <c r="D26" s="11"/>
      <c r="O26" s="2">
        <f>SUM(O23:O25)</f>
        <v>0</v>
      </c>
      <c r="Q26" s="13">
        <f>SUM(Q23:Q25)</f>
        <v>0</v>
      </c>
    </row>
    <row r="27" spans="1:17" ht="18" customHeight="1">
      <c r="A27" s="6" t="s">
        <v>39</v>
      </c>
      <c r="B27" s="7">
        <v>1090</v>
      </c>
      <c r="C27" s="8"/>
      <c r="D27" s="8"/>
      <c r="E27" s="9" t="s">
        <v>23</v>
      </c>
      <c r="F27" s="9" t="s">
        <v>24</v>
      </c>
      <c r="G27" s="9" t="s">
        <v>25</v>
      </c>
      <c r="H27" s="9" t="s">
        <v>26</v>
      </c>
      <c r="I27" s="9" t="s">
        <v>27</v>
      </c>
      <c r="J27" s="9" t="s">
        <v>28</v>
      </c>
      <c r="K27" s="9" t="s">
        <v>29</v>
      </c>
      <c r="L27" s="9" t="s">
        <v>8</v>
      </c>
      <c r="M27" s="9" t="s">
        <v>10</v>
      </c>
      <c r="N27" s="9" t="s">
        <v>30</v>
      </c>
      <c r="O27" s="9" t="s">
        <v>17</v>
      </c>
      <c r="P27" s="9"/>
      <c r="Q27" s="9"/>
    </row>
    <row r="28" spans="1:28" ht="18" customHeight="1" outlineLevel="1">
      <c r="A28" s="10" t="s">
        <v>38</v>
      </c>
      <c r="B28" s="11"/>
      <c r="C28" s="11"/>
      <c r="D28" s="11"/>
      <c r="E28" s="12" t="s">
        <v>19</v>
      </c>
      <c r="F28" s="12" t="s">
        <v>19</v>
      </c>
      <c r="G28" s="12" t="s">
        <v>19</v>
      </c>
      <c r="H28" s="12" t="s">
        <v>19</v>
      </c>
      <c r="I28" s="12" t="s">
        <v>19</v>
      </c>
      <c r="J28" s="12"/>
      <c r="K28" s="12"/>
      <c r="L28" s="12"/>
      <c r="M28" s="12"/>
      <c r="N28" s="12"/>
      <c r="O28" s="2">
        <f>SUM(E28:N28)</f>
        <v>0</v>
      </c>
      <c r="Q28" s="13">
        <f>B27*O28</f>
        <v>0</v>
      </c>
      <c r="AA28" s="2">
        <v>615974</v>
      </c>
      <c r="AB28" s="2">
        <v>10448</v>
      </c>
    </row>
    <row r="29" spans="1:4" ht="186.75" customHeight="1" outlineLevel="1">
      <c r="A29" s="14" t="s">
        <v>31</v>
      </c>
      <c r="B29" s="11"/>
      <c r="C29" s="11"/>
      <c r="D29" s="11"/>
    </row>
    <row r="30" spans="1:17" ht="18" customHeight="1">
      <c r="A30" s="1" t="s">
        <v>21</v>
      </c>
      <c r="B30" s="11"/>
      <c r="C30" s="11"/>
      <c r="D30" s="11"/>
      <c r="O30" s="2">
        <f>SUM(O27:O29)</f>
        <v>0</v>
      </c>
      <c r="Q30" s="13">
        <f>SUM(Q27:Q29)</f>
        <v>0</v>
      </c>
    </row>
    <row r="31" spans="1:17" ht="18" customHeight="1">
      <c r="A31" s="6" t="s">
        <v>40</v>
      </c>
      <c r="B31" s="7">
        <v>560</v>
      </c>
      <c r="C31" s="8"/>
      <c r="D31" s="8"/>
      <c r="E31" s="9" t="s">
        <v>23</v>
      </c>
      <c r="F31" s="9" t="s">
        <v>24</v>
      </c>
      <c r="G31" s="9" t="s">
        <v>25</v>
      </c>
      <c r="H31" s="9" t="s">
        <v>26</v>
      </c>
      <c r="I31" s="9" t="s">
        <v>27</v>
      </c>
      <c r="J31" s="9" t="s">
        <v>28</v>
      </c>
      <c r="K31" s="9" t="s">
        <v>29</v>
      </c>
      <c r="L31" s="9" t="s">
        <v>8</v>
      </c>
      <c r="M31" s="9" t="s">
        <v>10</v>
      </c>
      <c r="N31" s="9" t="s">
        <v>30</v>
      </c>
      <c r="O31" s="9" t="s">
        <v>17</v>
      </c>
      <c r="P31" s="9"/>
      <c r="Q31" s="9"/>
    </row>
    <row r="32" spans="1:28" ht="18" customHeight="1" outlineLevel="1">
      <c r="A32" s="10" t="s">
        <v>18</v>
      </c>
      <c r="B32" s="11"/>
      <c r="C32" s="11"/>
      <c r="D32" s="11"/>
      <c r="E32" s="12" t="s">
        <v>19</v>
      </c>
      <c r="F32" s="12" t="s">
        <v>19</v>
      </c>
      <c r="G32" s="12" t="s">
        <v>19</v>
      </c>
      <c r="H32" s="12" t="s">
        <v>19</v>
      </c>
      <c r="I32" s="12" t="s">
        <v>19</v>
      </c>
      <c r="J32" s="12"/>
      <c r="K32" s="12"/>
      <c r="L32" s="12"/>
      <c r="M32" s="12"/>
      <c r="N32" s="12"/>
      <c r="O32" s="2">
        <f>SUM(E32:N32)</f>
        <v>0</v>
      </c>
      <c r="Q32" s="13">
        <f>B31*O32</f>
        <v>0</v>
      </c>
      <c r="AA32" s="2">
        <v>615886</v>
      </c>
      <c r="AB32" s="2">
        <v>5134</v>
      </c>
    </row>
    <row r="33" spans="1:4" ht="186.75" customHeight="1" outlineLevel="1">
      <c r="A33" s="14" t="s">
        <v>31</v>
      </c>
      <c r="B33" s="11"/>
      <c r="C33" s="11"/>
      <c r="D33" s="11"/>
    </row>
    <row r="34" spans="1:17" ht="18" customHeight="1">
      <c r="A34" s="1" t="s">
        <v>21</v>
      </c>
      <c r="B34" s="11"/>
      <c r="C34" s="11"/>
      <c r="D34" s="11"/>
      <c r="O34" s="2">
        <f>SUM(O31:O33)</f>
        <v>0</v>
      </c>
      <c r="Q34" s="13">
        <f>SUM(Q31:Q33)</f>
        <v>0</v>
      </c>
    </row>
    <row r="35" spans="1:17" ht="18" customHeight="1">
      <c r="A35" s="6" t="s">
        <v>41</v>
      </c>
      <c r="B35" s="7">
        <v>660</v>
      </c>
      <c r="C35" s="8"/>
      <c r="D35" s="8"/>
      <c r="E35" s="9" t="s">
        <v>23</v>
      </c>
      <c r="F35" s="9" t="s">
        <v>24</v>
      </c>
      <c r="G35" s="9" t="s">
        <v>25</v>
      </c>
      <c r="H35" s="9" t="s">
        <v>26</v>
      </c>
      <c r="I35" s="9" t="s">
        <v>27</v>
      </c>
      <c r="J35" s="9" t="s">
        <v>28</v>
      </c>
      <c r="K35" s="9" t="s">
        <v>29</v>
      </c>
      <c r="L35" s="9" t="s">
        <v>8</v>
      </c>
      <c r="M35" s="9" t="s">
        <v>10</v>
      </c>
      <c r="N35" s="9" t="s">
        <v>30</v>
      </c>
      <c r="O35" s="9" t="s">
        <v>17</v>
      </c>
      <c r="P35" s="9"/>
      <c r="Q35" s="9"/>
    </row>
    <row r="36" spans="1:28" ht="18" customHeight="1" outlineLevel="1">
      <c r="A36" s="10" t="s">
        <v>42</v>
      </c>
      <c r="B36" s="11"/>
      <c r="C36" s="11"/>
      <c r="D36" s="11"/>
      <c r="E36" s="12" t="s">
        <v>19</v>
      </c>
      <c r="F36" s="12" t="s">
        <v>19</v>
      </c>
      <c r="G36" s="12" t="s">
        <v>19</v>
      </c>
      <c r="H36" s="12" t="s">
        <v>19</v>
      </c>
      <c r="I36" s="12"/>
      <c r="J36" s="12"/>
      <c r="K36" s="12"/>
      <c r="L36" s="12"/>
      <c r="M36" s="12"/>
      <c r="N36" s="12"/>
      <c r="O36" s="2">
        <f>SUM(E36:N36)</f>
        <v>0</v>
      </c>
      <c r="Q36" s="13">
        <f>B35*O36</f>
        <v>0</v>
      </c>
      <c r="AA36" s="2">
        <v>615884</v>
      </c>
      <c r="AB36" s="2">
        <v>4225</v>
      </c>
    </row>
    <row r="37" spans="1:4" ht="186.75" customHeight="1" outlineLevel="1">
      <c r="A37" s="14" t="s">
        <v>43</v>
      </c>
      <c r="B37" s="11"/>
      <c r="C37" s="11"/>
      <c r="D37" s="11"/>
    </row>
    <row r="38" spans="1:17" ht="18" customHeight="1">
      <c r="A38" s="1" t="s">
        <v>21</v>
      </c>
      <c r="B38" s="11"/>
      <c r="C38" s="11"/>
      <c r="D38" s="11"/>
      <c r="O38" s="2">
        <f>SUM(O35:O37)</f>
        <v>0</v>
      </c>
      <c r="Q38" s="13">
        <f>SUM(Q35:Q37)</f>
        <v>0</v>
      </c>
    </row>
    <row r="39" spans="1:17" ht="18" customHeight="1">
      <c r="A39" s="6" t="s">
        <v>44</v>
      </c>
      <c r="B39" s="7">
        <v>270</v>
      </c>
      <c r="C39" s="8"/>
      <c r="D39" s="8"/>
      <c r="E39" s="9" t="s">
        <v>23</v>
      </c>
      <c r="F39" s="9" t="s">
        <v>24</v>
      </c>
      <c r="G39" s="9" t="s">
        <v>25</v>
      </c>
      <c r="H39" s="9" t="s">
        <v>26</v>
      </c>
      <c r="I39" s="9" t="s">
        <v>27</v>
      </c>
      <c r="J39" s="9" t="s">
        <v>28</v>
      </c>
      <c r="K39" s="9" t="s">
        <v>29</v>
      </c>
      <c r="L39" s="9" t="s">
        <v>8</v>
      </c>
      <c r="M39" s="9" t="s">
        <v>10</v>
      </c>
      <c r="N39" s="9" t="s">
        <v>30</v>
      </c>
      <c r="O39" s="9" t="s">
        <v>17</v>
      </c>
      <c r="P39" s="9"/>
      <c r="Q39" s="9"/>
    </row>
    <row r="40" spans="1:28" ht="18" customHeight="1" outlineLevel="1">
      <c r="A40" s="10" t="s">
        <v>18</v>
      </c>
      <c r="B40" s="11"/>
      <c r="C40" s="11"/>
      <c r="D40" s="11"/>
      <c r="E40" s="12" t="s">
        <v>19</v>
      </c>
      <c r="F40" s="12" t="s">
        <v>19</v>
      </c>
      <c r="G40" s="12" t="s">
        <v>19</v>
      </c>
      <c r="H40" s="12" t="s">
        <v>19</v>
      </c>
      <c r="I40" s="12" t="s">
        <v>19</v>
      </c>
      <c r="J40" s="12"/>
      <c r="K40" s="12"/>
      <c r="L40" s="12"/>
      <c r="M40" s="12"/>
      <c r="N40" s="12"/>
      <c r="O40" s="2">
        <f>SUM(E40:N40)</f>
        <v>0</v>
      </c>
      <c r="Q40" s="13">
        <f>B39*O40</f>
        <v>0</v>
      </c>
      <c r="AA40" s="2">
        <v>618995</v>
      </c>
      <c r="AB40" s="2">
        <v>5134</v>
      </c>
    </row>
    <row r="41" spans="1:4" ht="186.75" customHeight="1" outlineLevel="1">
      <c r="A41" s="14" t="s">
        <v>36</v>
      </c>
      <c r="B41" s="11"/>
      <c r="C41" s="11"/>
      <c r="D41" s="11"/>
    </row>
    <row r="42" spans="1:17" ht="18" customHeight="1">
      <c r="A42" s="1" t="s">
        <v>21</v>
      </c>
      <c r="B42" s="11"/>
      <c r="C42" s="11"/>
      <c r="D42" s="11"/>
      <c r="O42" s="2">
        <f>SUM(O39:O41)</f>
        <v>0</v>
      </c>
      <c r="Q42" s="13">
        <f>SUM(Q39:Q41)</f>
        <v>0</v>
      </c>
    </row>
    <row r="43" spans="1:17" ht="18" customHeight="1">
      <c r="A43" s="6" t="s">
        <v>45</v>
      </c>
      <c r="B43" s="15">
        <v>320</v>
      </c>
      <c r="C43" s="8"/>
      <c r="D43" s="8"/>
      <c r="E43" s="9" t="s">
        <v>46</v>
      </c>
      <c r="F43" s="9" t="s">
        <v>47</v>
      </c>
      <c r="G43" s="9" t="s">
        <v>48</v>
      </c>
      <c r="H43" s="9" t="s">
        <v>49</v>
      </c>
      <c r="I43" s="9" t="s">
        <v>50</v>
      </c>
      <c r="J43" s="9" t="s">
        <v>51</v>
      </c>
      <c r="K43" s="9" t="s">
        <v>52</v>
      </c>
      <c r="L43" s="9" t="s">
        <v>14</v>
      </c>
      <c r="M43" s="9" t="s">
        <v>53</v>
      </c>
      <c r="N43" s="9" t="s">
        <v>54</v>
      </c>
      <c r="O43" s="9" t="s">
        <v>17</v>
      </c>
      <c r="P43" s="9"/>
      <c r="Q43" s="9"/>
    </row>
    <row r="44" spans="1:28" ht="18" customHeight="1" outlineLevel="1">
      <c r="A44" s="10" t="s">
        <v>18</v>
      </c>
      <c r="B44" s="11"/>
      <c r="C44" s="11"/>
      <c r="D44" s="11"/>
      <c r="E44" s="12"/>
      <c r="F44" s="12"/>
      <c r="G44" s="12" t="s">
        <v>19</v>
      </c>
      <c r="H44" s="12" t="s">
        <v>19</v>
      </c>
      <c r="I44" s="12" t="s">
        <v>19</v>
      </c>
      <c r="J44" s="12"/>
      <c r="K44" s="12"/>
      <c r="L44" s="12"/>
      <c r="M44" s="12"/>
      <c r="N44" s="12"/>
      <c r="O44" s="2">
        <f>SUM(E44:N44)</f>
        <v>0</v>
      </c>
      <c r="Q44" s="13">
        <f>B43*O44</f>
        <v>0</v>
      </c>
      <c r="AA44" s="2">
        <v>626039</v>
      </c>
      <c r="AB44" s="2">
        <v>5134</v>
      </c>
    </row>
    <row r="45" spans="1:4" ht="186.75" customHeight="1" outlineLevel="1">
      <c r="A45" s="14" t="s">
        <v>55</v>
      </c>
      <c r="B45" s="11"/>
      <c r="C45" s="11"/>
      <c r="D45" s="11"/>
    </row>
    <row r="46" spans="1:17" ht="18" customHeight="1">
      <c r="A46" s="1" t="s">
        <v>21</v>
      </c>
      <c r="B46" s="11"/>
      <c r="C46" s="11"/>
      <c r="D46" s="11"/>
      <c r="O46" s="2">
        <f>SUM(O43:O45)</f>
        <v>0</v>
      </c>
      <c r="Q46" s="13">
        <f>SUM(Q43:Q45)</f>
        <v>0</v>
      </c>
    </row>
    <row r="47" spans="1:17" ht="18" customHeight="1">
      <c r="A47" s="16" t="s">
        <v>21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>
        <f>SUM(O1:O46)/2</f>
        <v>0</v>
      </c>
      <c r="P47" s="17"/>
      <c r="Q47" s="18">
        <f>SUM(Q1:Q46)/2</f>
        <v>0</v>
      </c>
    </row>
  </sheetData>
  <sheetProtection/>
  <mergeCells count="4">
    <mergeCell ref="A1:Q1"/>
    <mergeCell ref="A2:Q2"/>
    <mergeCell ref="B4:N4"/>
    <mergeCell ref="A5:Q5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F8" sqref="F8"/>
    </sheetView>
  </sheetViews>
  <sheetFormatPr defaultColWidth="8.7109375" defaultRowHeight="12.75"/>
  <cols>
    <col min="1" max="1" width="8.7109375" style="19" customWidth="1"/>
    <col min="2" max="2" width="40.7109375" style="19" customWidth="1"/>
    <col min="3" max="16384" width="8.7109375" style="19" customWidth="1"/>
  </cols>
  <sheetData>
    <row r="2" ht="12.75">
      <c r="B2" s="19" t="s">
        <v>56</v>
      </c>
    </row>
    <row r="4" ht="18" customHeight="1">
      <c r="B4" s="20" t="s">
        <v>57</v>
      </c>
    </row>
    <row r="5" ht="12.75">
      <c r="A5" s="19" t="s">
        <v>22</v>
      </c>
    </row>
    <row r="6" ht="12.75">
      <c r="A6" s="19" t="s">
        <v>32</v>
      </c>
    </row>
    <row r="7" ht="12.75">
      <c r="A7" s="19" t="s">
        <v>34</v>
      </c>
    </row>
    <row r="8" ht="12.75">
      <c r="A8" s="19" t="s">
        <v>37</v>
      </c>
    </row>
    <row r="9" ht="12.75">
      <c r="A9" s="19" t="s">
        <v>39</v>
      </c>
    </row>
    <row r="10" ht="12.75">
      <c r="A10" s="19" t="s">
        <v>40</v>
      </c>
    </row>
    <row r="11" ht="12.75">
      <c r="A11" s="19" t="s">
        <v>41</v>
      </c>
    </row>
    <row r="12" ht="12.75">
      <c r="A12" s="19" t="s">
        <v>44</v>
      </c>
    </row>
    <row r="13" ht="18" customHeight="1">
      <c r="B13" s="20" t="s">
        <v>58</v>
      </c>
    </row>
    <row r="14" ht="12.75">
      <c r="A14" s="19" t="s">
        <v>6</v>
      </c>
    </row>
    <row r="15" ht="18" customHeight="1">
      <c r="B15" s="20" t="s">
        <v>59</v>
      </c>
    </row>
    <row r="16" ht="12.75">
      <c r="A16" s="19" t="s">
        <v>45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</cp:lastModifiedBy>
  <dcterms:modified xsi:type="dcterms:W3CDTF">2018-11-27T03:16:07Z</dcterms:modified>
  <cp:category/>
  <cp:version/>
  <cp:contentType/>
  <cp:contentStatus/>
</cp:coreProperties>
</file>