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<sst xmlns="http://schemas.openxmlformats.org/spreadsheetml/2006/main" count="713" uniqueCount="103">
  <si>
    <t>ЦЕНЫ ПРЕДВАРИТЕЛЬНЫЕ</t>
  </si>
  <si>
    <t>Где меньше пяти отмечено данным цветом</t>
  </si>
  <si>
    <t>Название</t>
  </si>
  <si>
    <t>Цена</t>
  </si>
  <si>
    <t>Сумма (цв)</t>
  </si>
  <si>
    <t>Сумма (арт)</t>
  </si>
  <si>
    <t>CLE B737 Трусы жен.(Млечный п)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</si>
  <si>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</si>
  <si>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</si>
  <si>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</si>
  <si>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</si>
  <si>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</si>
  <si>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</si>
  <si>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</si>
  <si>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</si>
  <si>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</si>
  <si>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</si>
  <si>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</si>
  <si>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Цвет: св.фиолетовый/молочный</t>
  </si>
  <si>
    <t>*</t>
  </si>
  <si>
    <t>Описание: 
Состав: 
92/8 хлопок/эластан набивной</t>
  </si>
  <si>
    <t>Итого</t>
  </si>
  <si>
    <t>CLE B737/1 Трусы жен.(Млечный</t>
  </si>
  <si>
    <t>Цвет: св.розовый/молочный</t>
  </si>
  <si>
    <t>CLE B737/2 Трусы жен.(Млечный</t>
  </si>
  <si>
    <t>Цвет: св.фиолетовый</t>
  </si>
  <si>
    <t>Описание: 
Состав: 
92/8 хлопок/эластан</t>
  </si>
  <si>
    <t>CLE B737/3 Трусы жен.(Млечный</t>
  </si>
  <si>
    <t>Цвет: св.розовый</t>
  </si>
  <si>
    <t>CLE B737/4 Трусы жен.(Млечный</t>
  </si>
  <si>
    <t>Цвет: молочный/св.фиолетовый</t>
  </si>
  <si>
    <t>CLE LA18-737 Повязка д/глаз (М</t>
  </si>
  <si>
    <t>UA</t>
  </si>
  <si>
    <t>90</t>
  </si>
  <si>
    <t>95</t>
  </si>
  <si>
    <t>100</t>
  </si>
  <si>
    <t>110</t>
  </si>
  <si>
    <t>Описание: 
Состав: 
50/50 хлопок/модал набивной</t>
  </si>
  <si>
    <t>CLE LA18-737/1 Повязка д/глаз</t>
  </si>
  <si>
    <t>CLE LA18-737/2 Косметичка жен</t>
  </si>
  <si>
    <t>CLE LA18-737/3 Косметичка жен</t>
  </si>
  <si>
    <t>Описание: 
Состав: 
50/50 хлопок/модал</t>
  </si>
  <si>
    <t>CLE LA18-737/4 Повязка д/волос</t>
  </si>
  <si>
    <t>CLE LDR18-737 Платье жен.(Млеч</t>
  </si>
  <si>
    <t>Цвет: ассорти</t>
  </si>
  <si>
    <t>CLE LDR18-737/1 Платье жен.(Мл</t>
  </si>
  <si>
    <t>CLE LF18-737 Фуфайка жен.(Млеч</t>
  </si>
  <si>
    <t>Описание: 
Состав: 
100% хлопок набивной</t>
  </si>
  <si>
    <t>CLE LF18-737/1 Фуфайка жен.(Мл</t>
  </si>
  <si>
    <t>Описание: 
Состав: 
100% хлопок</t>
  </si>
  <si>
    <t>CLE LL18-737 Лосины жен.(Млечн</t>
  </si>
  <si>
    <t>Описание: 
Состав: 
92/8 хлопок/эластан набивка</t>
  </si>
  <si>
    <t>CLE LL18-737/1 Лосины жен.(Мле</t>
  </si>
  <si>
    <t xml:space="preserve">Описание: 
Состав: 
92%Хлопок8%Эластан                                                    </t>
  </si>
  <si>
    <t>CLE LP18-737 Комплект жен.(Мле</t>
  </si>
  <si>
    <t>Цвет: св.розовый/св.фиолетовый</t>
  </si>
  <si>
    <t>CLE LP18-737/1 Комплект жен.(М</t>
  </si>
  <si>
    <t>Описание: 
Состав: 
верх - 50/50 хлопок/модал кулирка низ - 50/50 хлопок/модал набивка</t>
  </si>
  <si>
    <t>CLE LP18-737/2 Комплект жен.(М</t>
  </si>
  <si>
    <t xml:space="preserve">Описание: 
Состав: 
</t>
  </si>
  <si>
    <t>CLE LPC18-737 Комплект жен.(Мл</t>
  </si>
  <si>
    <t>Описание: 
Состав: 
наргиз</t>
  </si>
  <si>
    <t>CLE LS18-737 Сорочка жен.(Млеч</t>
  </si>
  <si>
    <t>CLE LS18-737/1 Сорочка жен.(Мл</t>
  </si>
  <si>
    <t>CLE LSET18-737 Компл.жен.(Млеч</t>
  </si>
  <si>
    <t xml:space="preserve">Описание: 
Состав: 
50%Хлопок50%Модал                                                     </t>
  </si>
  <si>
    <t>CLE LSH18-737 Шорты жен.(Млечн</t>
  </si>
  <si>
    <t>CLE LSH18-737/1 Шорты жен.(Мле</t>
  </si>
  <si>
    <t>Описание: 
Состав: 
92/8 злопок/эластан</t>
  </si>
  <si>
    <t>CLE LSW18-737 Джемпер жен.(Мле</t>
  </si>
  <si>
    <t>Цвет: молочный</t>
  </si>
  <si>
    <t>Описание: 
Состав: 
вафельное полотно, хлопок/пэ</t>
  </si>
  <si>
    <t>CLE LSW18-737/1 Джемпер жен.(М</t>
  </si>
  <si>
    <t>CLE LX18-737 Халат жен.(Млечны</t>
  </si>
  <si>
    <t>CLE SH737 Трусы жен.(Млечный п</t>
  </si>
  <si>
    <t>CLE SH737/1 Трусы жен.(Млечный</t>
  </si>
  <si>
    <t>CLE SH737/2 Трусы жен.(Млечны</t>
  </si>
  <si>
    <t>CLE SH737/3 Трусы жен.(Млечны</t>
  </si>
  <si>
    <t>CLE SH737/4 Трусы жен.(Млечный</t>
  </si>
  <si>
    <t>Описание: 
Состав: 
92/8 хдлопок/эластан набивной</t>
  </si>
  <si>
    <t>CLE SW18-737/1О Пантолеты жен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</si>
  <si>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</si>
  <si>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</si>
  <si>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</si>
  <si>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</si>
  <si>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</si>
  <si>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</si>
  <si>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</si>
  <si>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</si>
  <si>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</si>
  <si>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CLE SW18-737О Пантолеты жен.</t>
  </si>
  <si>
    <t>Артикул</t>
  </si>
  <si>
    <t>Белье женское</t>
  </si>
  <si>
    <t>CLE B737/1бк Трусы жен.(Млечн</t>
  </si>
  <si>
    <t>CLE B737/4бк Трусы жен.(Млечны</t>
  </si>
  <si>
    <t>CLE B737бк Трусы жен.(Млечный</t>
  </si>
  <si>
    <t>CLE SH737/2бк Трусы жен.(Млечн</t>
  </si>
  <si>
    <t>CLE SH737/3бк Трусы жен.(Млечн</t>
  </si>
  <si>
    <t>CLE SH737/4бк Трусы жен.(Млечн</t>
  </si>
  <si>
    <t>Обувь женская р35-41</t>
  </si>
  <si>
    <t>CLE SW18-737О/1 Пантолеты жен.</t>
  </si>
  <si>
    <t>галантерея</t>
  </si>
  <si>
    <t>Продажи с  декабря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</si>
</sst>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3">
    <font>
      <sz val="10"/>
      <name val="Arial"/>
      <family val="2"/>
    </font>
    <font>
      <sz val="10"/>
      <name val="Arial Cyr"/>
      <family val="2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8"/>
      <color indexed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164" fontId="6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164" fontId="6" fillId="33" borderId="0" xfId="33" applyNumberFormat="1" applyFont="1" applyFill="1">
      <alignment/>
      <protection/>
    </xf>
    <xf numFmtId="4" fontId="7" fillId="33" borderId="0" xfId="33" applyNumberFormat="1" applyFont="1" applyFill="1" applyProtection="1">
      <alignment/>
      <protection locked="0"/>
    </xf>
    <xf numFmtId="0" fontId="7" fillId="33" borderId="0" xfId="33" applyFont="1" applyFill="1" applyProtection="1">
      <alignment/>
      <protection locked="0"/>
    </xf>
    <xf numFmtId="0" fontId="7" fillId="33" borderId="0" xfId="33" applyFont="1" applyFill="1">
      <alignment/>
      <protection/>
    </xf>
    <xf numFmtId="164" fontId="2" fillId="0" borderId="0" xfId="33" applyNumberFormat="1" applyFont="1">
      <alignment/>
      <protection/>
    </xf>
    <xf numFmtId="4" fontId="3" fillId="0" borderId="0" xfId="33" applyNumberFormat="1" applyFont="1" applyProtection="1">
      <alignment/>
      <protection locked="0"/>
    </xf>
    <xf numFmtId="0" fontId="3" fillId="0" borderId="0" xfId="33" applyFont="1" applyProtection="1">
      <alignment/>
      <protection locked="0"/>
    </xf>
    <xf numFmtId="4" fontId="3" fillId="0" borderId="0" xfId="33" applyNumberFormat="1" applyFont="1">
      <alignment/>
      <protection/>
    </xf>
    <xf numFmtId="0" fontId="2" fillId="0" borderId="0" xfId="33" applyFont="1" applyAlignment="1">
      <alignment wrapText="1"/>
      <protection/>
    </xf>
    <xf numFmtId="0" fontId="3" fillId="34" borderId="0" xfId="33" applyFont="1" applyFill="1" applyProtection="1">
      <alignment/>
      <protection locked="0"/>
    </xf>
    <xf numFmtId="2" fontId="7" fillId="33" borderId="0" xfId="33" applyNumberFormat="1" applyFont="1" applyFill="1" applyProtection="1">
      <alignment/>
      <protection locked="0"/>
    </xf>
    <xf numFmtId="0" fontId="6" fillId="35" borderId="0" xfId="33" applyFont="1" applyFill="1">
      <alignment/>
      <protection/>
    </xf>
    <xf numFmtId="0" fontId="7" fillId="35" borderId="0" xfId="33" applyFont="1" applyFill="1">
      <alignment/>
      <protection/>
    </xf>
    <xf numFmtId="4" fontId="7" fillId="35" borderId="0" xfId="33" applyNumberFormat="1" applyFont="1" applyFill="1">
      <alignment/>
      <protection/>
    </xf>
    <xf numFmtId="0" fontId="1" fillId="0" borderId="0" xfId="33">
      <alignment/>
      <protection/>
    </xf>
    <xf numFmtId="0" fontId="8" fillId="0" borderId="0" xfId="33" applyFont="1">
      <alignment/>
      <protection/>
    </xf>
    <xf numFmtId="0" fontId="2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5" fillId="36" borderId="0" xfId="33" applyFont="1" applyFill="1" applyBorder="1" applyAlignment="1">
      <alignment horizontal="center"/>
      <protection/>
    </xf>
    <xf numFmtId="0" fontId="3" fillId="34" borderId="0" xfId="33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png" /><Relationship Id="rId46" Type="http://schemas.openxmlformats.org/officeDocument/2006/relationships/image" Target="../media/image4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219075</xdr:rowOff>
    </xdr:from>
    <xdr:to>
      <xdr:col>4</xdr:col>
      <xdr:colOff>133350</xdr:colOff>
      <xdr:row>8</xdr:row>
      <xdr:rowOff>2362200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716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7</xdr:row>
      <xdr:rowOff>219075</xdr:rowOff>
    </xdr:from>
    <xdr:to>
      <xdr:col>9</xdr:col>
      <xdr:colOff>314325</xdr:colOff>
      <xdr:row>8</xdr:row>
      <xdr:rowOff>2362200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7716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11</xdr:row>
      <xdr:rowOff>219075</xdr:rowOff>
    </xdr:from>
    <xdr:to>
      <xdr:col>4</xdr:col>
      <xdr:colOff>133350</xdr:colOff>
      <xdr:row>12</xdr:row>
      <xdr:rowOff>2362200</xdr:rowOff>
    </xdr:to>
    <xdr:pic>
      <xdr:nvPicPr>
        <xdr:cNvPr id="3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48291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11</xdr:row>
      <xdr:rowOff>219075</xdr:rowOff>
    </xdr:from>
    <xdr:to>
      <xdr:col>9</xdr:col>
      <xdr:colOff>314325</xdr:colOff>
      <xdr:row>12</xdr:row>
      <xdr:rowOff>2362200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48291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15</xdr:row>
      <xdr:rowOff>219075</xdr:rowOff>
    </xdr:from>
    <xdr:to>
      <xdr:col>4</xdr:col>
      <xdr:colOff>133350</xdr:colOff>
      <xdr:row>16</xdr:row>
      <xdr:rowOff>2362200</xdr:rowOff>
    </xdr:to>
    <xdr:pic>
      <xdr:nvPicPr>
        <xdr:cNvPr id="5" name="image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78867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15</xdr:row>
      <xdr:rowOff>219075</xdr:rowOff>
    </xdr:from>
    <xdr:to>
      <xdr:col>9</xdr:col>
      <xdr:colOff>314325</xdr:colOff>
      <xdr:row>16</xdr:row>
      <xdr:rowOff>2362200</xdr:rowOff>
    </xdr:to>
    <xdr:pic>
      <xdr:nvPicPr>
        <xdr:cNvPr id="6" name="image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78867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19</xdr:row>
      <xdr:rowOff>219075</xdr:rowOff>
    </xdr:from>
    <xdr:to>
      <xdr:col>4</xdr:col>
      <xdr:colOff>133350</xdr:colOff>
      <xdr:row>20</xdr:row>
      <xdr:rowOff>2362200</xdr:rowOff>
    </xdr:to>
    <xdr:pic>
      <xdr:nvPicPr>
        <xdr:cNvPr id="7" name="image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109442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19</xdr:row>
      <xdr:rowOff>219075</xdr:rowOff>
    </xdr:from>
    <xdr:to>
      <xdr:col>9</xdr:col>
      <xdr:colOff>314325</xdr:colOff>
      <xdr:row>20</xdr:row>
      <xdr:rowOff>2362200</xdr:rowOff>
    </xdr:to>
    <xdr:pic>
      <xdr:nvPicPr>
        <xdr:cNvPr id="8" name="image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109442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23</xdr:row>
      <xdr:rowOff>219075</xdr:rowOff>
    </xdr:from>
    <xdr:to>
      <xdr:col>4</xdr:col>
      <xdr:colOff>133350</xdr:colOff>
      <xdr:row>24</xdr:row>
      <xdr:rowOff>2362200</xdr:rowOff>
    </xdr:to>
    <xdr:pic>
      <xdr:nvPicPr>
        <xdr:cNvPr id="9" name="image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140017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23</xdr:row>
      <xdr:rowOff>219075</xdr:rowOff>
    </xdr:from>
    <xdr:to>
      <xdr:col>9</xdr:col>
      <xdr:colOff>314325</xdr:colOff>
      <xdr:row>24</xdr:row>
      <xdr:rowOff>2362200</xdr:rowOff>
    </xdr:to>
    <xdr:pic>
      <xdr:nvPicPr>
        <xdr:cNvPr id="10" name="image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39025" y="140017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27</xdr:row>
      <xdr:rowOff>219075</xdr:rowOff>
    </xdr:from>
    <xdr:to>
      <xdr:col>4</xdr:col>
      <xdr:colOff>133350</xdr:colOff>
      <xdr:row>28</xdr:row>
      <xdr:rowOff>2362200</xdr:rowOff>
    </xdr:to>
    <xdr:pic>
      <xdr:nvPicPr>
        <xdr:cNvPr id="11" name="image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170592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31</xdr:row>
      <xdr:rowOff>219075</xdr:rowOff>
    </xdr:from>
    <xdr:to>
      <xdr:col>4</xdr:col>
      <xdr:colOff>133350</xdr:colOff>
      <xdr:row>32</xdr:row>
      <xdr:rowOff>2362200</xdr:rowOff>
    </xdr:to>
    <xdr:pic>
      <xdr:nvPicPr>
        <xdr:cNvPr id="12" name="image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86400" y="201168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35</xdr:row>
      <xdr:rowOff>219075</xdr:rowOff>
    </xdr:from>
    <xdr:to>
      <xdr:col>4</xdr:col>
      <xdr:colOff>133350</xdr:colOff>
      <xdr:row>36</xdr:row>
      <xdr:rowOff>2362200</xdr:rowOff>
    </xdr:to>
    <xdr:pic>
      <xdr:nvPicPr>
        <xdr:cNvPr id="13" name="image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86400" y="231743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39</xdr:row>
      <xdr:rowOff>219075</xdr:rowOff>
    </xdr:from>
    <xdr:to>
      <xdr:col>4</xdr:col>
      <xdr:colOff>133350</xdr:colOff>
      <xdr:row>40</xdr:row>
      <xdr:rowOff>2362200</xdr:rowOff>
    </xdr:to>
    <xdr:pic>
      <xdr:nvPicPr>
        <xdr:cNvPr id="14" name="image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86400" y="262318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49</xdr:row>
      <xdr:rowOff>219075</xdr:rowOff>
    </xdr:from>
    <xdr:to>
      <xdr:col>4</xdr:col>
      <xdr:colOff>133350</xdr:colOff>
      <xdr:row>50</xdr:row>
      <xdr:rowOff>2362200</xdr:rowOff>
    </xdr:to>
    <xdr:pic>
      <xdr:nvPicPr>
        <xdr:cNvPr id="15" name="image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86400" y="328041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54</xdr:row>
      <xdr:rowOff>219075</xdr:rowOff>
    </xdr:from>
    <xdr:to>
      <xdr:col>4</xdr:col>
      <xdr:colOff>133350</xdr:colOff>
      <xdr:row>55</xdr:row>
      <xdr:rowOff>2362200</xdr:rowOff>
    </xdr:to>
    <xdr:pic>
      <xdr:nvPicPr>
        <xdr:cNvPr id="16" name="image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6400" y="360902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58</xdr:row>
      <xdr:rowOff>219075</xdr:rowOff>
    </xdr:from>
    <xdr:to>
      <xdr:col>4</xdr:col>
      <xdr:colOff>133350</xdr:colOff>
      <xdr:row>59</xdr:row>
      <xdr:rowOff>2362200</xdr:rowOff>
    </xdr:to>
    <xdr:pic>
      <xdr:nvPicPr>
        <xdr:cNvPr id="17" name="image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86400" y="391477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62</xdr:row>
      <xdr:rowOff>219075</xdr:rowOff>
    </xdr:from>
    <xdr:to>
      <xdr:col>4</xdr:col>
      <xdr:colOff>133350</xdr:colOff>
      <xdr:row>63</xdr:row>
      <xdr:rowOff>2362200</xdr:rowOff>
    </xdr:to>
    <xdr:pic>
      <xdr:nvPicPr>
        <xdr:cNvPr id="18" name="image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86400" y="422052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66</xdr:row>
      <xdr:rowOff>219075</xdr:rowOff>
    </xdr:from>
    <xdr:to>
      <xdr:col>4</xdr:col>
      <xdr:colOff>133350</xdr:colOff>
      <xdr:row>67</xdr:row>
      <xdr:rowOff>2362200</xdr:rowOff>
    </xdr:to>
    <xdr:pic>
      <xdr:nvPicPr>
        <xdr:cNvPr id="19" name="image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86400" y="452628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70</xdr:row>
      <xdr:rowOff>219075</xdr:rowOff>
    </xdr:from>
    <xdr:to>
      <xdr:col>4</xdr:col>
      <xdr:colOff>133350</xdr:colOff>
      <xdr:row>71</xdr:row>
      <xdr:rowOff>2362200</xdr:rowOff>
    </xdr:to>
    <xdr:pic>
      <xdr:nvPicPr>
        <xdr:cNvPr id="20" name="image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86400" y="483203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74</xdr:row>
      <xdr:rowOff>219075</xdr:rowOff>
    </xdr:from>
    <xdr:to>
      <xdr:col>4</xdr:col>
      <xdr:colOff>133350</xdr:colOff>
      <xdr:row>75</xdr:row>
      <xdr:rowOff>2362200</xdr:rowOff>
    </xdr:to>
    <xdr:pic>
      <xdr:nvPicPr>
        <xdr:cNvPr id="21" name="image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86400" y="513778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78</xdr:row>
      <xdr:rowOff>219075</xdr:rowOff>
    </xdr:from>
    <xdr:to>
      <xdr:col>4</xdr:col>
      <xdr:colOff>133350</xdr:colOff>
      <xdr:row>79</xdr:row>
      <xdr:rowOff>2362200</xdr:rowOff>
    </xdr:to>
    <xdr:pic>
      <xdr:nvPicPr>
        <xdr:cNvPr id="22" name="image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86400" y="544353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87</xdr:row>
      <xdr:rowOff>219075</xdr:rowOff>
    </xdr:from>
    <xdr:to>
      <xdr:col>4</xdr:col>
      <xdr:colOff>133350</xdr:colOff>
      <xdr:row>88</xdr:row>
      <xdr:rowOff>2362200</xdr:rowOff>
    </xdr:to>
    <xdr:pic>
      <xdr:nvPicPr>
        <xdr:cNvPr id="23" name="image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86400" y="607790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87</xdr:row>
      <xdr:rowOff>219075</xdr:rowOff>
    </xdr:from>
    <xdr:to>
      <xdr:col>9</xdr:col>
      <xdr:colOff>314325</xdr:colOff>
      <xdr:row>88</xdr:row>
      <xdr:rowOff>2362200</xdr:rowOff>
    </xdr:to>
    <xdr:pic>
      <xdr:nvPicPr>
        <xdr:cNvPr id="24" name="image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39025" y="607790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91</xdr:row>
      <xdr:rowOff>219075</xdr:rowOff>
    </xdr:from>
    <xdr:to>
      <xdr:col>4</xdr:col>
      <xdr:colOff>133350</xdr:colOff>
      <xdr:row>92</xdr:row>
      <xdr:rowOff>2362200</xdr:rowOff>
    </xdr:to>
    <xdr:pic>
      <xdr:nvPicPr>
        <xdr:cNvPr id="25" name="image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86400" y="638365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91</xdr:row>
      <xdr:rowOff>219075</xdr:rowOff>
    </xdr:from>
    <xdr:to>
      <xdr:col>9</xdr:col>
      <xdr:colOff>314325</xdr:colOff>
      <xdr:row>92</xdr:row>
      <xdr:rowOff>2362200</xdr:rowOff>
    </xdr:to>
    <xdr:pic>
      <xdr:nvPicPr>
        <xdr:cNvPr id="26" name="image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439025" y="638365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95</xdr:row>
      <xdr:rowOff>219075</xdr:rowOff>
    </xdr:from>
    <xdr:to>
      <xdr:col>4</xdr:col>
      <xdr:colOff>133350</xdr:colOff>
      <xdr:row>96</xdr:row>
      <xdr:rowOff>2362200</xdr:rowOff>
    </xdr:to>
    <xdr:pic>
      <xdr:nvPicPr>
        <xdr:cNvPr id="27" name="image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86400" y="668940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95</xdr:row>
      <xdr:rowOff>219075</xdr:rowOff>
    </xdr:from>
    <xdr:to>
      <xdr:col>9</xdr:col>
      <xdr:colOff>314325</xdr:colOff>
      <xdr:row>96</xdr:row>
      <xdr:rowOff>2362200</xdr:rowOff>
    </xdr:to>
    <xdr:pic>
      <xdr:nvPicPr>
        <xdr:cNvPr id="28" name="image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439025" y="668940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99</xdr:row>
      <xdr:rowOff>219075</xdr:rowOff>
    </xdr:from>
    <xdr:to>
      <xdr:col>4</xdr:col>
      <xdr:colOff>133350</xdr:colOff>
      <xdr:row>100</xdr:row>
      <xdr:rowOff>2362200</xdr:rowOff>
    </xdr:to>
    <xdr:pic>
      <xdr:nvPicPr>
        <xdr:cNvPr id="29" name="image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86400" y="699516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99</xdr:row>
      <xdr:rowOff>219075</xdr:rowOff>
    </xdr:from>
    <xdr:to>
      <xdr:col>9</xdr:col>
      <xdr:colOff>314325</xdr:colOff>
      <xdr:row>100</xdr:row>
      <xdr:rowOff>2362200</xdr:rowOff>
    </xdr:to>
    <xdr:pic>
      <xdr:nvPicPr>
        <xdr:cNvPr id="30" name="image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439025" y="699516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103</xdr:row>
      <xdr:rowOff>219075</xdr:rowOff>
    </xdr:from>
    <xdr:to>
      <xdr:col>4</xdr:col>
      <xdr:colOff>133350</xdr:colOff>
      <xdr:row>104</xdr:row>
      <xdr:rowOff>2362200</xdr:rowOff>
    </xdr:to>
    <xdr:pic>
      <xdr:nvPicPr>
        <xdr:cNvPr id="31" name="image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86400" y="730091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107</xdr:row>
      <xdr:rowOff>219075</xdr:rowOff>
    </xdr:from>
    <xdr:to>
      <xdr:col>4</xdr:col>
      <xdr:colOff>133350</xdr:colOff>
      <xdr:row>108</xdr:row>
      <xdr:rowOff>2362200</xdr:rowOff>
    </xdr:to>
    <xdr:pic>
      <xdr:nvPicPr>
        <xdr:cNvPr id="32" name="image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86400" y="760666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111</xdr:row>
      <xdr:rowOff>219075</xdr:rowOff>
    </xdr:from>
    <xdr:to>
      <xdr:col>4</xdr:col>
      <xdr:colOff>133350</xdr:colOff>
      <xdr:row>112</xdr:row>
      <xdr:rowOff>2362200</xdr:rowOff>
    </xdr:to>
    <xdr:pic>
      <xdr:nvPicPr>
        <xdr:cNvPr id="33" name="image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86400" y="791241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115</xdr:row>
      <xdr:rowOff>219075</xdr:rowOff>
    </xdr:from>
    <xdr:to>
      <xdr:col>4</xdr:col>
      <xdr:colOff>133350</xdr:colOff>
      <xdr:row>116</xdr:row>
      <xdr:rowOff>2362200</xdr:rowOff>
    </xdr:to>
    <xdr:pic>
      <xdr:nvPicPr>
        <xdr:cNvPr id="34" name="image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86400" y="821817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120</xdr:row>
      <xdr:rowOff>219075</xdr:rowOff>
    </xdr:from>
    <xdr:to>
      <xdr:col>4</xdr:col>
      <xdr:colOff>133350</xdr:colOff>
      <xdr:row>121</xdr:row>
      <xdr:rowOff>2362200</xdr:rowOff>
    </xdr:to>
    <xdr:pic>
      <xdr:nvPicPr>
        <xdr:cNvPr id="35" name="image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86400" y="854678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124</xdr:row>
      <xdr:rowOff>219075</xdr:rowOff>
    </xdr:from>
    <xdr:to>
      <xdr:col>4</xdr:col>
      <xdr:colOff>133350</xdr:colOff>
      <xdr:row>125</xdr:row>
      <xdr:rowOff>2362200</xdr:rowOff>
    </xdr:to>
    <xdr:pic>
      <xdr:nvPicPr>
        <xdr:cNvPr id="36" name="image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86400" y="885253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124</xdr:row>
      <xdr:rowOff>219075</xdr:rowOff>
    </xdr:from>
    <xdr:to>
      <xdr:col>9</xdr:col>
      <xdr:colOff>314325</xdr:colOff>
      <xdr:row>125</xdr:row>
      <xdr:rowOff>2362200</xdr:rowOff>
    </xdr:to>
    <xdr:pic>
      <xdr:nvPicPr>
        <xdr:cNvPr id="37" name="image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439025" y="885253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128</xdr:row>
      <xdr:rowOff>219075</xdr:rowOff>
    </xdr:from>
    <xdr:to>
      <xdr:col>4</xdr:col>
      <xdr:colOff>133350</xdr:colOff>
      <xdr:row>129</xdr:row>
      <xdr:rowOff>2362200</xdr:rowOff>
    </xdr:to>
    <xdr:pic>
      <xdr:nvPicPr>
        <xdr:cNvPr id="38" name="image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86400" y="915828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128</xdr:row>
      <xdr:rowOff>219075</xdr:rowOff>
    </xdr:from>
    <xdr:to>
      <xdr:col>9</xdr:col>
      <xdr:colOff>314325</xdr:colOff>
      <xdr:row>129</xdr:row>
      <xdr:rowOff>2362200</xdr:rowOff>
    </xdr:to>
    <xdr:pic>
      <xdr:nvPicPr>
        <xdr:cNvPr id="39" name="image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439025" y="915828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132</xdr:row>
      <xdr:rowOff>219075</xdr:rowOff>
    </xdr:from>
    <xdr:to>
      <xdr:col>4</xdr:col>
      <xdr:colOff>133350</xdr:colOff>
      <xdr:row>133</xdr:row>
      <xdr:rowOff>2362200</xdr:rowOff>
    </xdr:to>
    <xdr:pic>
      <xdr:nvPicPr>
        <xdr:cNvPr id="40" name="image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86400" y="946404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132</xdr:row>
      <xdr:rowOff>219075</xdr:rowOff>
    </xdr:from>
    <xdr:to>
      <xdr:col>9</xdr:col>
      <xdr:colOff>314325</xdr:colOff>
      <xdr:row>133</xdr:row>
      <xdr:rowOff>2362200</xdr:rowOff>
    </xdr:to>
    <xdr:pic>
      <xdr:nvPicPr>
        <xdr:cNvPr id="41" name="image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439025" y="946404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136</xdr:row>
      <xdr:rowOff>219075</xdr:rowOff>
    </xdr:from>
    <xdr:to>
      <xdr:col>4</xdr:col>
      <xdr:colOff>133350</xdr:colOff>
      <xdr:row>137</xdr:row>
      <xdr:rowOff>2362200</xdr:rowOff>
    </xdr:to>
    <xdr:pic>
      <xdr:nvPicPr>
        <xdr:cNvPr id="42" name="image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86400" y="976979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136</xdr:row>
      <xdr:rowOff>219075</xdr:rowOff>
    </xdr:from>
    <xdr:to>
      <xdr:col>9</xdr:col>
      <xdr:colOff>314325</xdr:colOff>
      <xdr:row>137</xdr:row>
      <xdr:rowOff>2362200</xdr:rowOff>
    </xdr:to>
    <xdr:pic>
      <xdr:nvPicPr>
        <xdr:cNvPr id="43" name="image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439025" y="976979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140</xdr:row>
      <xdr:rowOff>219075</xdr:rowOff>
    </xdr:from>
    <xdr:to>
      <xdr:col>4</xdr:col>
      <xdr:colOff>133350</xdr:colOff>
      <xdr:row>141</xdr:row>
      <xdr:rowOff>2362200</xdr:rowOff>
    </xdr:to>
    <xdr:pic>
      <xdr:nvPicPr>
        <xdr:cNvPr id="44" name="image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86400" y="1007554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140</xdr:row>
      <xdr:rowOff>219075</xdr:rowOff>
    </xdr:from>
    <xdr:to>
      <xdr:col>9</xdr:col>
      <xdr:colOff>314325</xdr:colOff>
      <xdr:row>141</xdr:row>
      <xdr:rowOff>2362200</xdr:rowOff>
    </xdr:to>
    <xdr:pic>
      <xdr:nvPicPr>
        <xdr:cNvPr id="45" name="image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439025" y="1007554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144</xdr:row>
      <xdr:rowOff>219075</xdr:rowOff>
    </xdr:from>
    <xdr:to>
      <xdr:col>4</xdr:col>
      <xdr:colOff>133350</xdr:colOff>
      <xdr:row>145</xdr:row>
      <xdr:rowOff>2362200</xdr:rowOff>
    </xdr:to>
    <xdr:pic>
      <xdr:nvPicPr>
        <xdr:cNvPr id="46" name="image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86400" y="1038129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148</xdr:row>
      <xdr:rowOff>219075</xdr:rowOff>
    </xdr:from>
    <xdr:to>
      <xdr:col>4</xdr:col>
      <xdr:colOff>133350</xdr:colOff>
      <xdr:row>149</xdr:row>
      <xdr:rowOff>2362200</xdr:rowOff>
    </xdr:to>
    <xdr:pic>
      <xdr:nvPicPr>
        <xdr:cNvPr id="47" name="image4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86400" y="1068705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1</xdr:col>
      <xdr:colOff>219075</xdr:colOff>
      <xdr:row>45</xdr:row>
      <xdr:rowOff>514350</xdr:rowOff>
    </xdr:from>
    <xdr:to>
      <xdr:col>5</xdr:col>
      <xdr:colOff>238125</xdr:colOff>
      <xdr:row>45</xdr:row>
      <xdr:rowOff>1485900</xdr:rowOff>
    </xdr:to>
    <xdr:pic>
      <xdr:nvPicPr>
        <xdr:cNvPr id="48" name="Рисунок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933950" y="30041850"/>
          <a:ext cx="2609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83</xdr:row>
      <xdr:rowOff>47625</xdr:rowOff>
    </xdr:from>
    <xdr:to>
      <xdr:col>3</xdr:col>
      <xdr:colOff>419100</xdr:colOff>
      <xdr:row>84</xdr:row>
      <xdr:rowOff>47625</xdr:rowOff>
    </xdr:to>
    <xdr:pic>
      <xdr:nvPicPr>
        <xdr:cNvPr id="49" name="image2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29200" y="575500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W9" sqref="W9"/>
    </sheetView>
  </sheetViews>
  <sheetFormatPr defaultColWidth="9.140625" defaultRowHeight="18" customHeight="1" outlineLevelRow="1"/>
  <cols>
    <col min="1" max="1" width="70.7109375" style="1" customWidth="1"/>
    <col min="2" max="4" width="11.140625" style="2" customWidth="1"/>
    <col min="5" max="14" width="5.421875" style="2" customWidth="1"/>
    <col min="15" max="15" width="17.28125" style="2" customWidth="1"/>
    <col min="16" max="16" width="9.140625" style="2" customWidth="1"/>
    <col min="17" max="17" width="18.7109375" style="2" customWidth="1"/>
    <col min="18" max="25" width="9.140625" style="2" customWidth="1"/>
    <col min="26" max="26" width="9.00390625" style="2" customWidth="1"/>
    <col min="27" max="37" width="0" style="2" hidden="1" customWidth="1"/>
    <col min="38" max="16384" width="9.140625" style="2" customWidth="1"/>
  </cols>
  <sheetData>
    <row r="1" spans="1:29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AA1" s="2">
        <v>5</v>
      </c>
      <c r="AB1" s="2">
        <v>10</v>
      </c>
      <c r="AC1" s="2">
        <v>27</v>
      </c>
    </row>
    <row r="2" spans="1:17" ht="19.5" customHeight="1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2:15" ht="18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12.7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8" customHeight="1">
      <c r="A6" s="3" t="s">
        <v>2</v>
      </c>
      <c r="B6" s="4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4</v>
      </c>
      <c r="P6" s="5"/>
      <c r="Q6" s="4" t="s">
        <v>5</v>
      </c>
    </row>
    <row r="7" spans="1:17" ht="18" customHeight="1">
      <c r="A7" s="6" t="s">
        <v>6</v>
      </c>
      <c r="B7" s="7">
        <v>140</v>
      </c>
      <c r="C7" s="8"/>
      <c r="D7" s="8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/>
      <c r="Q7" s="9"/>
    </row>
    <row r="8" spans="1:28" ht="18" customHeight="1" outlineLevel="1">
      <c r="A8" s="10" t="s">
        <v>18</v>
      </c>
      <c r="B8" s="11"/>
      <c r="C8" s="11"/>
      <c r="D8" s="11"/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/>
      <c r="K8" s="12"/>
      <c r="L8" s="12"/>
      <c r="M8" s="12"/>
      <c r="N8" s="12"/>
      <c r="O8" s="2">
        <f>SUM(E8:N8)</f>
        <v>0</v>
      </c>
      <c r="Q8" s="13">
        <f>B7*O8</f>
        <v>0</v>
      </c>
      <c r="AA8" s="2">
        <v>615244</v>
      </c>
      <c r="AB8" s="2">
        <v>4277</v>
      </c>
    </row>
    <row r="9" spans="1:4" ht="186.75" customHeight="1" outlineLevel="1">
      <c r="A9" s="14" t="s">
        <v>20</v>
      </c>
      <c r="B9" s="11"/>
      <c r="C9" s="11"/>
      <c r="D9" s="11"/>
    </row>
    <row r="10" spans="1:17" ht="18" customHeight="1">
      <c r="A10" s="1" t="s">
        <v>21</v>
      </c>
      <c r="B10" s="11"/>
      <c r="C10" s="11"/>
      <c r="D10" s="11"/>
      <c r="O10" s="2">
        <f>SUM(O7:O9)</f>
        <v>0</v>
      </c>
      <c r="Q10" s="13">
        <f>SUM(Q7:Q9)</f>
        <v>0</v>
      </c>
    </row>
    <row r="11" spans="1:17" ht="18" customHeight="1">
      <c r="A11" s="6" t="s">
        <v>22</v>
      </c>
      <c r="B11" s="7">
        <v>140</v>
      </c>
      <c r="C11" s="8"/>
      <c r="D11" s="8"/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  <c r="M11" s="9" t="s">
        <v>15</v>
      </c>
      <c r="N11" s="9" t="s">
        <v>16</v>
      </c>
      <c r="O11" s="9" t="s">
        <v>17</v>
      </c>
      <c r="P11" s="9"/>
      <c r="Q11" s="9"/>
    </row>
    <row r="12" spans="1:28" ht="18" customHeight="1" outlineLevel="1">
      <c r="A12" s="10" t="s">
        <v>23</v>
      </c>
      <c r="B12" s="11"/>
      <c r="C12" s="11"/>
      <c r="D12" s="11"/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/>
      <c r="K12" s="12"/>
      <c r="L12" s="12"/>
      <c r="M12" s="12"/>
      <c r="N12" s="12"/>
      <c r="O12" s="2">
        <f>SUM(E12:N12)</f>
        <v>0</v>
      </c>
      <c r="Q12" s="13">
        <f>B11*O12</f>
        <v>0</v>
      </c>
      <c r="AA12" s="2">
        <v>615245</v>
      </c>
      <c r="AB12" s="2">
        <v>8306</v>
      </c>
    </row>
    <row r="13" spans="1:4" ht="186.75" customHeight="1" outlineLevel="1">
      <c r="A13" s="14" t="s">
        <v>20</v>
      </c>
      <c r="B13" s="11"/>
      <c r="C13" s="11"/>
      <c r="D13" s="11"/>
    </row>
    <row r="14" spans="1:17" ht="18" customHeight="1">
      <c r="A14" s="1" t="s">
        <v>21</v>
      </c>
      <c r="B14" s="11"/>
      <c r="C14" s="11"/>
      <c r="D14" s="11"/>
      <c r="O14" s="2">
        <f>SUM(O11:O13)</f>
        <v>0</v>
      </c>
      <c r="Q14" s="13">
        <f>SUM(Q11:Q13)</f>
        <v>0</v>
      </c>
    </row>
    <row r="15" spans="1:17" ht="18" customHeight="1">
      <c r="A15" s="6" t="s">
        <v>24</v>
      </c>
      <c r="B15" s="7">
        <v>140</v>
      </c>
      <c r="C15" s="8"/>
      <c r="D15" s="8"/>
      <c r="E15" s="9" t="s">
        <v>7</v>
      </c>
      <c r="F15" s="9" t="s">
        <v>8</v>
      </c>
      <c r="G15" s="9" t="s">
        <v>9</v>
      </c>
      <c r="H15" s="9" t="s">
        <v>10</v>
      </c>
      <c r="I15" s="9" t="s">
        <v>11</v>
      </c>
      <c r="J15" s="9" t="s">
        <v>12</v>
      </c>
      <c r="K15" s="9" t="s">
        <v>13</v>
      </c>
      <c r="L15" s="9" t="s">
        <v>14</v>
      </c>
      <c r="M15" s="9" t="s">
        <v>15</v>
      </c>
      <c r="N15" s="9" t="s">
        <v>16</v>
      </c>
      <c r="O15" s="9" t="s">
        <v>17</v>
      </c>
      <c r="P15" s="9"/>
      <c r="Q15" s="9"/>
    </row>
    <row r="16" spans="1:28" ht="18" customHeight="1" outlineLevel="1">
      <c r="A16" s="10" t="s">
        <v>25</v>
      </c>
      <c r="B16" s="11"/>
      <c r="C16" s="11"/>
      <c r="D16" s="11"/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/>
      <c r="K16" s="12"/>
      <c r="L16" s="12"/>
      <c r="M16" s="12"/>
      <c r="N16" s="12"/>
      <c r="O16" s="2">
        <f>SUM(E16:N16)</f>
        <v>0</v>
      </c>
      <c r="Q16" s="13">
        <f>B15*O16</f>
        <v>0</v>
      </c>
      <c r="AA16" s="2">
        <v>615246</v>
      </c>
      <c r="AB16" s="2">
        <v>7510</v>
      </c>
    </row>
    <row r="17" spans="1:4" ht="186.75" customHeight="1" outlineLevel="1">
      <c r="A17" s="14" t="s">
        <v>26</v>
      </c>
      <c r="B17" s="11"/>
      <c r="C17" s="11"/>
      <c r="D17" s="11"/>
    </row>
    <row r="18" spans="1:17" ht="18" customHeight="1">
      <c r="A18" s="1" t="s">
        <v>21</v>
      </c>
      <c r="B18" s="11"/>
      <c r="C18" s="11"/>
      <c r="D18" s="11"/>
      <c r="O18" s="2">
        <f>SUM(O15:O17)</f>
        <v>0</v>
      </c>
      <c r="Q18" s="13">
        <f>SUM(Q15:Q17)</f>
        <v>0</v>
      </c>
    </row>
    <row r="19" spans="1:17" ht="18" customHeight="1">
      <c r="A19" s="6" t="s">
        <v>27</v>
      </c>
      <c r="B19" s="7">
        <v>140</v>
      </c>
      <c r="C19" s="8"/>
      <c r="D19" s="8"/>
      <c r="E19" s="9" t="s">
        <v>7</v>
      </c>
      <c r="F19" s="9" t="s">
        <v>8</v>
      </c>
      <c r="G19" s="9" t="s">
        <v>9</v>
      </c>
      <c r="H19" s="9" t="s">
        <v>10</v>
      </c>
      <c r="I19" s="9" t="s">
        <v>11</v>
      </c>
      <c r="J19" s="9" t="s">
        <v>12</v>
      </c>
      <c r="K19" s="9" t="s">
        <v>13</v>
      </c>
      <c r="L19" s="9" t="s">
        <v>14</v>
      </c>
      <c r="M19" s="9" t="s">
        <v>15</v>
      </c>
      <c r="N19" s="9" t="s">
        <v>16</v>
      </c>
      <c r="O19" s="9" t="s">
        <v>17</v>
      </c>
      <c r="P19" s="9"/>
      <c r="Q19" s="9"/>
    </row>
    <row r="20" spans="1:28" ht="18" customHeight="1" outlineLevel="1">
      <c r="A20" s="10" t="s">
        <v>28</v>
      </c>
      <c r="B20" s="11"/>
      <c r="C20" s="11"/>
      <c r="D20" s="11"/>
      <c r="E20" s="12" t="s">
        <v>19</v>
      </c>
      <c r="F20" s="12" t="s">
        <v>19</v>
      </c>
      <c r="G20" s="12" t="s">
        <v>19</v>
      </c>
      <c r="H20" s="12" t="s">
        <v>19</v>
      </c>
      <c r="I20" s="12" t="s">
        <v>19</v>
      </c>
      <c r="J20" s="12"/>
      <c r="K20" s="12"/>
      <c r="L20" s="12"/>
      <c r="M20" s="12"/>
      <c r="N20" s="12"/>
      <c r="O20" s="2">
        <f>SUM(E20:N20)</f>
        <v>0</v>
      </c>
      <c r="Q20" s="13">
        <f>B19*O20</f>
        <v>0</v>
      </c>
      <c r="AA20" s="2">
        <v>615247</v>
      </c>
      <c r="AB20" s="2">
        <v>5890</v>
      </c>
    </row>
    <row r="21" spans="1:4" ht="186.75" customHeight="1" outlineLevel="1">
      <c r="A21" s="14" t="s">
        <v>26</v>
      </c>
      <c r="B21" s="11"/>
      <c r="C21" s="11"/>
      <c r="D21" s="11"/>
    </row>
    <row r="22" spans="1:17" ht="18" customHeight="1">
      <c r="A22" s="1" t="s">
        <v>21</v>
      </c>
      <c r="B22" s="11"/>
      <c r="C22" s="11"/>
      <c r="D22" s="11"/>
      <c r="O22" s="2">
        <f>SUM(O19:O21)</f>
        <v>0</v>
      </c>
      <c r="Q22" s="13">
        <f>SUM(Q19:Q21)</f>
        <v>0</v>
      </c>
    </row>
    <row r="23" spans="1:17" ht="18" customHeight="1">
      <c r="A23" s="6" t="s">
        <v>29</v>
      </c>
      <c r="B23" s="7">
        <v>150</v>
      </c>
      <c r="C23" s="8"/>
      <c r="D23" s="8"/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9" t="s">
        <v>15</v>
      </c>
      <c r="N23" s="9" t="s">
        <v>16</v>
      </c>
      <c r="O23" s="9" t="s">
        <v>17</v>
      </c>
      <c r="P23" s="9"/>
      <c r="Q23" s="9"/>
    </row>
    <row r="24" spans="1:28" ht="18" customHeight="1" outlineLevel="1">
      <c r="A24" s="10" t="s">
        <v>30</v>
      </c>
      <c r="B24" s="11"/>
      <c r="C24" s="11"/>
      <c r="D24" s="11"/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/>
      <c r="K24" s="12"/>
      <c r="L24" s="12"/>
      <c r="M24" s="12"/>
      <c r="N24" s="12"/>
      <c r="O24" s="2">
        <f>SUM(E24:N24)</f>
        <v>0</v>
      </c>
      <c r="Q24" s="13">
        <f>B23*O24</f>
        <v>0</v>
      </c>
      <c r="AA24" s="2">
        <v>615248</v>
      </c>
      <c r="AB24" s="2">
        <v>13830</v>
      </c>
    </row>
    <row r="25" spans="1:4" ht="186.75" customHeight="1" outlineLevel="1">
      <c r="A25" s="14" t="s">
        <v>20</v>
      </c>
      <c r="B25" s="11"/>
      <c r="C25" s="11"/>
      <c r="D25" s="11"/>
    </row>
    <row r="26" spans="1:17" ht="18" customHeight="1">
      <c r="A26" s="1" t="s">
        <v>21</v>
      </c>
      <c r="B26" s="11"/>
      <c r="C26" s="11"/>
      <c r="D26" s="11"/>
      <c r="O26" s="2">
        <f>SUM(O23:O25)</f>
        <v>0</v>
      </c>
      <c r="Q26" s="13">
        <f>SUM(Q23:Q25)</f>
        <v>0</v>
      </c>
    </row>
    <row r="27" spans="1:17" ht="18" customHeight="1">
      <c r="A27" s="6" t="s">
        <v>31</v>
      </c>
      <c r="B27" s="7">
        <v>150</v>
      </c>
      <c r="C27" s="8"/>
      <c r="D27" s="8"/>
      <c r="E27" s="9" t="s">
        <v>32</v>
      </c>
      <c r="F27" s="9" t="s">
        <v>33</v>
      </c>
      <c r="G27" s="9" t="s">
        <v>34</v>
      </c>
      <c r="H27" s="9" t="s">
        <v>35</v>
      </c>
      <c r="I27" s="9" t="s">
        <v>36</v>
      </c>
      <c r="J27" s="9"/>
      <c r="K27" s="9"/>
      <c r="L27" s="9"/>
      <c r="M27" s="9"/>
      <c r="N27" s="9"/>
      <c r="O27" s="9" t="s">
        <v>17</v>
      </c>
      <c r="P27" s="9"/>
      <c r="Q27" s="9"/>
    </row>
    <row r="28" spans="1:28" ht="18" customHeight="1" outlineLevel="1">
      <c r="A28" s="10" t="s">
        <v>18</v>
      </c>
      <c r="B28" s="11"/>
      <c r="C28" s="11"/>
      <c r="D28" s="11"/>
      <c r="E28" s="12" t="s">
        <v>19</v>
      </c>
      <c r="F28" s="12"/>
      <c r="G28" s="12"/>
      <c r="H28" s="12"/>
      <c r="I28" s="12"/>
      <c r="J28" s="12"/>
      <c r="K28" s="12"/>
      <c r="L28" s="12"/>
      <c r="M28" s="12"/>
      <c r="N28" s="12"/>
      <c r="O28" s="2">
        <f>SUM(E28:N28)</f>
        <v>0</v>
      </c>
      <c r="Q28" s="13">
        <f>B27*O28</f>
        <v>0</v>
      </c>
      <c r="AA28" s="2">
        <v>615238</v>
      </c>
      <c r="AB28" s="2">
        <v>4277</v>
      </c>
    </row>
    <row r="29" spans="1:4" ht="186.75" customHeight="1" outlineLevel="1">
      <c r="A29" s="14" t="s">
        <v>37</v>
      </c>
      <c r="B29" s="11"/>
      <c r="C29" s="11"/>
      <c r="D29" s="11"/>
    </row>
    <row r="30" spans="1:17" ht="18" customHeight="1">
      <c r="A30" s="1" t="s">
        <v>21</v>
      </c>
      <c r="B30" s="11"/>
      <c r="C30" s="11"/>
      <c r="D30" s="11"/>
      <c r="O30" s="2">
        <f>SUM(O27:O29)</f>
        <v>0</v>
      </c>
      <c r="Q30" s="13">
        <f>SUM(Q27:Q29)</f>
        <v>0</v>
      </c>
    </row>
    <row r="31" spans="1:17" ht="18" customHeight="1">
      <c r="A31" s="6" t="s">
        <v>38</v>
      </c>
      <c r="B31" s="7">
        <v>150</v>
      </c>
      <c r="C31" s="8"/>
      <c r="D31" s="8"/>
      <c r="E31" s="9" t="s">
        <v>32</v>
      </c>
      <c r="F31" s="9" t="s">
        <v>33</v>
      </c>
      <c r="G31" s="9" t="s">
        <v>34</v>
      </c>
      <c r="H31" s="9" t="s">
        <v>35</v>
      </c>
      <c r="I31" s="9" t="s">
        <v>36</v>
      </c>
      <c r="J31" s="9"/>
      <c r="K31" s="9"/>
      <c r="L31" s="9"/>
      <c r="M31" s="9"/>
      <c r="N31" s="9"/>
      <c r="O31" s="9" t="s">
        <v>17</v>
      </c>
      <c r="P31" s="9"/>
      <c r="Q31" s="9"/>
    </row>
    <row r="32" spans="1:28" ht="18" customHeight="1" outlineLevel="1">
      <c r="A32" s="10" t="s">
        <v>23</v>
      </c>
      <c r="B32" s="11"/>
      <c r="C32" s="11"/>
      <c r="D32" s="11"/>
      <c r="E32" s="12" t="s">
        <v>19</v>
      </c>
      <c r="F32" s="12"/>
      <c r="G32" s="12"/>
      <c r="H32" s="12"/>
      <c r="I32" s="12"/>
      <c r="J32" s="12"/>
      <c r="K32" s="12"/>
      <c r="L32" s="12"/>
      <c r="M32" s="12"/>
      <c r="N32" s="12"/>
      <c r="O32" s="2">
        <f>SUM(E32:N32)</f>
        <v>0</v>
      </c>
      <c r="Q32" s="13">
        <f>B31*O32</f>
        <v>0</v>
      </c>
      <c r="AA32" s="2">
        <v>615239</v>
      </c>
      <c r="AB32" s="2">
        <v>8306</v>
      </c>
    </row>
    <row r="33" spans="1:4" ht="186.75" customHeight="1" outlineLevel="1">
      <c r="A33" s="14" t="s">
        <v>37</v>
      </c>
      <c r="B33" s="11"/>
      <c r="C33" s="11"/>
      <c r="D33" s="11"/>
    </row>
    <row r="34" spans="1:17" ht="18" customHeight="1">
      <c r="A34" s="1" t="s">
        <v>21</v>
      </c>
      <c r="B34" s="11"/>
      <c r="C34" s="11"/>
      <c r="D34" s="11"/>
      <c r="O34" s="2">
        <f>SUM(O31:O33)</f>
        <v>0</v>
      </c>
      <c r="Q34" s="13">
        <f>SUM(Q31:Q33)</f>
        <v>0</v>
      </c>
    </row>
    <row r="35" spans="1:17" ht="18" customHeight="1">
      <c r="A35" s="6" t="s">
        <v>39</v>
      </c>
      <c r="B35" s="7">
        <v>150</v>
      </c>
      <c r="C35" s="8"/>
      <c r="D35" s="8"/>
      <c r="E35" s="9" t="s">
        <v>32</v>
      </c>
      <c r="F35" s="9" t="s">
        <v>33</v>
      </c>
      <c r="G35" s="9" t="s">
        <v>34</v>
      </c>
      <c r="H35" s="9" t="s">
        <v>35</v>
      </c>
      <c r="I35" s="9" t="s">
        <v>36</v>
      </c>
      <c r="J35" s="9"/>
      <c r="K35" s="9"/>
      <c r="L35" s="9"/>
      <c r="M35" s="9"/>
      <c r="N35" s="9"/>
      <c r="O35" s="9" t="s">
        <v>17</v>
      </c>
      <c r="P35" s="9"/>
      <c r="Q35" s="9"/>
    </row>
    <row r="36" spans="1:28" ht="18" customHeight="1" outlineLevel="1">
      <c r="A36" s="10" t="s">
        <v>18</v>
      </c>
      <c r="B36" s="11"/>
      <c r="C36" s="11"/>
      <c r="D36" s="11"/>
      <c r="E36" s="12" t="s">
        <v>19</v>
      </c>
      <c r="F36" s="12"/>
      <c r="G36" s="12"/>
      <c r="H36" s="12"/>
      <c r="I36" s="12"/>
      <c r="J36" s="12"/>
      <c r="K36" s="12"/>
      <c r="L36" s="12"/>
      <c r="M36" s="12"/>
      <c r="N36" s="12"/>
      <c r="O36" s="2">
        <f>SUM(E36:N36)</f>
        <v>0</v>
      </c>
      <c r="Q36" s="13">
        <f>B35*O36</f>
        <v>0</v>
      </c>
      <c r="AA36" s="2">
        <v>615240</v>
      </c>
      <c r="AB36" s="2">
        <v>4277</v>
      </c>
    </row>
    <row r="37" spans="1:4" ht="186.75" customHeight="1" outlineLevel="1">
      <c r="A37" s="14" t="s">
        <v>37</v>
      </c>
      <c r="B37" s="11"/>
      <c r="C37" s="11"/>
      <c r="D37" s="11"/>
    </row>
    <row r="38" spans="1:17" ht="18" customHeight="1">
      <c r="A38" s="1" t="s">
        <v>21</v>
      </c>
      <c r="B38" s="11"/>
      <c r="C38" s="11"/>
      <c r="D38" s="11"/>
      <c r="O38" s="2">
        <f>SUM(O35:O37)</f>
        <v>0</v>
      </c>
      <c r="Q38" s="13">
        <f>SUM(Q35:Q37)</f>
        <v>0</v>
      </c>
    </row>
    <row r="39" spans="1:17" ht="18" customHeight="1">
      <c r="A39" s="6" t="s">
        <v>40</v>
      </c>
      <c r="B39" s="7">
        <v>150</v>
      </c>
      <c r="C39" s="8"/>
      <c r="D39" s="8"/>
      <c r="E39" s="9" t="s">
        <v>32</v>
      </c>
      <c r="F39" s="9" t="s">
        <v>33</v>
      </c>
      <c r="G39" s="9" t="s">
        <v>34</v>
      </c>
      <c r="H39" s="9" t="s">
        <v>35</v>
      </c>
      <c r="I39" s="9" t="s">
        <v>36</v>
      </c>
      <c r="J39" s="9"/>
      <c r="K39" s="9"/>
      <c r="L39" s="9"/>
      <c r="M39" s="9"/>
      <c r="N39" s="9"/>
      <c r="O39" s="9" t="s">
        <v>17</v>
      </c>
      <c r="P39" s="9"/>
      <c r="Q39" s="9"/>
    </row>
    <row r="40" spans="1:28" ht="18" customHeight="1" outlineLevel="1">
      <c r="A40" s="10" t="s">
        <v>23</v>
      </c>
      <c r="B40" s="11"/>
      <c r="C40" s="11"/>
      <c r="D40" s="11"/>
      <c r="E40" s="12" t="s">
        <v>19</v>
      </c>
      <c r="F40" s="12"/>
      <c r="G40" s="12"/>
      <c r="H40" s="12"/>
      <c r="I40" s="12"/>
      <c r="J40" s="12"/>
      <c r="K40" s="12"/>
      <c r="L40" s="12"/>
      <c r="M40" s="12"/>
      <c r="N40" s="12"/>
      <c r="O40" s="2">
        <f>SUM(E40:N40)</f>
        <v>0</v>
      </c>
      <c r="Q40" s="13">
        <f>B39*O40</f>
        <v>0</v>
      </c>
      <c r="AA40" s="2">
        <v>615241</v>
      </c>
      <c r="AB40" s="2">
        <v>8306</v>
      </c>
    </row>
    <row r="41" spans="1:4" ht="186.75" customHeight="1" outlineLevel="1">
      <c r="A41" s="14" t="s">
        <v>41</v>
      </c>
      <c r="B41" s="11"/>
      <c r="C41" s="11"/>
      <c r="D41" s="11"/>
    </row>
    <row r="42" spans="1:17" ht="18" customHeight="1">
      <c r="A42" s="1" t="s">
        <v>21</v>
      </c>
      <c r="B42" s="11"/>
      <c r="C42" s="11"/>
      <c r="D42" s="11"/>
      <c r="O42" s="2">
        <f>SUM(O39:O41)</f>
        <v>0</v>
      </c>
      <c r="Q42" s="13">
        <f>SUM(Q39:Q41)</f>
        <v>0</v>
      </c>
    </row>
    <row r="43" spans="1:17" ht="18" customHeight="1">
      <c r="A43" s="6" t="s">
        <v>42</v>
      </c>
      <c r="B43" s="7">
        <v>150</v>
      </c>
      <c r="C43" s="8"/>
      <c r="D43" s="8"/>
      <c r="E43" s="9" t="s">
        <v>32</v>
      </c>
      <c r="F43" s="9" t="s">
        <v>33</v>
      </c>
      <c r="G43" s="9" t="s">
        <v>34</v>
      </c>
      <c r="H43" s="9" t="s">
        <v>35</v>
      </c>
      <c r="I43" s="9" t="s">
        <v>36</v>
      </c>
      <c r="J43" s="9"/>
      <c r="K43" s="9"/>
      <c r="L43" s="9"/>
      <c r="M43" s="9"/>
      <c r="N43" s="9"/>
      <c r="O43" s="9" t="s">
        <v>17</v>
      </c>
      <c r="P43" s="9"/>
      <c r="Q43" s="9"/>
    </row>
    <row r="44" spans="1:28" ht="18" customHeight="1" outlineLevel="1">
      <c r="A44" s="10" t="s">
        <v>23</v>
      </c>
      <c r="B44" s="11"/>
      <c r="C44" s="11"/>
      <c r="D44" s="11"/>
      <c r="E44" s="12" t="s">
        <v>19</v>
      </c>
      <c r="F44" s="12"/>
      <c r="G44" s="12"/>
      <c r="H44" s="12"/>
      <c r="I44" s="12"/>
      <c r="J44" s="12"/>
      <c r="K44" s="12"/>
      <c r="L44" s="12"/>
      <c r="M44" s="12"/>
      <c r="N44" s="12"/>
      <c r="O44" s="2">
        <f>SUM(E44:N44)</f>
        <v>0</v>
      </c>
      <c r="Q44" s="13">
        <f>B43*O44</f>
        <v>0</v>
      </c>
      <c r="AA44" s="2">
        <v>615241</v>
      </c>
      <c r="AB44" s="2">
        <v>8306</v>
      </c>
    </row>
    <row r="45" spans="1:17" ht="18" customHeight="1" outlineLevel="1">
      <c r="A45" s="10" t="s">
        <v>18</v>
      </c>
      <c r="B45" s="11"/>
      <c r="C45" s="11"/>
      <c r="D45" s="11"/>
      <c r="E45" s="12" t="s">
        <v>19</v>
      </c>
      <c r="F45" s="12"/>
      <c r="G45" s="12"/>
      <c r="H45" s="12"/>
      <c r="I45" s="12"/>
      <c r="J45" s="12"/>
      <c r="K45" s="12"/>
      <c r="L45" s="12"/>
      <c r="M45" s="12"/>
      <c r="N45" s="12"/>
      <c r="Q45" s="13"/>
    </row>
    <row r="46" spans="1:4" ht="186.75" customHeight="1" outlineLevel="1">
      <c r="A46" s="14" t="s">
        <v>41</v>
      </c>
      <c r="B46" s="11"/>
      <c r="C46" s="11"/>
      <c r="D46" s="11"/>
    </row>
    <row r="47" spans="1:17" ht="18" customHeight="1">
      <c r="A47" s="1" t="s">
        <v>21</v>
      </c>
      <c r="B47" s="11"/>
      <c r="C47" s="11"/>
      <c r="D47" s="11"/>
      <c r="O47" s="2">
        <f>SUM(O43:O46)</f>
        <v>0</v>
      </c>
      <c r="Q47" s="13">
        <f>SUM(Q43:Q46)</f>
        <v>0</v>
      </c>
    </row>
    <row r="48" spans="1:17" ht="18" customHeight="1">
      <c r="A48" s="6" t="s">
        <v>43</v>
      </c>
      <c r="B48" s="7">
        <v>990</v>
      </c>
      <c r="C48" s="8"/>
      <c r="D48" s="8"/>
      <c r="E48" s="9" t="s">
        <v>7</v>
      </c>
      <c r="F48" s="9" t="s">
        <v>8</v>
      </c>
      <c r="G48" s="9" t="s">
        <v>9</v>
      </c>
      <c r="H48" s="9" t="s">
        <v>10</v>
      </c>
      <c r="I48" s="9" t="s">
        <v>11</v>
      </c>
      <c r="J48" s="9" t="s">
        <v>12</v>
      </c>
      <c r="K48" s="9" t="s">
        <v>13</v>
      </c>
      <c r="L48" s="9" t="s">
        <v>14</v>
      </c>
      <c r="M48" s="9" t="s">
        <v>15</v>
      </c>
      <c r="N48" s="9" t="s">
        <v>16</v>
      </c>
      <c r="O48" s="9" t="s">
        <v>17</v>
      </c>
      <c r="P48" s="9"/>
      <c r="Q48" s="9"/>
    </row>
    <row r="49" spans="1:28" ht="18" customHeight="1" outlineLevel="1">
      <c r="A49" s="10" t="s">
        <v>44</v>
      </c>
      <c r="B49" s="11"/>
      <c r="C49" s="11"/>
      <c r="D49" s="11"/>
      <c r="E49" s="12"/>
      <c r="F49" s="15" t="s">
        <v>19</v>
      </c>
      <c r="G49" s="12"/>
      <c r="H49" s="12"/>
      <c r="I49" s="12"/>
      <c r="J49" s="12"/>
      <c r="K49" s="12"/>
      <c r="L49" s="12"/>
      <c r="M49" s="12"/>
      <c r="N49" s="12"/>
      <c r="O49" s="2">
        <f>SUM(E49:N49)</f>
        <v>0</v>
      </c>
      <c r="Q49" s="13">
        <f>B48*O49</f>
        <v>0</v>
      </c>
      <c r="AA49" s="2">
        <v>615221</v>
      </c>
      <c r="AB49" s="2">
        <v>4227</v>
      </c>
    </row>
    <row r="50" spans="1:28" ht="18" customHeight="1" outlineLevel="1">
      <c r="A50" s="10" t="s">
        <v>18</v>
      </c>
      <c r="B50" s="11"/>
      <c r="C50" s="11"/>
      <c r="D50" s="11"/>
      <c r="E50" s="12" t="s">
        <v>19</v>
      </c>
      <c r="F50" s="12" t="s">
        <v>19</v>
      </c>
      <c r="G50" s="12" t="s">
        <v>19</v>
      </c>
      <c r="H50" s="12" t="s">
        <v>19</v>
      </c>
      <c r="I50" s="12" t="s">
        <v>19</v>
      </c>
      <c r="J50" s="12"/>
      <c r="K50" s="12"/>
      <c r="L50" s="12"/>
      <c r="M50" s="12"/>
      <c r="N50" s="12"/>
      <c r="O50" s="2">
        <f>SUM(E50:N50)</f>
        <v>0</v>
      </c>
      <c r="Q50" s="13">
        <f>B48*O50</f>
        <v>0</v>
      </c>
      <c r="AA50" s="2">
        <v>615221</v>
      </c>
      <c r="AB50" s="2">
        <v>4277</v>
      </c>
    </row>
    <row r="51" spans="1:4" ht="186.75" customHeight="1" outlineLevel="1">
      <c r="A51" s="14" t="s">
        <v>37</v>
      </c>
      <c r="B51" s="11"/>
      <c r="C51" s="11"/>
      <c r="D51" s="11"/>
    </row>
    <row r="52" spans="1:17" ht="18" customHeight="1">
      <c r="A52" s="1" t="s">
        <v>21</v>
      </c>
      <c r="B52" s="11"/>
      <c r="C52" s="11"/>
      <c r="D52" s="11"/>
      <c r="O52" s="2">
        <f>SUM(O48:O51)</f>
        <v>0</v>
      </c>
      <c r="Q52" s="13">
        <f>SUM(Q48:Q51)</f>
        <v>0</v>
      </c>
    </row>
    <row r="53" spans="1:17" ht="18" customHeight="1">
      <c r="A53" s="6" t="s">
        <v>45</v>
      </c>
      <c r="B53" s="7">
        <v>720</v>
      </c>
      <c r="C53" s="8"/>
      <c r="D53" s="8"/>
      <c r="E53" s="9" t="s">
        <v>7</v>
      </c>
      <c r="F53" s="9" t="s">
        <v>8</v>
      </c>
      <c r="G53" s="9" t="s">
        <v>9</v>
      </c>
      <c r="H53" s="9" t="s">
        <v>10</v>
      </c>
      <c r="I53" s="9" t="s">
        <v>11</v>
      </c>
      <c r="J53" s="9" t="s">
        <v>12</v>
      </c>
      <c r="K53" s="9" t="s">
        <v>13</v>
      </c>
      <c r="L53" s="9" t="s">
        <v>14</v>
      </c>
      <c r="M53" s="9" t="s">
        <v>15</v>
      </c>
      <c r="N53" s="9" t="s">
        <v>16</v>
      </c>
      <c r="O53" s="9" t="s">
        <v>17</v>
      </c>
      <c r="P53" s="9"/>
      <c r="Q53" s="9"/>
    </row>
    <row r="54" spans="1:28" ht="18" customHeight="1" outlineLevel="1">
      <c r="A54" s="10" t="s">
        <v>44</v>
      </c>
      <c r="B54" s="11"/>
      <c r="C54" s="11"/>
      <c r="D54" s="11"/>
      <c r="E54" s="12"/>
      <c r="F54" s="15" t="s">
        <v>19</v>
      </c>
      <c r="G54" s="12"/>
      <c r="H54" s="12"/>
      <c r="I54" s="12"/>
      <c r="J54" s="12"/>
      <c r="K54" s="12"/>
      <c r="L54" s="12"/>
      <c r="M54" s="12"/>
      <c r="N54" s="12"/>
      <c r="O54" s="2">
        <f>SUM(E54:N54)</f>
        <v>0</v>
      </c>
      <c r="Q54" s="13">
        <f>B53*O54</f>
        <v>0</v>
      </c>
      <c r="AA54" s="2">
        <v>615222</v>
      </c>
      <c r="AB54" s="2">
        <v>4227</v>
      </c>
    </row>
    <row r="55" spans="1:28" ht="18" customHeight="1" outlineLevel="1">
      <c r="A55" s="10" t="s">
        <v>23</v>
      </c>
      <c r="B55" s="11"/>
      <c r="C55" s="11"/>
      <c r="D55" s="11"/>
      <c r="E55" s="12" t="s">
        <v>19</v>
      </c>
      <c r="F55" s="12" t="s">
        <v>19</v>
      </c>
      <c r="G55" s="12" t="s">
        <v>19</v>
      </c>
      <c r="H55" s="12" t="s">
        <v>19</v>
      </c>
      <c r="I55" s="12" t="s">
        <v>19</v>
      </c>
      <c r="J55" s="12"/>
      <c r="K55" s="12"/>
      <c r="L55" s="12"/>
      <c r="M55" s="12"/>
      <c r="N55" s="12"/>
      <c r="O55" s="2">
        <f>SUM(E55:N55)</f>
        <v>0</v>
      </c>
      <c r="Q55" s="13">
        <f>B53*O55</f>
        <v>0</v>
      </c>
      <c r="AA55" s="2">
        <v>615222</v>
      </c>
      <c r="AB55" s="2">
        <v>8306</v>
      </c>
    </row>
    <row r="56" spans="1:4" ht="186.75" customHeight="1" outlineLevel="1">
      <c r="A56" s="14" t="s">
        <v>37</v>
      </c>
      <c r="B56" s="11"/>
      <c r="C56" s="11"/>
      <c r="D56" s="11"/>
    </row>
    <row r="57" spans="1:17" ht="18" customHeight="1">
      <c r="A57" s="1" t="s">
        <v>21</v>
      </c>
      <c r="B57" s="11"/>
      <c r="C57" s="11"/>
      <c r="D57" s="11"/>
      <c r="O57" s="2">
        <f>SUM(O53:O56)</f>
        <v>0</v>
      </c>
      <c r="Q57" s="13">
        <f>SUM(Q53:Q56)</f>
        <v>0</v>
      </c>
    </row>
    <row r="58" spans="1:17" ht="18" customHeight="1">
      <c r="A58" s="6" t="s">
        <v>46</v>
      </c>
      <c r="B58" s="7">
        <v>630</v>
      </c>
      <c r="C58" s="8"/>
      <c r="D58" s="8"/>
      <c r="E58" s="9" t="s">
        <v>7</v>
      </c>
      <c r="F58" s="9" t="s">
        <v>8</v>
      </c>
      <c r="G58" s="9" t="s">
        <v>9</v>
      </c>
      <c r="H58" s="9" t="s">
        <v>10</v>
      </c>
      <c r="I58" s="9" t="s">
        <v>11</v>
      </c>
      <c r="J58" s="9" t="s">
        <v>12</v>
      </c>
      <c r="K58" s="9" t="s">
        <v>13</v>
      </c>
      <c r="L58" s="9" t="s">
        <v>14</v>
      </c>
      <c r="M58" s="9" t="s">
        <v>15</v>
      </c>
      <c r="N58" s="9" t="s">
        <v>16</v>
      </c>
      <c r="O58" s="9" t="s">
        <v>17</v>
      </c>
      <c r="P58" s="9"/>
      <c r="Q58" s="9"/>
    </row>
    <row r="59" spans="1:28" ht="18" customHeight="1" outlineLevel="1">
      <c r="A59" s="10" t="s">
        <v>30</v>
      </c>
      <c r="B59" s="11"/>
      <c r="C59" s="11"/>
      <c r="D59" s="11"/>
      <c r="E59" s="12" t="s">
        <v>19</v>
      </c>
      <c r="F59" s="12" t="s">
        <v>19</v>
      </c>
      <c r="G59" s="12" t="s">
        <v>19</v>
      </c>
      <c r="H59" s="12" t="s">
        <v>19</v>
      </c>
      <c r="I59" s="12" t="s">
        <v>19</v>
      </c>
      <c r="J59" s="12"/>
      <c r="K59" s="12"/>
      <c r="L59" s="12"/>
      <c r="M59" s="12"/>
      <c r="N59" s="12"/>
      <c r="O59" s="2">
        <f>SUM(E59:N59)</f>
        <v>0</v>
      </c>
      <c r="Q59" s="13">
        <f>B58*O59</f>
        <v>0</v>
      </c>
      <c r="AA59" s="2">
        <v>615232</v>
      </c>
      <c r="AB59" s="2">
        <v>13830</v>
      </c>
    </row>
    <row r="60" spans="1:4" ht="186.75" customHeight="1" outlineLevel="1">
      <c r="A60" s="14" t="s">
        <v>47</v>
      </c>
      <c r="B60" s="11"/>
      <c r="C60" s="11"/>
      <c r="D60" s="11"/>
    </row>
    <row r="61" spans="1:17" ht="18" customHeight="1">
      <c r="A61" s="1" t="s">
        <v>21</v>
      </c>
      <c r="B61" s="11"/>
      <c r="C61" s="11"/>
      <c r="D61" s="11"/>
      <c r="O61" s="2">
        <f>SUM(O58:O60)</f>
        <v>0</v>
      </c>
      <c r="Q61" s="13">
        <f>SUM(Q58:Q60)</f>
        <v>0</v>
      </c>
    </row>
    <row r="62" spans="1:17" ht="18" customHeight="1">
      <c r="A62" s="6" t="s">
        <v>48</v>
      </c>
      <c r="B62" s="7">
        <v>530</v>
      </c>
      <c r="C62" s="8"/>
      <c r="D62" s="8"/>
      <c r="E62" s="9" t="s">
        <v>7</v>
      </c>
      <c r="F62" s="9" t="s">
        <v>8</v>
      </c>
      <c r="G62" s="9" t="s">
        <v>9</v>
      </c>
      <c r="H62" s="9" t="s">
        <v>10</v>
      </c>
      <c r="I62" s="9" t="s">
        <v>11</v>
      </c>
      <c r="J62" s="9" t="s">
        <v>12</v>
      </c>
      <c r="K62" s="9" t="s">
        <v>13</v>
      </c>
      <c r="L62" s="9" t="s">
        <v>14</v>
      </c>
      <c r="M62" s="9" t="s">
        <v>15</v>
      </c>
      <c r="N62" s="9" t="s">
        <v>16</v>
      </c>
      <c r="O62" s="9" t="s">
        <v>17</v>
      </c>
      <c r="P62" s="9"/>
      <c r="Q62" s="9"/>
    </row>
    <row r="63" spans="1:28" ht="18" customHeight="1" outlineLevel="1">
      <c r="A63" s="10" t="s">
        <v>28</v>
      </c>
      <c r="B63" s="11"/>
      <c r="C63" s="11"/>
      <c r="D63" s="11"/>
      <c r="E63" s="12" t="s">
        <v>19</v>
      </c>
      <c r="F63" s="12" t="s">
        <v>19</v>
      </c>
      <c r="G63" s="12" t="s">
        <v>19</v>
      </c>
      <c r="H63" s="12" t="s">
        <v>19</v>
      </c>
      <c r="I63" s="12" t="s">
        <v>19</v>
      </c>
      <c r="J63" s="12"/>
      <c r="K63" s="12"/>
      <c r="L63" s="12"/>
      <c r="M63" s="12"/>
      <c r="N63" s="12"/>
      <c r="O63" s="2">
        <f>SUM(E63:N63)</f>
        <v>0</v>
      </c>
      <c r="Q63" s="13">
        <f>B62*O63</f>
        <v>0</v>
      </c>
      <c r="AA63" s="2">
        <v>615233</v>
      </c>
      <c r="AB63" s="2">
        <v>5890</v>
      </c>
    </row>
    <row r="64" spans="1:4" ht="186.75" customHeight="1" outlineLevel="1">
      <c r="A64" s="14" t="s">
        <v>49</v>
      </c>
      <c r="B64" s="11"/>
      <c r="C64" s="11"/>
      <c r="D64" s="11"/>
    </row>
    <row r="65" spans="1:17" ht="18" customHeight="1">
      <c r="A65" s="1" t="s">
        <v>21</v>
      </c>
      <c r="B65" s="11"/>
      <c r="C65" s="11"/>
      <c r="D65" s="11"/>
      <c r="O65" s="2">
        <f>SUM(O62:O64)</f>
        <v>0</v>
      </c>
      <c r="Q65" s="13">
        <f>SUM(Q62:Q64)</f>
        <v>0</v>
      </c>
    </row>
    <row r="66" spans="1:17" ht="18" customHeight="1">
      <c r="A66" s="6" t="s">
        <v>50</v>
      </c>
      <c r="B66" s="7">
        <v>520</v>
      </c>
      <c r="C66" s="8"/>
      <c r="D66" s="8"/>
      <c r="E66" s="9" t="s">
        <v>7</v>
      </c>
      <c r="F66" s="9" t="s">
        <v>8</v>
      </c>
      <c r="G66" s="9" t="s">
        <v>9</v>
      </c>
      <c r="H66" s="9" t="s">
        <v>10</v>
      </c>
      <c r="I66" s="9" t="s">
        <v>11</v>
      </c>
      <c r="J66" s="9" t="s">
        <v>12</v>
      </c>
      <c r="K66" s="9" t="s">
        <v>13</v>
      </c>
      <c r="L66" s="9" t="s">
        <v>14</v>
      </c>
      <c r="M66" s="9" t="s">
        <v>15</v>
      </c>
      <c r="N66" s="9" t="s">
        <v>16</v>
      </c>
      <c r="O66" s="9" t="s">
        <v>17</v>
      </c>
      <c r="P66" s="9"/>
      <c r="Q66" s="9"/>
    </row>
    <row r="67" spans="1:28" ht="18" customHeight="1" outlineLevel="1">
      <c r="A67" s="10" t="s">
        <v>18</v>
      </c>
      <c r="B67" s="11"/>
      <c r="C67" s="11"/>
      <c r="D67" s="11"/>
      <c r="E67" s="12" t="s">
        <v>19</v>
      </c>
      <c r="F67" s="12" t="s">
        <v>19</v>
      </c>
      <c r="G67" s="12" t="s">
        <v>19</v>
      </c>
      <c r="H67" s="12" t="s">
        <v>19</v>
      </c>
      <c r="I67" s="12" t="s">
        <v>19</v>
      </c>
      <c r="J67" s="12"/>
      <c r="K67" s="12"/>
      <c r="L67" s="12"/>
      <c r="M67" s="12"/>
      <c r="N67" s="12"/>
      <c r="O67" s="2">
        <f>SUM(E67:N67)</f>
        <v>0</v>
      </c>
      <c r="Q67" s="13">
        <f>B66*O67</f>
        <v>0</v>
      </c>
      <c r="AA67" s="2">
        <v>615231</v>
      </c>
      <c r="AB67" s="2">
        <v>4277</v>
      </c>
    </row>
    <row r="68" spans="1:4" ht="186.75" customHeight="1" outlineLevel="1">
      <c r="A68" s="14" t="s">
        <v>51</v>
      </c>
      <c r="B68" s="11"/>
      <c r="C68" s="11"/>
      <c r="D68" s="11"/>
    </row>
    <row r="69" spans="1:17" ht="18" customHeight="1">
      <c r="A69" s="1" t="s">
        <v>21</v>
      </c>
      <c r="B69" s="11"/>
      <c r="C69" s="11"/>
      <c r="D69" s="11"/>
      <c r="O69" s="2">
        <f>SUM(O66:O68)</f>
        <v>0</v>
      </c>
      <c r="Q69" s="13">
        <f>SUM(Q66:Q68)</f>
        <v>0</v>
      </c>
    </row>
    <row r="70" spans="1:17" ht="18" customHeight="1">
      <c r="A70" s="6" t="s">
        <v>52</v>
      </c>
      <c r="B70" s="7">
        <v>520</v>
      </c>
      <c r="C70" s="8"/>
      <c r="D70" s="8"/>
      <c r="E70" s="9" t="s">
        <v>7</v>
      </c>
      <c r="F70" s="9" t="s">
        <v>8</v>
      </c>
      <c r="G70" s="9" t="s">
        <v>9</v>
      </c>
      <c r="H70" s="9" t="s">
        <v>10</v>
      </c>
      <c r="I70" s="9" t="s">
        <v>11</v>
      </c>
      <c r="J70" s="9" t="s">
        <v>12</v>
      </c>
      <c r="K70" s="9" t="s">
        <v>13</v>
      </c>
      <c r="L70" s="9" t="s">
        <v>14</v>
      </c>
      <c r="M70" s="9" t="s">
        <v>15</v>
      </c>
      <c r="N70" s="9" t="s">
        <v>16</v>
      </c>
      <c r="O70" s="9" t="s">
        <v>17</v>
      </c>
      <c r="P70" s="9"/>
      <c r="Q70" s="9"/>
    </row>
    <row r="71" spans="1:28" ht="18" customHeight="1" outlineLevel="1">
      <c r="A71" s="10" t="s">
        <v>23</v>
      </c>
      <c r="B71" s="11"/>
      <c r="C71" s="11"/>
      <c r="D71" s="11"/>
      <c r="E71" s="12" t="s">
        <v>19</v>
      </c>
      <c r="F71" s="12" t="s">
        <v>19</v>
      </c>
      <c r="G71" s="12" t="s">
        <v>19</v>
      </c>
      <c r="H71" s="12" t="s">
        <v>19</v>
      </c>
      <c r="I71" s="12" t="s">
        <v>19</v>
      </c>
      <c r="J71" s="12"/>
      <c r="K71" s="12"/>
      <c r="L71" s="12"/>
      <c r="M71" s="12"/>
      <c r="N71" s="12"/>
      <c r="O71" s="2">
        <f>SUM(E71:N71)</f>
        <v>0</v>
      </c>
      <c r="Q71" s="13">
        <f>B70*O71</f>
        <v>0</v>
      </c>
      <c r="AA71" s="2">
        <v>615230</v>
      </c>
      <c r="AB71" s="2">
        <v>8306</v>
      </c>
    </row>
    <row r="72" spans="1:4" ht="186.75" customHeight="1" outlineLevel="1">
      <c r="A72" s="14" t="s">
        <v>53</v>
      </c>
      <c r="B72" s="11"/>
      <c r="C72" s="11"/>
      <c r="D72" s="11"/>
    </row>
    <row r="73" spans="1:17" ht="18" customHeight="1">
      <c r="A73" s="1" t="s">
        <v>21</v>
      </c>
      <c r="B73" s="11"/>
      <c r="C73" s="11"/>
      <c r="D73" s="11"/>
      <c r="O73" s="2">
        <f>SUM(O70:O72)</f>
        <v>0</v>
      </c>
      <c r="Q73" s="13">
        <f>SUM(Q70:Q72)</f>
        <v>0</v>
      </c>
    </row>
    <row r="74" spans="1:17" ht="18" customHeight="1">
      <c r="A74" s="6" t="s">
        <v>54</v>
      </c>
      <c r="B74" s="7">
        <v>990</v>
      </c>
      <c r="C74" s="8"/>
      <c r="D74" s="8"/>
      <c r="E74" s="9" t="s">
        <v>7</v>
      </c>
      <c r="F74" s="9" t="s">
        <v>8</v>
      </c>
      <c r="G74" s="9" t="s">
        <v>9</v>
      </c>
      <c r="H74" s="9" t="s">
        <v>10</v>
      </c>
      <c r="I74" s="9" t="s">
        <v>11</v>
      </c>
      <c r="J74" s="9" t="s">
        <v>12</v>
      </c>
      <c r="K74" s="9" t="s">
        <v>13</v>
      </c>
      <c r="L74" s="9" t="s">
        <v>14</v>
      </c>
      <c r="M74" s="9" t="s">
        <v>15</v>
      </c>
      <c r="N74" s="9" t="s">
        <v>16</v>
      </c>
      <c r="O74" s="9" t="s">
        <v>17</v>
      </c>
      <c r="P74" s="9"/>
      <c r="Q74" s="9"/>
    </row>
    <row r="75" spans="1:28" ht="18" customHeight="1" outlineLevel="1">
      <c r="A75" s="10" t="s">
        <v>55</v>
      </c>
      <c r="B75" s="11"/>
      <c r="C75" s="11"/>
      <c r="D75" s="11"/>
      <c r="E75" s="12" t="s">
        <v>19</v>
      </c>
      <c r="F75" s="12" t="s">
        <v>19</v>
      </c>
      <c r="G75" s="12" t="s">
        <v>19</v>
      </c>
      <c r="H75" s="12" t="s">
        <v>19</v>
      </c>
      <c r="I75" s="12" t="s">
        <v>19</v>
      </c>
      <c r="J75" s="12"/>
      <c r="K75" s="12"/>
      <c r="L75" s="12"/>
      <c r="M75" s="12"/>
      <c r="N75" s="12"/>
      <c r="O75" s="2">
        <f>SUM(E75:N75)</f>
        <v>0</v>
      </c>
      <c r="Q75" s="13">
        <f>B74*O75</f>
        <v>0</v>
      </c>
      <c r="AA75" s="2">
        <v>615223</v>
      </c>
      <c r="AB75" s="2">
        <v>13403</v>
      </c>
    </row>
    <row r="76" spans="1:4" ht="186.75" customHeight="1" outlineLevel="1">
      <c r="A76" s="14" t="s">
        <v>37</v>
      </c>
      <c r="B76" s="11"/>
      <c r="C76" s="11"/>
      <c r="D76" s="11"/>
    </row>
    <row r="77" spans="1:17" ht="18" customHeight="1">
      <c r="A77" s="1" t="s">
        <v>21</v>
      </c>
      <c r="B77" s="11"/>
      <c r="C77" s="11"/>
      <c r="D77" s="11"/>
      <c r="O77" s="2">
        <f>SUM(O74:O76)</f>
        <v>0</v>
      </c>
      <c r="Q77" s="13">
        <f>SUM(Q74:Q76)</f>
        <v>0</v>
      </c>
    </row>
    <row r="78" spans="1:17" ht="18" customHeight="1">
      <c r="A78" s="6" t="s">
        <v>56</v>
      </c>
      <c r="B78" s="7">
        <v>1190</v>
      </c>
      <c r="C78" s="8"/>
      <c r="D78" s="8"/>
      <c r="E78" s="9" t="s">
        <v>7</v>
      </c>
      <c r="F78" s="9" t="s">
        <v>8</v>
      </c>
      <c r="G78" s="9" t="s">
        <v>9</v>
      </c>
      <c r="H78" s="9" t="s">
        <v>10</v>
      </c>
      <c r="I78" s="9" t="s">
        <v>11</v>
      </c>
      <c r="J78" s="9" t="s">
        <v>12</v>
      </c>
      <c r="K78" s="9" t="s">
        <v>13</v>
      </c>
      <c r="L78" s="9" t="s">
        <v>14</v>
      </c>
      <c r="M78" s="9" t="s">
        <v>15</v>
      </c>
      <c r="N78" s="9" t="s">
        <v>16</v>
      </c>
      <c r="O78" s="9" t="s">
        <v>17</v>
      </c>
      <c r="P78" s="9"/>
      <c r="Q78" s="9"/>
    </row>
    <row r="79" spans="1:28" ht="18" customHeight="1" outlineLevel="1">
      <c r="A79" s="10" t="s">
        <v>30</v>
      </c>
      <c r="B79" s="11"/>
      <c r="C79" s="11"/>
      <c r="D79" s="11"/>
      <c r="E79" s="12" t="s">
        <v>19</v>
      </c>
      <c r="F79" s="12" t="s">
        <v>19</v>
      </c>
      <c r="G79" s="12" t="s">
        <v>19</v>
      </c>
      <c r="H79" s="12" t="s">
        <v>19</v>
      </c>
      <c r="I79" s="12" t="s">
        <v>19</v>
      </c>
      <c r="J79" s="12"/>
      <c r="K79" s="12"/>
      <c r="L79" s="12"/>
      <c r="M79" s="12"/>
      <c r="N79" s="12"/>
      <c r="O79" s="2">
        <f>SUM(E79:N79)</f>
        <v>0</v>
      </c>
      <c r="Q79" s="13">
        <f>B78*O79</f>
        <v>0</v>
      </c>
      <c r="AA79" s="2">
        <v>615227</v>
      </c>
      <c r="AB79" s="2">
        <v>13830</v>
      </c>
    </row>
    <row r="80" spans="1:4" ht="186.75" customHeight="1" outlineLevel="1">
      <c r="A80" s="14" t="s">
        <v>57</v>
      </c>
      <c r="B80" s="11"/>
      <c r="C80" s="11"/>
      <c r="D80" s="11"/>
    </row>
    <row r="81" spans="1:17" ht="18" customHeight="1">
      <c r="A81" s="1" t="s">
        <v>21</v>
      </c>
      <c r="B81" s="11"/>
      <c r="C81" s="11"/>
      <c r="D81" s="11"/>
      <c r="O81" s="2">
        <f>SUM(O78:O80)</f>
        <v>0</v>
      </c>
      <c r="Q81" s="13">
        <f>SUM(Q78:Q80)</f>
        <v>0</v>
      </c>
    </row>
    <row r="82" spans="1:17" ht="18" customHeight="1">
      <c r="A82" s="6" t="s">
        <v>58</v>
      </c>
      <c r="B82" s="16">
        <v>530</v>
      </c>
      <c r="C82" s="8"/>
      <c r="D82" s="8"/>
      <c r="E82" s="9" t="s">
        <v>7</v>
      </c>
      <c r="F82" s="9" t="s">
        <v>8</v>
      </c>
      <c r="G82" s="9" t="s">
        <v>9</v>
      </c>
      <c r="H82" s="9" t="s">
        <v>10</v>
      </c>
      <c r="I82" s="9" t="s">
        <v>11</v>
      </c>
      <c r="J82" s="9" t="s">
        <v>12</v>
      </c>
      <c r="K82" s="9" t="s">
        <v>13</v>
      </c>
      <c r="L82" s="9" t="s">
        <v>14</v>
      </c>
      <c r="M82" s="9" t="s">
        <v>15</v>
      </c>
      <c r="N82" s="9" t="s">
        <v>16</v>
      </c>
      <c r="O82" s="9" t="s">
        <v>17</v>
      </c>
      <c r="P82" s="9"/>
      <c r="Q82" s="9"/>
    </row>
    <row r="83" spans="1:28" ht="18" customHeight="1" outlineLevel="1">
      <c r="A83" s="10" t="s">
        <v>23</v>
      </c>
      <c r="B83" s="11"/>
      <c r="C83" s="11"/>
      <c r="D83" s="11"/>
      <c r="E83" s="12" t="s">
        <v>19</v>
      </c>
      <c r="F83" s="12" t="s">
        <v>19</v>
      </c>
      <c r="G83" s="12" t="s">
        <v>19</v>
      </c>
      <c r="H83" s="12" t="s">
        <v>19</v>
      </c>
      <c r="I83" s="12"/>
      <c r="J83" s="12"/>
      <c r="K83" s="12"/>
      <c r="L83" s="12"/>
      <c r="M83" s="12"/>
      <c r="N83" s="12"/>
      <c r="O83" s="2">
        <f>SUM(E83:N83)</f>
        <v>0</v>
      </c>
      <c r="Q83" s="13">
        <f>B82*O83</f>
        <v>0</v>
      </c>
      <c r="AA83" s="2">
        <v>625980</v>
      </c>
      <c r="AB83" s="2">
        <v>8306</v>
      </c>
    </row>
    <row r="84" spans="1:4" ht="186.75" customHeight="1" outlineLevel="1">
      <c r="A84" s="14" t="s">
        <v>59</v>
      </c>
      <c r="B84" s="11"/>
      <c r="C84" s="11"/>
      <c r="D84" s="11"/>
    </row>
    <row r="85" spans="1:17" ht="18" customHeight="1">
      <c r="A85" s="1" t="s">
        <v>21</v>
      </c>
      <c r="B85" s="11"/>
      <c r="C85" s="11"/>
      <c r="D85" s="11"/>
      <c r="O85" s="2">
        <f>SUM(O82:O84)</f>
        <v>0</v>
      </c>
      <c r="Q85" s="13">
        <f>SUM(Q82:Q84)</f>
        <v>0</v>
      </c>
    </row>
    <row r="86" spans="1:17" ht="18" customHeight="1">
      <c r="A86" s="6" t="s">
        <v>60</v>
      </c>
      <c r="B86" s="7">
        <v>1790</v>
      </c>
      <c r="C86" s="8"/>
      <c r="D86" s="8"/>
      <c r="E86" s="9" t="s">
        <v>7</v>
      </c>
      <c r="F86" s="9" t="s">
        <v>8</v>
      </c>
      <c r="G86" s="9" t="s">
        <v>9</v>
      </c>
      <c r="H86" s="9" t="s">
        <v>10</v>
      </c>
      <c r="I86" s="9" t="s">
        <v>11</v>
      </c>
      <c r="J86" s="9" t="s">
        <v>12</v>
      </c>
      <c r="K86" s="9" t="s">
        <v>13</v>
      </c>
      <c r="L86" s="9" t="s">
        <v>14</v>
      </c>
      <c r="M86" s="9" t="s">
        <v>15</v>
      </c>
      <c r="N86" s="9" t="s">
        <v>16</v>
      </c>
      <c r="O86" s="9" t="s">
        <v>17</v>
      </c>
      <c r="P86" s="9"/>
      <c r="Q86" s="9"/>
    </row>
    <row r="87" spans="1:28" ht="18" customHeight="1" outlineLevel="1">
      <c r="A87" s="10" t="s">
        <v>28</v>
      </c>
      <c r="B87" s="11"/>
      <c r="C87" s="11"/>
      <c r="D87" s="11"/>
      <c r="E87" s="12"/>
      <c r="F87" s="12" t="s">
        <v>19</v>
      </c>
      <c r="G87" s="12" t="s">
        <v>19</v>
      </c>
      <c r="H87" s="12" t="s">
        <v>19</v>
      </c>
      <c r="I87" s="12" t="s">
        <v>19</v>
      </c>
      <c r="J87" s="12"/>
      <c r="K87" s="12"/>
      <c r="L87" s="12"/>
      <c r="M87" s="12"/>
      <c r="N87" s="12"/>
      <c r="O87" s="2">
        <f>SUM(E87:N87)</f>
        <v>0</v>
      </c>
      <c r="Q87" s="13">
        <f>B86*O87</f>
        <v>0</v>
      </c>
      <c r="AA87" s="2">
        <v>615235</v>
      </c>
      <c r="AB87" s="2">
        <v>5890</v>
      </c>
    </row>
    <row r="88" spans="1:28" ht="18" customHeight="1" outlineLevel="1">
      <c r="A88" s="10" t="s">
        <v>25</v>
      </c>
      <c r="B88" s="11"/>
      <c r="C88" s="11"/>
      <c r="D88" s="11"/>
      <c r="E88" s="12"/>
      <c r="F88" s="12" t="s">
        <v>19</v>
      </c>
      <c r="G88" s="12" t="s">
        <v>19</v>
      </c>
      <c r="H88" s="12" t="s">
        <v>19</v>
      </c>
      <c r="I88" s="12" t="s">
        <v>19</v>
      </c>
      <c r="J88" s="12"/>
      <c r="K88" s="12"/>
      <c r="L88" s="12"/>
      <c r="M88" s="12"/>
      <c r="N88" s="12"/>
      <c r="O88" s="2">
        <f>SUM(E88:N88)</f>
        <v>0</v>
      </c>
      <c r="Q88" s="13">
        <f>B86*O88</f>
        <v>0</v>
      </c>
      <c r="AA88" s="2">
        <v>615235</v>
      </c>
      <c r="AB88" s="2">
        <v>7510</v>
      </c>
    </row>
    <row r="89" spans="1:4" ht="186.75" customHeight="1" outlineLevel="1">
      <c r="A89" s="14" t="s">
        <v>61</v>
      </c>
      <c r="B89" s="11"/>
      <c r="C89" s="11"/>
      <c r="D89" s="11"/>
    </row>
    <row r="90" spans="1:17" ht="18" customHeight="1">
      <c r="A90" s="1" t="s">
        <v>21</v>
      </c>
      <c r="B90" s="11"/>
      <c r="C90" s="11"/>
      <c r="D90" s="11"/>
      <c r="O90" s="2">
        <f>SUM(O86:O89)</f>
        <v>0</v>
      </c>
      <c r="Q90" s="13">
        <f>SUM(Q86:Q89)</f>
        <v>0</v>
      </c>
    </row>
    <row r="91" spans="1:17" ht="18" customHeight="1">
      <c r="A91" s="6" t="s">
        <v>62</v>
      </c>
      <c r="B91" s="7">
        <v>530</v>
      </c>
      <c r="C91" s="8"/>
      <c r="D91" s="8"/>
      <c r="E91" s="9" t="s">
        <v>7</v>
      </c>
      <c r="F91" s="9" t="s">
        <v>8</v>
      </c>
      <c r="G91" s="9" t="s">
        <v>9</v>
      </c>
      <c r="H91" s="9" t="s">
        <v>10</v>
      </c>
      <c r="I91" s="9" t="s">
        <v>11</v>
      </c>
      <c r="J91" s="9" t="s">
        <v>12</v>
      </c>
      <c r="K91" s="9" t="s">
        <v>13</v>
      </c>
      <c r="L91" s="9" t="s">
        <v>14</v>
      </c>
      <c r="M91" s="9" t="s">
        <v>15</v>
      </c>
      <c r="N91" s="9" t="s">
        <v>16</v>
      </c>
      <c r="O91" s="9" t="s">
        <v>17</v>
      </c>
      <c r="P91" s="9"/>
      <c r="Q91" s="9"/>
    </row>
    <row r="92" spans="1:28" ht="18" customHeight="1" outlineLevel="1">
      <c r="A92" s="10" t="s">
        <v>18</v>
      </c>
      <c r="B92" s="11"/>
      <c r="C92" s="11"/>
      <c r="D92" s="11"/>
      <c r="E92" s="12" t="s">
        <v>19</v>
      </c>
      <c r="F92" s="12" t="s">
        <v>19</v>
      </c>
      <c r="G92" s="12" t="s">
        <v>19</v>
      </c>
      <c r="H92" s="12" t="s">
        <v>19</v>
      </c>
      <c r="I92" s="12" t="s">
        <v>19</v>
      </c>
      <c r="J92" s="12"/>
      <c r="K92" s="12"/>
      <c r="L92" s="12"/>
      <c r="M92" s="12"/>
      <c r="N92" s="12"/>
      <c r="O92" s="2">
        <f>SUM(E92:N92)</f>
        <v>0</v>
      </c>
      <c r="Q92" s="13">
        <f>B91*O92</f>
        <v>0</v>
      </c>
      <c r="AA92" s="2">
        <v>615225</v>
      </c>
      <c r="AB92" s="2">
        <v>4277</v>
      </c>
    </row>
    <row r="93" spans="1:4" ht="186.75" customHeight="1" outlineLevel="1">
      <c r="A93" s="14" t="s">
        <v>37</v>
      </c>
      <c r="B93" s="11"/>
      <c r="C93" s="11"/>
      <c r="D93" s="11"/>
    </row>
    <row r="94" spans="1:17" ht="18" customHeight="1">
      <c r="A94" s="1" t="s">
        <v>21</v>
      </c>
      <c r="B94" s="11"/>
      <c r="C94" s="11"/>
      <c r="D94" s="11"/>
      <c r="O94" s="2">
        <f>SUM(O91:O93)</f>
        <v>0</v>
      </c>
      <c r="Q94" s="13">
        <f>SUM(Q91:Q93)</f>
        <v>0</v>
      </c>
    </row>
    <row r="95" spans="1:17" ht="18" customHeight="1">
      <c r="A95" s="6" t="s">
        <v>63</v>
      </c>
      <c r="B95" s="7">
        <v>530</v>
      </c>
      <c r="C95" s="8"/>
      <c r="D95" s="8"/>
      <c r="E95" s="9" t="s">
        <v>7</v>
      </c>
      <c r="F95" s="9" t="s">
        <v>8</v>
      </c>
      <c r="G95" s="9" t="s">
        <v>9</v>
      </c>
      <c r="H95" s="9" t="s">
        <v>10</v>
      </c>
      <c r="I95" s="9" t="s">
        <v>11</v>
      </c>
      <c r="J95" s="9" t="s">
        <v>12</v>
      </c>
      <c r="K95" s="9" t="s">
        <v>13</v>
      </c>
      <c r="L95" s="9" t="s">
        <v>14</v>
      </c>
      <c r="M95" s="9" t="s">
        <v>15</v>
      </c>
      <c r="N95" s="9" t="s">
        <v>16</v>
      </c>
      <c r="O95" s="9" t="s">
        <v>17</v>
      </c>
      <c r="P95" s="9"/>
      <c r="Q95" s="9"/>
    </row>
    <row r="96" spans="1:28" ht="18" customHeight="1" outlineLevel="1">
      <c r="A96" s="10" t="s">
        <v>23</v>
      </c>
      <c r="B96" s="11"/>
      <c r="C96" s="11"/>
      <c r="D96" s="11"/>
      <c r="E96" s="12" t="s">
        <v>19</v>
      </c>
      <c r="F96" s="12" t="s">
        <v>19</v>
      </c>
      <c r="G96" s="12" t="s">
        <v>19</v>
      </c>
      <c r="H96" s="12" t="s">
        <v>19</v>
      </c>
      <c r="I96" s="12" t="s">
        <v>19</v>
      </c>
      <c r="J96" s="12"/>
      <c r="K96" s="12"/>
      <c r="L96" s="12"/>
      <c r="M96" s="12"/>
      <c r="N96" s="12"/>
      <c r="O96" s="2">
        <f>SUM(E96:N96)</f>
        <v>0</v>
      </c>
      <c r="Q96" s="13">
        <f>B95*O96</f>
        <v>0</v>
      </c>
      <c r="AA96" s="2">
        <v>615224</v>
      </c>
      <c r="AB96" s="2">
        <v>8306</v>
      </c>
    </row>
    <row r="97" spans="1:4" ht="186.75" customHeight="1" outlineLevel="1">
      <c r="A97" s="14" t="s">
        <v>37</v>
      </c>
      <c r="B97" s="11"/>
      <c r="C97" s="11"/>
      <c r="D97" s="11"/>
    </row>
    <row r="98" spans="1:17" ht="18" customHeight="1">
      <c r="A98" s="1" t="s">
        <v>21</v>
      </c>
      <c r="B98" s="11"/>
      <c r="C98" s="11"/>
      <c r="D98" s="11"/>
      <c r="O98" s="2">
        <f>SUM(O95:O97)</f>
        <v>0</v>
      </c>
      <c r="Q98" s="13">
        <f>SUM(Q95:Q97)</f>
        <v>0</v>
      </c>
    </row>
    <row r="99" spans="1:17" ht="18" customHeight="1">
      <c r="A99" s="6" t="s">
        <v>64</v>
      </c>
      <c r="B99" s="7">
        <v>530</v>
      </c>
      <c r="C99" s="8"/>
      <c r="D99" s="8"/>
      <c r="E99" s="9" t="s">
        <v>7</v>
      </c>
      <c r="F99" s="9" t="s">
        <v>8</v>
      </c>
      <c r="G99" s="9" t="s">
        <v>9</v>
      </c>
      <c r="H99" s="9" t="s">
        <v>10</v>
      </c>
      <c r="I99" s="9" t="s">
        <v>11</v>
      </c>
      <c r="J99" s="9" t="s">
        <v>12</v>
      </c>
      <c r="K99" s="9" t="s">
        <v>13</v>
      </c>
      <c r="L99" s="9" t="s">
        <v>14</v>
      </c>
      <c r="M99" s="9" t="s">
        <v>15</v>
      </c>
      <c r="N99" s="9" t="s">
        <v>16</v>
      </c>
      <c r="O99" s="9" t="s">
        <v>17</v>
      </c>
      <c r="P99" s="9"/>
      <c r="Q99" s="9"/>
    </row>
    <row r="100" spans="1:28" ht="18" customHeight="1" outlineLevel="1">
      <c r="A100" s="10" t="s">
        <v>18</v>
      </c>
      <c r="B100" s="11"/>
      <c r="C100" s="11"/>
      <c r="D100" s="11"/>
      <c r="E100" s="12" t="s">
        <v>19</v>
      </c>
      <c r="F100" s="12" t="s">
        <v>19</v>
      </c>
      <c r="G100" s="12" t="s">
        <v>19</v>
      </c>
      <c r="H100" s="12"/>
      <c r="I100" s="12"/>
      <c r="J100" s="12"/>
      <c r="K100" s="12"/>
      <c r="L100" s="12"/>
      <c r="M100" s="12"/>
      <c r="N100" s="12"/>
      <c r="O100" s="2">
        <f>SUM(E100:N100)</f>
        <v>0</v>
      </c>
      <c r="Q100" s="13">
        <f>B99*O100</f>
        <v>0</v>
      </c>
      <c r="AA100" s="2">
        <v>615226</v>
      </c>
      <c r="AB100" s="2">
        <v>4277</v>
      </c>
    </row>
    <row r="101" spans="1:4" ht="186.75" customHeight="1" outlineLevel="1">
      <c r="A101" s="14" t="s">
        <v>65</v>
      </c>
      <c r="B101" s="11"/>
      <c r="C101" s="11"/>
      <c r="D101" s="11"/>
    </row>
    <row r="102" spans="1:17" ht="18" customHeight="1">
      <c r="A102" s="1" t="s">
        <v>21</v>
      </c>
      <c r="B102" s="11"/>
      <c r="C102" s="11"/>
      <c r="D102" s="11"/>
      <c r="O102" s="2">
        <f>SUM(O99:O101)</f>
        <v>0</v>
      </c>
      <c r="Q102" s="13">
        <f>SUM(Q99:Q101)</f>
        <v>0</v>
      </c>
    </row>
    <row r="103" spans="1:17" ht="18" customHeight="1">
      <c r="A103" s="6" t="s">
        <v>66</v>
      </c>
      <c r="B103" s="7">
        <v>380</v>
      </c>
      <c r="C103" s="8"/>
      <c r="D103" s="8"/>
      <c r="E103" s="9" t="s">
        <v>7</v>
      </c>
      <c r="F103" s="9" t="s">
        <v>8</v>
      </c>
      <c r="G103" s="9" t="s">
        <v>9</v>
      </c>
      <c r="H103" s="9" t="s">
        <v>10</v>
      </c>
      <c r="I103" s="9" t="s">
        <v>11</v>
      </c>
      <c r="J103" s="9" t="s">
        <v>12</v>
      </c>
      <c r="K103" s="9" t="s">
        <v>13</v>
      </c>
      <c r="L103" s="9" t="s">
        <v>14</v>
      </c>
      <c r="M103" s="9" t="s">
        <v>15</v>
      </c>
      <c r="N103" s="9" t="s">
        <v>16</v>
      </c>
      <c r="O103" s="9" t="s">
        <v>17</v>
      </c>
      <c r="P103" s="9"/>
      <c r="Q103" s="9"/>
    </row>
    <row r="104" spans="1:28" ht="18" customHeight="1" outlineLevel="1">
      <c r="A104" s="10" t="s">
        <v>30</v>
      </c>
      <c r="B104" s="11"/>
      <c r="C104" s="11"/>
      <c r="D104" s="11"/>
      <c r="E104" s="12" t="s">
        <v>19</v>
      </c>
      <c r="F104" s="12" t="s">
        <v>19</v>
      </c>
      <c r="G104" s="12" t="s">
        <v>19</v>
      </c>
      <c r="H104" s="12" t="s">
        <v>19</v>
      </c>
      <c r="I104" s="12" t="s">
        <v>19</v>
      </c>
      <c r="J104" s="12"/>
      <c r="K104" s="12"/>
      <c r="L104" s="12"/>
      <c r="M104" s="12"/>
      <c r="N104" s="12"/>
      <c r="O104" s="2">
        <f>SUM(E104:N104)</f>
        <v>0</v>
      </c>
      <c r="Q104" s="13">
        <f>B103*O104</f>
        <v>0</v>
      </c>
      <c r="AA104" s="2">
        <v>615237</v>
      </c>
      <c r="AB104" s="2">
        <v>13830</v>
      </c>
    </row>
    <row r="105" spans="1:4" ht="186.75" customHeight="1" outlineLevel="1">
      <c r="A105" s="14" t="s">
        <v>26</v>
      </c>
      <c r="B105" s="11"/>
      <c r="C105" s="11"/>
      <c r="D105" s="11"/>
    </row>
    <row r="106" spans="1:17" ht="18" customHeight="1">
      <c r="A106" s="1" t="s">
        <v>21</v>
      </c>
      <c r="B106" s="11"/>
      <c r="C106" s="11"/>
      <c r="D106" s="11"/>
      <c r="O106" s="2">
        <f>SUM(O103:O105)</f>
        <v>0</v>
      </c>
      <c r="Q106" s="13">
        <f>SUM(Q103:Q105)</f>
        <v>0</v>
      </c>
    </row>
    <row r="107" spans="1:17" ht="18" customHeight="1">
      <c r="A107" s="6" t="s">
        <v>67</v>
      </c>
      <c r="B107" s="7">
        <v>420</v>
      </c>
      <c r="C107" s="8"/>
      <c r="D107" s="8"/>
      <c r="E107" s="9" t="s">
        <v>7</v>
      </c>
      <c r="F107" s="9" t="s">
        <v>8</v>
      </c>
      <c r="G107" s="9" t="s">
        <v>9</v>
      </c>
      <c r="H107" s="9" t="s">
        <v>10</v>
      </c>
      <c r="I107" s="9" t="s">
        <v>11</v>
      </c>
      <c r="J107" s="9" t="s">
        <v>12</v>
      </c>
      <c r="K107" s="9" t="s">
        <v>13</v>
      </c>
      <c r="L107" s="9" t="s">
        <v>14</v>
      </c>
      <c r="M107" s="9" t="s">
        <v>15</v>
      </c>
      <c r="N107" s="9" t="s">
        <v>16</v>
      </c>
      <c r="O107" s="9" t="s">
        <v>17</v>
      </c>
      <c r="P107" s="9"/>
      <c r="Q107" s="9"/>
    </row>
    <row r="108" spans="1:28" ht="18" customHeight="1" outlineLevel="1">
      <c r="A108" s="10" t="s">
        <v>23</v>
      </c>
      <c r="B108" s="11"/>
      <c r="C108" s="11"/>
      <c r="D108" s="11"/>
      <c r="E108" s="12" t="s">
        <v>19</v>
      </c>
      <c r="F108" s="12" t="s">
        <v>19</v>
      </c>
      <c r="G108" s="12" t="s">
        <v>19</v>
      </c>
      <c r="H108" s="12" t="s">
        <v>19</v>
      </c>
      <c r="I108" s="12" t="s">
        <v>19</v>
      </c>
      <c r="J108" s="12"/>
      <c r="K108" s="12"/>
      <c r="L108" s="12"/>
      <c r="M108" s="12"/>
      <c r="N108" s="12"/>
      <c r="O108" s="2">
        <f>SUM(E108:N108)</f>
        <v>0</v>
      </c>
      <c r="Q108" s="13">
        <f>B107*O108</f>
        <v>0</v>
      </c>
      <c r="AA108" s="2">
        <v>615236</v>
      </c>
      <c r="AB108" s="2">
        <v>8306</v>
      </c>
    </row>
    <row r="109" spans="1:4" ht="186.75" customHeight="1" outlineLevel="1">
      <c r="A109" s="14" t="s">
        <v>68</v>
      </c>
      <c r="B109" s="11"/>
      <c r="C109" s="11"/>
      <c r="D109" s="11"/>
    </row>
    <row r="110" spans="1:17" ht="18" customHeight="1">
      <c r="A110" s="1" t="s">
        <v>21</v>
      </c>
      <c r="B110" s="11"/>
      <c r="C110" s="11"/>
      <c r="D110" s="11"/>
      <c r="O110" s="2">
        <f>SUM(O107:O109)</f>
        <v>0</v>
      </c>
      <c r="Q110" s="13">
        <f>SUM(Q107:Q109)</f>
        <v>0</v>
      </c>
    </row>
    <row r="111" spans="1:17" ht="18" customHeight="1">
      <c r="A111" s="6" t="s">
        <v>69</v>
      </c>
      <c r="B111" s="7">
        <v>990</v>
      </c>
      <c r="C111" s="8"/>
      <c r="D111" s="8"/>
      <c r="E111" s="9" t="s">
        <v>7</v>
      </c>
      <c r="F111" s="9" t="s">
        <v>8</v>
      </c>
      <c r="G111" s="9" t="s">
        <v>9</v>
      </c>
      <c r="H111" s="9" t="s">
        <v>10</v>
      </c>
      <c r="I111" s="9" t="s">
        <v>11</v>
      </c>
      <c r="J111" s="9" t="s">
        <v>12</v>
      </c>
      <c r="K111" s="9" t="s">
        <v>13</v>
      </c>
      <c r="L111" s="9" t="s">
        <v>14</v>
      </c>
      <c r="M111" s="9" t="s">
        <v>15</v>
      </c>
      <c r="N111" s="9" t="s">
        <v>16</v>
      </c>
      <c r="O111" s="9" t="s">
        <v>17</v>
      </c>
      <c r="P111" s="9"/>
      <c r="Q111" s="9"/>
    </row>
    <row r="112" spans="1:28" ht="18" customHeight="1" outlineLevel="1">
      <c r="A112" s="10" t="s">
        <v>70</v>
      </c>
      <c r="B112" s="11"/>
      <c r="C112" s="11"/>
      <c r="D112" s="11"/>
      <c r="E112" s="12"/>
      <c r="F112" s="12" t="s">
        <v>19</v>
      </c>
      <c r="G112" s="12" t="s">
        <v>19</v>
      </c>
      <c r="H112" s="12" t="s">
        <v>19</v>
      </c>
      <c r="I112" s="12" t="s">
        <v>19</v>
      </c>
      <c r="J112" s="12"/>
      <c r="K112" s="12"/>
      <c r="L112" s="12"/>
      <c r="M112" s="12"/>
      <c r="N112" s="12"/>
      <c r="O112" s="2">
        <f>SUM(E112:N112)</f>
        <v>0</v>
      </c>
      <c r="Q112" s="13">
        <f>B111*O112</f>
        <v>0</v>
      </c>
      <c r="AA112" s="2">
        <v>615229</v>
      </c>
      <c r="AB112" s="2">
        <v>8111</v>
      </c>
    </row>
    <row r="113" spans="1:4" ht="186.75" customHeight="1" outlineLevel="1">
      <c r="A113" s="14" t="s">
        <v>71</v>
      </c>
      <c r="B113" s="11"/>
      <c r="C113" s="11"/>
      <c r="D113" s="11"/>
    </row>
    <row r="114" spans="1:17" ht="18" customHeight="1">
      <c r="A114" s="1" t="s">
        <v>21</v>
      </c>
      <c r="B114" s="11"/>
      <c r="C114" s="11"/>
      <c r="D114" s="11"/>
      <c r="O114" s="2">
        <f>SUM(O111:O113)</f>
        <v>0</v>
      </c>
      <c r="Q114" s="13">
        <f>SUM(Q111:Q113)</f>
        <v>0</v>
      </c>
    </row>
    <row r="115" spans="1:17" ht="18" customHeight="1">
      <c r="A115" s="6" t="s">
        <v>72</v>
      </c>
      <c r="B115" s="7">
        <v>990</v>
      </c>
      <c r="C115" s="8"/>
      <c r="D115" s="8"/>
      <c r="E115" s="9" t="s">
        <v>7</v>
      </c>
      <c r="F115" s="9" t="s">
        <v>8</v>
      </c>
      <c r="G115" s="9" t="s">
        <v>9</v>
      </c>
      <c r="H115" s="9" t="s">
        <v>10</v>
      </c>
      <c r="I115" s="9" t="s">
        <v>11</v>
      </c>
      <c r="J115" s="9" t="s">
        <v>12</v>
      </c>
      <c r="K115" s="9" t="s">
        <v>13</v>
      </c>
      <c r="L115" s="9" t="s">
        <v>14</v>
      </c>
      <c r="M115" s="9" t="s">
        <v>15</v>
      </c>
      <c r="N115" s="9" t="s">
        <v>16</v>
      </c>
      <c r="O115" s="9" t="s">
        <v>17</v>
      </c>
      <c r="P115" s="9"/>
      <c r="Q115" s="9"/>
    </row>
    <row r="116" spans="1:28" ht="18" customHeight="1" outlineLevel="1">
      <c r="A116" s="10" t="s">
        <v>28</v>
      </c>
      <c r="B116" s="11"/>
      <c r="C116" s="11"/>
      <c r="D116" s="11"/>
      <c r="E116" s="12"/>
      <c r="F116" s="12" t="s">
        <v>19</v>
      </c>
      <c r="G116" s="12" t="s">
        <v>19</v>
      </c>
      <c r="H116" s="12" t="s">
        <v>19</v>
      </c>
      <c r="I116" s="12" t="s">
        <v>19</v>
      </c>
      <c r="J116" s="12"/>
      <c r="K116" s="12"/>
      <c r="L116" s="12"/>
      <c r="M116" s="12"/>
      <c r="N116" s="12"/>
      <c r="O116" s="2">
        <f>SUM(E116:N116)</f>
        <v>0</v>
      </c>
      <c r="Q116" s="13">
        <f>B115*O116</f>
        <v>0</v>
      </c>
      <c r="AA116" s="2">
        <v>615228</v>
      </c>
      <c r="AB116" s="2">
        <v>5890</v>
      </c>
    </row>
    <row r="117" spans="1:4" ht="186.75" customHeight="1" outlineLevel="1">
      <c r="A117" s="14" t="s">
        <v>71</v>
      </c>
      <c r="B117" s="11"/>
      <c r="C117" s="11"/>
      <c r="D117" s="11"/>
    </row>
    <row r="118" spans="1:17" ht="18" customHeight="1">
      <c r="A118" s="1" t="s">
        <v>21</v>
      </c>
      <c r="B118" s="11"/>
      <c r="C118" s="11"/>
      <c r="D118" s="11"/>
      <c r="O118" s="2">
        <f>SUM(O115:O117)</f>
        <v>0</v>
      </c>
      <c r="Q118" s="13">
        <f>SUM(Q115:Q117)</f>
        <v>0</v>
      </c>
    </row>
    <row r="119" spans="1:17" ht="18" customHeight="1">
      <c r="A119" s="6" t="s">
        <v>73</v>
      </c>
      <c r="B119" s="7">
        <v>1590</v>
      </c>
      <c r="C119" s="8"/>
      <c r="D119" s="8"/>
      <c r="E119" s="9" t="s">
        <v>7</v>
      </c>
      <c r="F119" s="9" t="s">
        <v>8</v>
      </c>
      <c r="G119" s="9" t="s">
        <v>9</v>
      </c>
      <c r="H119" s="9" t="s">
        <v>10</v>
      </c>
      <c r="I119" s="9" t="s">
        <v>11</v>
      </c>
      <c r="J119" s="9" t="s">
        <v>12</v>
      </c>
      <c r="K119" s="9" t="s">
        <v>13</v>
      </c>
      <c r="L119" s="9" t="s">
        <v>14</v>
      </c>
      <c r="M119" s="9" t="s">
        <v>15</v>
      </c>
      <c r="N119" s="9" t="s">
        <v>16</v>
      </c>
      <c r="O119" s="9" t="s">
        <v>17</v>
      </c>
      <c r="P119" s="9"/>
      <c r="Q119" s="9"/>
    </row>
    <row r="120" spans="1:28" ht="18" customHeight="1" outlineLevel="1">
      <c r="A120" s="10" t="s">
        <v>70</v>
      </c>
      <c r="B120" s="11"/>
      <c r="C120" s="11"/>
      <c r="D120" s="11"/>
      <c r="E120" s="12"/>
      <c r="F120" s="12" t="s">
        <v>19</v>
      </c>
      <c r="G120" s="12" t="s">
        <v>19</v>
      </c>
      <c r="H120" s="12" t="s">
        <v>19</v>
      </c>
      <c r="I120" s="12" t="s">
        <v>19</v>
      </c>
      <c r="J120" s="12"/>
      <c r="K120" s="12"/>
      <c r="L120" s="12"/>
      <c r="M120" s="12"/>
      <c r="N120" s="12"/>
      <c r="O120" s="2">
        <f>SUM(E120:N120)</f>
        <v>0</v>
      </c>
      <c r="Q120" s="13">
        <f>B119*O120</f>
        <v>0</v>
      </c>
      <c r="AA120" s="2">
        <v>615234</v>
      </c>
      <c r="AB120" s="2">
        <v>8111</v>
      </c>
    </row>
    <row r="121" spans="1:28" ht="18" customHeight="1" outlineLevel="1">
      <c r="A121" s="10" t="s">
        <v>28</v>
      </c>
      <c r="B121" s="11"/>
      <c r="C121" s="11"/>
      <c r="D121" s="11"/>
      <c r="E121" s="12"/>
      <c r="F121" s="12" t="s">
        <v>19</v>
      </c>
      <c r="G121" s="12" t="s">
        <v>19</v>
      </c>
      <c r="H121" s="12" t="s">
        <v>19</v>
      </c>
      <c r="I121" s="12" t="s">
        <v>19</v>
      </c>
      <c r="J121" s="12"/>
      <c r="K121" s="12"/>
      <c r="L121" s="12"/>
      <c r="M121" s="12"/>
      <c r="N121" s="12"/>
      <c r="O121" s="2">
        <f>SUM(E121:N121)</f>
        <v>0</v>
      </c>
      <c r="Q121" s="13">
        <f>B119*O121</f>
        <v>0</v>
      </c>
      <c r="AA121" s="2">
        <v>615234</v>
      </c>
      <c r="AB121" s="2">
        <v>5890</v>
      </c>
    </row>
    <row r="122" spans="1:4" ht="186.75" customHeight="1" outlineLevel="1">
      <c r="A122" s="14" t="s">
        <v>71</v>
      </c>
      <c r="B122" s="11"/>
      <c r="C122" s="11"/>
      <c r="D122" s="11"/>
    </row>
    <row r="123" spans="1:17" ht="18" customHeight="1">
      <c r="A123" s="1" t="s">
        <v>21</v>
      </c>
      <c r="B123" s="11"/>
      <c r="C123" s="11"/>
      <c r="D123" s="11"/>
      <c r="O123" s="2">
        <f>SUM(O119:O122)</f>
        <v>0</v>
      </c>
      <c r="Q123" s="13">
        <f>SUM(Q119:Q122)</f>
        <v>0</v>
      </c>
    </row>
    <row r="124" spans="1:17" ht="18" customHeight="1">
      <c r="A124" s="6" t="s">
        <v>74</v>
      </c>
      <c r="B124" s="7">
        <v>140</v>
      </c>
      <c r="C124" s="8"/>
      <c r="D124" s="8"/>
      <c r="E124" s="9" t="s">
        <v>7</v>
      </c>
      <c r="F124" s="9" t="s">
        <v>8</v>
      </c>
      <c r="G124" s="9" t="s">
        <v>9</v>
      </c>
      <c r="H124" s="9" t="s">
        <v>10</v>
      </c>
      <c r="I124" s="9" t="s">
        <v>11</v>
      </c>
      <c r="J124" s="9" t="s">
        <v>12</v>
      </c>
      <c r="K124" s="9" t="s">
        <v>13</v>
      </c>
      <c r="L124" s="9" t="s">
        <v>14</v>
      </c>
      <c r="M124" s="9" t="s">
        <v>15</v>
      </c>
      <c r="N124" s="9" t="s">
        <v>16</v>
      </c>
      <c r="O124" s="9" t="s">
        <v>17</v>
      </c>
      <c r="P124" s="9"/>
      <c r="Q124" s="9"/>
    </row>
    <row r="125" spans="1:28" ht="18" customHeight="1" outlineLevel="1">
      <c r="A125" s="10" t="s">
        <v>18</v>
      </c>
      <c r="B125" s="11"/>
      <c r="C125" s="11"/>
      <c r="D125" s="11"/>
      <c r="E125" s="12" t="s">
        <v>19</v>
      </c>
      <c r="F125" s="12" t="s">
        <v>19</v>
      </c>
      <c r="G125" s="12" t="s">
        <v>19</v>
      </c>
      <c r="H125" s="12" t="s">
        <v>19</v>
      </c>
      <c r="I125" s="12" t="s">
        <v>19</v>
      </c>
      <c r="J125" s="12"/>
      <c r="K125" s="12"/>
      <c r="L125" s="12"/>
      <c r="M125" s="12"/>
      <c r="N125" s="12"/>
      <c r="O125" s="2">
        <f>SUM(E125:N125)</f>
        <v>0</v>
      </c>
      <c r="Q125" s="13">
        <f>B124*O125</f>
        <v>0</v>
      </c>
      <c r="AA125" s="2">
        <v>615249</v>
      </c>
      <c r="AB125" s="2">
        <v>4277</v>
      </c>
    </row>
    <row r="126" spans="1:4" ht="186.75" customHeight="1" outlineLevel="1">
      <c r="A126" s="14" t="s">
        <v>20</v>
      </c>
      <c r="B126" s="11"/>
      <c r="C126" s="11"/>
      <c r="D126" s="11"/>
    </row>
    <row r="127" spans="1:17" ht="18" customHeight="1">
      <c r="A127" s="1" t="s">
        <v>21</v>
      </c>
      <c r="B127" s="11"/>
      <c r="C127" s="11"/>
      <c r="D127" s="11"/>
      <c r="O127" s="2">
        <f>SUM(O124:O126)</f>
        <v>0</v>
      </c>
      <c r="Q127" s="13">
        <f>SUM(Q124:Q126)</f>
        <v>0</v>
      </c>
    </row>
    <row r="128" spans="1:17" ht="18" customHeight="1">
      <c r="A128" s="6" t="s">
        <v>75</v>
      </c>
      <c r="B128" s="7">
        <v>140</v>
      </c>
      <c r="C128" s="8"/>
      <c r="D128" s="8"/>
      <c r="E128" s="9" t="s">
        <v>7</v>
      </c>
      <c r="F128" s="9" t="s">
        <v>8</v>
      </c>
      <c r="G128" s="9" t="s">
        <v>9</v>
      </c>
      <c r="H128" s="9" t="s">
        <v>10</v>
      </c>
      <c r="I128" s="9" t="s">
        <v>11</v>
      </c>
      <c r="J128" s="9" t="s">
        <v>12</v>
      </c>
      <c r="K128" s="9" t="s">
        <v>13</v>
      </c>
      <c r="L128" s="9" t="s">
        <v>14</v>
      </c>
      <c r="M128" s="9" t="s">
        <v>15</v>
      </c>
      <c r="N128" s="9" t="s">
        <v>16</v>
      </c>
      <c r="O128" s="9" t="s">
        <v>17</v>
      </c>
      <c r="P128" s="9"/>
      <c r="Q128" s="9"/>
    </row>
    <row r="129" spans="1:28" ht="18" customHeight="1" outlineLevel="1">
      <c r="A129" s="10" t="s">
        <v>23</v>
      </c>
      <c r="B129" s="11"/>
      <c r="C129" s="11"/>
      <c r="D129" s="11"/>
      <c r="E129" s="12" t="s">
        <v>19</v>
      </c>
      <c r="F129" s="12" t="s">
        <v>19</v>
      </c>
      <c r="G129" s="12" t="s">
        <v>19</v>
      </c>
      <c r="H129" s="12" t="s">
        <v>19</v>
      </c>
      <c r="I129" s="12" t="s">
        <v>19</v>
      </c>
      <c r="J129" s="12"/>
      <c r="K129" s="12"/>
      <c r="L129" s="12"/>
      <c r="M129" s="12"/>
      <c r="N129" s="12"/>
      <c r="O129" s="2">
        <f>SUM(E129:N129)</f>
        <v>0</v>
      </c>
      <c r="Q129" s="13">
        <f>B128*O129</f>
        <v>0</v>
      </c>
      <c r="AA129" s="2">
        <v>615251</v>
      </c>
      <c r="AB129" s="2">
        <v>8306</v>
      </c>
    </row>
    <row r="130" spans="1:4" ht="186.75" customHeight="1" outlineLevel="1">
      <c r="A130" s="14" t="s">
        <v>26</v>
      </c>
      <c r="B130" s="11"/>
      <c r="C130" s="11"/>
      <c r="D130" s="11"/>
    </row>
    <row r="131" spans="1:17" ht="18" customHeight="1">
      <c r="A131" s="1" t="s">
        <v>21</v>
      </c>
      <c r="B131" s="11"/>
      <c r="C131" s="11"/>
      <c r="D131" s="11"/>
      <c r="O131" s="2">
        <f>SUM(O128:O130)</f>
        <v>0</v>
      </c>
      <c r="Q131" s="13">
        <f>SUM(Q128:Q130)</f>
        <v>0</v>
      </c>
    </row>
    <row r="132" spans="1:17" ht="18" customHeight="1">
      <c r="A132" s="6" t="s">
        <v>76</v>
      </c>
      <c r="B132" s="7">
        <v>150</v>
      </c>
      <c r="C132" s="8"/>
      <c r="D132" s="8"/>
      <c r="E132" s="9" t="s">
        <v>7</v>
      </c>
      <c r="F132" s="9" t="s">
        <v>8</v>
      </c>
      <c r="G132" s="9" t="s">
        <v>9</v>
      </c>
      <c r="H132" s="9" t="s">
        <v>10</v>
      </c>
      <c r="I132" s="9" t="s">
        <v>11</v>
      </c>
      <c r="J132" s="9" t="s">
        <v>12</v>
      </c>
      <c r="K132" s="9" t="s">
        <v>13</v>
      </c>
      <c r="L132" s="9" t="s">
        <v>14</v>
      </c>
      <c r="M132" s="9" t="s">
        <v>15</v>
      </c>
      <c r="N132" s="9" t="s">
        <v>16</v>
      </c>
      <c r="O132" s="9" t="s">
        <v>17</v>
      </c>
      <c r="P132" s="9"/>
      <c r="Q132" s="9"/>
    </row>
    <row r="133" spans="1:28" ht="18" customHeight="1" outlineLevel="1">
      <c r="A133" s="10" t="s">
        <v>25</v>
      </c>
      <c r="B133" s="11"/>
      <c r="C133" s="11"/>
      <c r="D133" s="11"/>
      <c r="E133" s="12" t="s">
        <v>19</v>
      </c>
      <c r="F133" s="12" t="s">
        <v>19</v>
      </c>
      <c r="G133" s="12" t="s">
        <v>19</v>
      </c>
      <c r="H133" s="12" t="s">
        <v>19</v>
      </c>
      <c r="I133" s="12" t="s">
        <v>19</v>
      </c>
      <c r="J133" s="12"/>
      <c r="K133" s="12"/>
      <c r="L133" s="12"/>
      <c r="M133" s="12"/>
      <c r="N133" s="12"/>
      <c r="O133" s="2">
        <f>SUM(E133:N133)</f>
        <v>0</v>
      </c>
      <c r="Q133" s="13">
        <f>B132*O133</f>
        <v>0</v>
      </c>
      <c r="AA133" s="2">
        <v>615252</v>
      </c>
      <c r="AB133" s="2">
        <v>7510</v>
      </c>
    </row>
    <row r="134" spans="1:4" ht="186.75" customHeight="1" outlineLevel="1">
      <c r="A134" s="14" t="s">
        <v>26</v>
      </c>
      <c r="B134" s="11"/>
      <c r="C134" s="11"/>
      <c r="D134" s="11"/>
    </row>
    <row r="135" spans="1:17" ht="18" customHeight="1">
      <c r="A135" s="1" t="s">
        <v>21</v>
      </c>
      <c r="B135" s="11"/>
      <c r="C135" s="11"/>
      <c r="D135" s="11"/>
      <c r="O135" s="2">
        <f>SUM(O132:O134)</f>
        <v>0</v>
      </c>
      <c r="Q135" s="13">
        <f>SUM(Q132:Q134)</f>
        <v>0</v>
      </c>
    </row>
    <row r="136" spans="1:17" ht="18" customHeight="1">
      <c r="A136" s="6" t="s">
        <v>77</v>
      </c>
      <c r="B136" s="7">
        <v>150</v>
      </c>
      <c r="C136" s="8"/>
      <c r="D136" s="8"/>
      <c r="E136" s="9" t="s">
        <v>7</v>
      </c>
      <c r="F136" s="9" t="s">
        <v>8</v>
      </c>
      <c r="G136" s="9" t="s">
        <v>9</v>
      </c>
      <c r="H136" s="9" t="s">
        <v>10</v>
      </c>
      <c r="I136" s="9" t="s">
        <v>11</v>
      </c>
      <c r="J136" s="9" t="s">
        <v>12</v>
      </c>
      <c r="K136" s="9" t="s">
        <v>13</v>
      </c>
      <c r="L136" s="9" t="s">
        <v>14</v>
      </c>
      <c r="M136" s="9" t="s">
        <v>15</v>
      </c>
      <c r="N136" s="9" t="s">
        <v>16</v>
      </c>
      <c r="O136" s="9" t="s">
        <v>17</v>
      </c>
      <c r="P136" s="9"/>
      <c r="Q136" s="9"/>
    </row>
    <row r="137" spans="1:28" ht="18" customHeight="1" outlineLevel="1">
      <c r="A137" s="10" t="s">
        <v>28</v>
      </c>
      <c r="B137" s="11"/>
      <c r="C137" s="11"/>
      <c r="D137" s="11"/>
      <c r="E137" s="12" t="s">
        <v>19</v>
      </c>
      <c r="F137" s="12" t="s">
        <v>19</v>
      </c>
      <c r="G137" s="12" t="s">
        <v>19</v>
      </c>
      <c r="H137" s="12" t="s">
        <v>19</v>
      </c>
      <c r="I137" s="12" t="s">
        <v>19</v>
      </c>
      <c r="J137" s="12"/>
      <c r="K137" s="12"/>
      <c r="L137" s="12"/>
      <c r="M137" s="12"/>
      <c r="N137" s="12"/>
      <c r="O137" s="2">
        <f>SUM(E137:N137)</f>
        <v>0</v>
      </c>
      <c r="Q137" s="13">
        <f>B136*O137</f>
        <v>0</v>
      </c>
      <c r="AA137" s="2">
        <v>615253</v>
      </c>
      <c r="AB137" s="2">
        <v>5890</v>
      </c>
    </row>
    <row r="138" spans="1:4" ht="186.75" customHeight="1" outlineLevel="1">
      <c r="A138" s="14" t="s">
        <v>26</v>
      </c>
      <c r="B138" s="11"/>
      <c r="C138" s="11"/>
      <c r="D138" s="11"/>
    </row>
    <row r="139" spans="1:17" ht="18" customHeight="1">
      <c r="A139" s="1" t="s">
        <v>21</v>
      </c>
      <c r="B139" s="11"/>
      <c r="C139" s="11"/>
      <c r="D139" s="11"/>
      <c r="O139" s="2">
        <f>SUM(O136:O138)</f>
        <v>0</v>
      </c>
      <c r="Q139" s="13">
        <f>SUM(Q136:Q138)</f>
        <v>0</v>
      </c>
    </row>
    <row r="140" spans="1:17" ht="18" customHeight="1">
      <c r="A140" s="6" t="s">
        <v>78</v>
      </c>
      <c r="B140" s="7">
        <v>150</v>
      </c>
      <c r="C140" s="8"/>
      <c r="D140" s="8"/>
      <c r="E140" s="9" t="s">
        <v>7</v>
      </c>
      <c r="F140" s="9" t="s">
        <v>8</v>
      </c>
      <c r="G140" s="9" t="s">
        <v>9</v>
      </c>
      <c r="H140" s="9" t="s">
        <v>10</v>
      </c>
      <c r="I140" s="9" t="s">
        <v>11</v>
      </c>
      <c r="J140" s="9" t="s">
        <v>12</v>
      </c>
      <c r="K140" s="9" t="s">
        <v>13</v>
      </c>
      <c r="L140" s="9" t="s">
        <v>14</v>
      </c>
      <c r="M140" s="9" t="s">
        <v>15</v>
      </c>
      <c r="N140" s="9" t="s">
        <v>16</v>
      </c>
      <c r="O140" s="9" t="s">
        <v>17</v>
      </c>
      <c r="P140" s="9"/>
      <c r="Q140" s="9"/>
    </row>
    <row r="141" spans="1:28" ht="18" customHeight="1" outlineLevel="1">
      <c r="A141" s="10" t="s">
        <v>30</v>
      </c>
      <c r="B141" s="11"/>
      <c r="C141" s="11"/>
      <c r="D141" s="11"/>
      <c r="E141" s="12" t="s">
        <v>19</v>
      </c>
      <c r="F141" s="12" t="s">
        <v>19</v>
      </c>
      <c r="G141" s="12" t="s">
        <v>19</v>
      </c>
      <c r="H141" s="12" t="s">
        <v>19</v>
      </c>
      <c r="I141" s="12" t="s">
        <v>19</v>
      </c>
      <c r="J141" s="12"/>
      <c r="K141" s="12"/>
      <c r="L141" s="12"/>
      <c r="M141" s="12"/>
      <c r="N141" s="12"/>
      <c r="O141" s="2">
        <f>SUM(E141:N141)</f>
        <v>0</v>
      </c>
      <c r="Q141" s="13">
        <f>B140*O141</f>
        <v>0</v>
      </c>
      <c r="AA141" s="2">
        <v>615254</v>
      </c>
      <c r="AB141" s="2">
        <v>13830</v>
      </c>
    </row>
    <row r="142" spans="1:4" ht="186.75" customHeight="1" outlineLevel="1">
      <c r="A142" s="14" t="s">
        <v>79</v>
      </c>
      <c r="B142" s="11"/>
      <c r="C142" s="11"/>
      <c r="D142" s="11"/>
    </row>
    <row r="143" spans="1:17" ht="18" customHeight="1">
      <c r="A143" s="1" t="s">
        <v>21</v>
      </c>
      <c r="B143" s="11"/>
      <c r="C143" s="11"/>
      <c r="D143" s="11"/>
      <c r="O143" s="2">
        <f>SUM(O140:O142)</f>
        <v>0</v>
      </c>
      <c r="Q143" s="13">
        <f>SUM(Q140:Q142)</f>
        <v>0</v>
      </c>
    </row>
    <row r="144" spans="1:17" ht="18" customHeight="1">
      <c r="A144" s="6" t="s">
        <v>80</v>
      </c>
      <c r="B144" s="7">
        <v>380</v>
      </c>
      <c r="C144" s="8"/>
      <c r="D144" s="8"/>
      <c r="E144" s="9" t="s">
        <v>81</v>
      </c>
      <c r="F144" s="9" t="s">
        <v>82</v>
      </c>
      <c r="G144" s="9" t="s">
        <v>83</v>
      </c>
      <c r="H144" s="9" t="s">
        <v>84</v>
      </c>
      <c r="I144" s="9" t="s">
        <v>85</v>
      </c>
      <c r="J144" s="9" t="s">
        <v>86</v>
      </c>
      <c r="K144" s="9" t="s">
        <v>87</v>
      </c>
      <c r="L144" s="9" t="s">
        <v>32</v>
      </c>
      <c r="M144" s="9" t="s">
        <v>88</v>
      </c>
      <c r="N144" s="9" t="s">
        <v>89</v>
      </c>
      <c r="O144" s="9" t="s">
        <v>17</v>
      </c>
      <c r="P144" s="9"/>
      <c r="Q144" s="9"/>
    </row>
    <row r="145" spans="1:28" ht="18" customHeight="1" outlineLevel="1">
      <c r="A145" s="10" t="s">
        <v>23</v>
      </c>
      <c r="B145" s="11"/>
      <c r="C145" s="11"/>
      <c r="D145" s="11"/>
      <c r="E145" s="12"/>
      <c r="F145" s="12"/>
      <c r="G145" s="12" t="s">
        <v>19</v>
      </c>
      <c r="H145" s="12" t="s">
        <v>19</v>
      </c>
      <c r="I145" s="12" t="s">
        <v>19</v>
      </c>
      <c r="J145" s="12"/>
      <c r="K145" s="12"/>
      <c r="L145" s="12"/>
      <c r="M145" s="12"/>
      <c r="N145" s="12"/>
      <c r="O145" s="2">
        <f>SUM(E145:N145)</f>
        <v>0</v>
      </c>
      <c r="Q145" s="13">
        <f>B144*O145</f>
        <v>0</v>
      </c>
      <c r="AA145" s="2">
        <v>615243</v>
      </c>
      <c r="AB145" s="2">
        <v>8306</v>
      </c>
    </row>
    <row r="146" spans="1:4" ht="186.75" customHeight="1" outlineLevel="1">
      <c r="A146" s="14" t="s">
        <v>41</v>
      </c>
      <c r="B146" s="11"/>
      <c r="C146" s="11"/>
      <c r="D146" s="11"/>
    </row>
    <row r="147" spans="1:17" ht="18" customHeight="1">
      <c r="A147" s="1" t="s">
        <v>21</v>
      </c>
      <c r="B147" s="11"/>
      <c r="C147" s="11"/>
      <c r="D147" s="11"/>
      <c r="O147" s="2">
        <f>SUM(O144:O146)</f>
        <v>0</v>
      </c>
      <c r="Q147" s="13">
        <f>SUM(Q144:Q146)</f>
        <v>0</v>
      </c>
    </row>
    <row r="148" spans="1:17" ht="18" customHeight="1">
      <c r="A148" s="6" t="s">
        <v>90</v>
      </c>
      <c r="B148" s="7">
        <v>380</v>
      </c>
      <c r="C148" s="8"/>
      <c r="D148" s="8"/>
      <c r="E148" s="9" t="s">
        <v>81</v>
      </c>
      <c r="F148" s="9" t="s">
        <v>82</v>
      </c>
      <c r="G148" s="9" t="s">
        <v>83</v>
      </c>
      <c r="H148" s="9" t="s">
        <v>84</v>
      </c>
      <c r="I148" s="9" t="s">
        <v>85</v>
      </c>
      <c r="J148" s="9" t="s">
        <v>86</v>
      </c>
      <c r="K148" s="9" t="s">
        <v>87</v>
      </c>
      <c r="L148" s="9" t="s">
        <v>32</v>
      </c>
      <c r="M148" s="9" t="s">
        <v>88</v>
      </c>
      <c r="N148" s="9" t="s">
        <v>89</v>
      </c>
      <c r="O148" s="9" t="s">
        <v>17</v>
      </c>
      <c r="P148" s="9"/>
      <c r="Q148" s="9"/>
    </row>
    <row r="149" spans="1:28" ht="18" customHeight="1" outlineLevel="1">
      <c r="A149" s="10" t="s">
        <v>18</v>
      </c>
      <c r="B149" s="11"/>
      <c r="C149" s="11"/>
      <c r="D149" s="11"/>
      <c r="E149" s="12"/>
      <c r="F149" s="12"/>
      <c r="G149" s="12" t="s">
        <v>19</v>
      </c>
      <c r="H149" s="12" t="s">
        <v>19</v>
      </c>
      <c r="I149" s="12" t="s">
        <v>19</v>
      </c>
      <c r="J149" s="12"/>
      <c r="K149" s="12"/>
      <c r="L149" s="12"/>
      <c r="M149" s="12"/>
      <c r="N149" s="12"/>
      <c r="O149" s="2">
        <f>SUM(E149:N149)</f>
        <v>0</v>
      </c>
      <c r="Q149" s="13">
        <f>B148*O149</f>
        <v>0</v>
      </c>
      <c r="AA149" s="2">
        <v>615242</v>
      </c>
      <c r="AB149" s="2">
        <v>4277</v>
      </c>
    </row>
    <row r="150" spans="1:4" ht="186.75" customHeight="1" outlineLevel="1">
      <c r="A150" s="14" t="s">
        <v>37</v>
      </c>
      <c r="B150" s="11"/>
      <c r="C150" s="11"/>
      <c r="D150" s="11"/>
    </row>
    <row r="151" spans="1:17" ht="18" customHeight="1">
      <c r="A151" s="1" t="s">
        <v>21</v>
      </c>
      <c r="B151" s="11"/>
      <c r="C151" s="11"/>
      <c r="D151" s="11"/>
      <c r="O151" s="2">
        <f>SUM(O148:O150)</f>
        <v>0</v>
      </c>
      <c r="Q151" s="13">
        <f>SUM(Q148:Q150)</f>
        <v>0</v>
      </c>
    </row>
    <row r="152" spans="1:17" ht="18" customHeight="1">
      <c r="A152" s="17" t="s">
        <v>21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>
        <f>SUM(O1:O151)/2</f>
        <v>0</v>
      </c>
      <c r="P152" s="18"/>
      <c r="Q152" s="19">
        <f>SUM(Q1:Q151)/2</f>
        <v>0</v>
      </c>
    </row>
  </sheetData>
  <sheetProtection/>
  <mergeCells count="4">
    <mergeCell ref="A1:Q1"/>
    <mergeCell ref="A2:Q2"/>
    <mergeCell ref="B4:O4"/>
    <mergeCell ref="A5:Q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8.7109375" style="20" customWidth="1"/>
    <col min="2" max="2" width="40.7109375" style="20" customWidth="1"/>
    <col min="3" max="16384" width="8.7109375" style="20" customWidth="1"/>
  </cols>
  <sheetData>
    <row r="2" ht="12.75">
      <c r="B2" s="20" t="s">
        <v>91</v>
      </c>
    </row>
    <row r="4" ht="18" customHeight="1">
      <c r="B4" s="21" t="s">
        <v>92</v>
      </c>
    </row>
    <row r="5" ht="12.75">
      <c r="A5" s="20" t="s">
        <v>6</v>
      </c>
    </row>
    <row r="6" ht="12.75">
      <c r="A6" s="20" t="s">
        <v>22</v>
      </c>
    </row>
    <row r="7" ht="12.75">
      <c r="A7" s="20" t="s">
        <v>93</v>
      </c>
    </row>
    <row r="8" ht="12.75">
      <c r="A8" s="20" t="s">
        <v>24</v>
      </c>
    </row>
    <row r="9" ht="12.75">
      <c r="A9" s="20" t="s">
        <v>27</v>
      </c>
    </row>
    <row r="10" ht="12.75">
      <c r="A10" s="20" t="s">
        <v>29</v>
      </c>
    </row>
    <row r="11" ht="12.75">
      <c r="A11" s="20" t="s">
        <v>94</v>
      </c>
    </row>
    <row r="12" ht="12.75">
      <c r="A12" s="20" t="s">
        <v>95</v>
      </c>
    </row>
    <row r="13" ht="12.75">
      <c r="A13" s="20" t="s">
        <v>43</v>
      </c>
    </row>
    <row r="14" ht="12.75">
      <c r="A14" s="20" t="s">
        <v>45</v>
      </c>
    </row>
    <row r="15" ht="12.75">
      <c r="A15" s="20" t="s">
        <v>46</v>
      </c>
    </row>
    <row r="16" ht="12.75">
      <c r="A16" s="20" t="s">
        <v>48</v>
      </c>
    </row>
    <row r="17" ht="12.75">
      <c r="A17" s="20" t="s">
        <v>50</v>
      </c>
    </row>
    <row r="18" ht="12.75">
      <c r="A18" s="20" t="s">
        <v>52</v>
      </c>
    </row>
    <row r="19" ht="12.75">
      <c r="A19" s="20" t="s">
        <v>54</v>
      </c>
    </row>
    <row r="20" ht="12.75">
      <c r="A20" s="20" t="s">
        <v>56</v>
      </c>
    </row>
    <row r="21" ht="12.75">
      <c r="A21" s="20" t="s">
        <v>58</v>
      </c>
    </row>
    <row r="22" ht="12.75">
      <c r="A22" s="20" t="s">
        <v>60</v>
      </c>
    </row>
    <row r="23" ht="12.75">
      <c r="A23" s="20" t="s">
        <v>62</v>
      </c>
    </row>
    <row r="24" ht="12.75">
      <c r="A24" s="20" t="s">
        <v>63</v>
      </c>
    </row>
    <row r="25" ht="12.75">
      <c r="A25" s="20" t="s">
        <v>64</v>
      </c>
    </row>
    <row r="26" ht="12.75">
      <c r="A26" s="20" t="s">
        <v>66</v>
      </c>
    </row>
    <row r="27" ht="12.75">
      <c r="A27" s="20" t="s">
        <v>67</v>
      </c>
    </row>
    <row r="28" ht="12.75">
      <c r="A28" s="20" t="s">
        <v>69</v>
      </c>
    </row>
    <row r="29" ht="12.75">
      <c r="A29" s="20" t="s">
        <v>72</v>
      </c>
    </row>
    <row r="30" ht="12.75">
      <c r="A30" s="20" t="s">
        <v>73</v>
      </c>
    </row>
    <row r="31" ht="12.75">
      <c r="A31" s="20" t="s">
        <v>74</v>
      </c>
    </row>
    <row r="32" ht="12.75">
      <c r="A32" s="20" t="s">
        <v>75</v>
      </c>
    </row>
    <row r="33" ht="12.75">
      <c r="A33" s="20" t="s">
        <v>76</v>
      </c>
    </row>
    <row r="34" ht="12.75">
      <c r="A34" s="20" t="s">
        <v>96</v>
      </c>
    </row>
    <row r="35" ht="12.75">
      <c r="A35" s="20" t="s">
        <v>77</v>
      </c>
    </row>
    <row r="36" ht="12.75">
      <c r="A36" s="20" t="s">
        <v>97</v>
      </c>
    </row>
    <row r="37" ht="12.75">
      <c r="A37" s="20" t="s">
        <v>78</v>
      </c>
    </row>
    <row r="38" ht="12.75">
      <c r="A38" s="20" t="s">
        <v>98</v>
      </c>
    </row>
    <row r="39" ht="18" customHeight="1">
      <c r="B39" s="21" t="s">
        <v>99</v>
      </c>
    </row>
    <row r="40" ht="12.75">
      <c r="A40" s="20" t="s">
        <v>80</v>
      </c>
    </row>
    <row r="41" ht="12.75">
      <c r="A41" s="20" t="s">
        <v>90</v>
      </c>
    </row>
    <row r="42" ht="12.75">
      <c r="A42" s="20" t="s">
        <v>100</v>
      </c>
    </row>
    <row r="43" ht="18" customHeight="1">
      <c r="B43" s="21" t="s">
        <v>101</v>
      </c>
    </row>
    <row r="44" ht="12.75">
      <c r="A44" s="20" t="s">
        <v>31</v>
      </c>
    </row>
    <row r="45" ht="12.75">
      <c r="A45" s="20" t="s">
        <v>38</v>
      </c>
    </row>
    <row r="46" ht="12.75">
      <c r="A46" s="20" t="s">
        <v>39</v>
      </c>
    </row>
    <row r="47" ht="12.75">
      <c r="A47" s="20" t="s">
        <v>40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2018-11-27T03:16:18Z</dcterms:modified>
  <cp:category/>
  <cp:version/>
  <cp:contentType/>
  <cp:contentStatus/>
</cp:coreProperties>
</file>