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920" activeTab="0"/>
  </bookViews>
  <sheets>
    <sheet name="Прайс Лером " sheetId="1" r:id="rId1"/>
    <sheet name="Подсветка" sheetId="2" r:id="rId2"/>
    <sheet name="КОМПЛЕКТАЦИЯ" sheetId="3" r:id="rId3"/>
  </sheets>
  <definedNames>
    <definedName name="_xlnm.Print_Area" localSheetId="1">'Подсветка'!$A$1:$E$11</definedName>
    <definedName name="_xlnm.Print_Area" localSheetId="0">'Прайс Лером '!$A$1:$H$592</definedName>
  </definedNames>
  <calcPr fullCalcOnLoad="1"/>
</workbook>
</file>

<file path=xl/sharedStrings.xml><?xml version="1.0" encoding="utf-8"?>
<sst xmlns="http://schemas.openxmlformats.org/spreadsheetml/2006/main" count="1256" uniqueCount="706">
  <si>
    <t>№   п/п</t>
  </si>
  <si>
    <t>Наименование мебельной секции</t>
  </si>
  <si>
    <t>Вес, кг</t>
  </si>
  <si>
    <t>Объем, куб.метров</t>
  </si>
  <si>
    <t>Розничная цена, рублей</t>
  </si>
  <si>
    <t>антресоль</t>
  </si>
  <si>
    <t>СТ-103</t>
  </si>
  <si>
    <t>стол компьютерный</t>
  </si>
  <si>
    <t>стол туалетный</t>
  </si>
  <si>
    <t>АН-302</t>
  </si>
  <si>
    <t>СТ-301</t>
  </si>
  <si>
    <t>стол журнальный</t>
  </si>
  <si>
    <t>АН-303</t>
  </si>
  <si>
    <t>АН-304</t>
  </si>
  <si>
    <t>АН-305</t>
  </si>
  <si>
    <t>АН-311</t>
  </si>
  <si>
    <t>СТ-807</t>
  </si>
  <si>
    <t>СТ-808</t>
  </si>
  <si>
    <t xml:space="preserve">тумба </t>
  </si>
  <si>
    <t>ТБ-301</t>
  </si>
  <si>
    <t>ТБ-302</t>
  </si>
  <si>
    <t>ТБ-303</t>
  </si>
  <si>
    <t>ТБ-304</t>
  </si>
  <si>
    <t>ТБ-305</t>
  </si>
  <si>
    <t>ТБ-306</t>
  </si>
  <si>
    <t>ТБ-307</t>
  </si>
  <si>
    <t>ТБ-308</t>
  </si>
  <si>
    <t>АН-801</t>
  </si>
  <si>
    <t>АН-802</t>
  </si>
  <si>
    <t>АН-803</t>
  </si>
  <si>
    <t>АН-804</t>
  </si>
  <si>
    <t>АН-805</t>
  </si>
  <si>
    <t>АН-806</t>
  </si>
  <si>
    <t>АН-807</t>
  </si>
  <si>
    <t>АН-808</t>
  </si>
  <si>
    <t>АН-809</t>
  </si>
  <si>
    <t>АН-810</t>
  </si>
  <si>
    <t>АН-811</t>
  </si>
  <si>
    <t>АН-813</t>
  </si>
  <si>
    <t>ВШ-801</t>
  </si>
  <si>
    <t>вешалка</t>
  </si>
  <si>
    <t>ВШ-802</t>
  </si>
  <si>
    <t>ЗР-101</t>
  </si>
  <si>
    <t>зеркало</t>
  </si>
  <si>
    <t>ЗР-701</t>
  </si>
  <si>
    <t>ЗР-702</t>
  </si>
  <si>
    <t>ЗР-802</t>
  </si>
  <si>
    <t>комод</t>
  </si>
  <si>
    <t>ТБ-801</t>
  </si>
  <si>
    <t>ТБ-803</t>
  </si>
  <si>
    <t>ТБ-804</t>
  </si>
  <si>
    <t>ТБ-805</t>
  </si>
  <si>
    <t>ТБ-806</t>
  </si>
  <si>
    <t>КМ-804</t>
  </si>
  <si>
    <t>ТБ-807</t>
  </si>
  <si>
    <t>КР-103</t>
  </si>
  <si>
    <t>кровать (1,4*2,0)</t>
  </si>
  <si>
    <t>ТБ-808</t>
  </si>
  <si>
    <t>КР-104</t>
  </si>
  <si>
    <t>кровать (1,6*2,0)</t>
  </si>
  <si>
    <t>ТБ-820</t>
  </si>
  <si>
    <t>тумба-обувница</t>
  </si>
  <si>
    <t>КР-105</t>
  </si>
  <si>
    <t>ТБ-821</t>
  </si>
  <si>
    <t>КР-106</t>
  </si>
  <si>
    <t>ТБ-822</t>
  </si>
  <si>
    <t>КР-108</t>
  </si>
  <si>
    <t>кровать (0,9*1,9)</t>
  </si>
  <si>
    <t>ТБ-823</t>
  </si>
  <si>
    <t>КР-109</t>
  </si>
  <si>
    <t>ТБ-824</t>
  </si>
  <si>
    <t>КР-110</t>
  </si>
  <si>
    <t>ШК-101</t>
  </si>
  <si>
    <t>шкаф-купе</t>
  </si>
  <si>
    <t>КР-111</t>
  </si>
  <si>
    <t>шкаф для одежды и белья</t>
  </si>
  <si>
    <t>КР-112</t>
  </si>
  <si>
    <t>КР-113</t>
  </si>
  <si>
    <t>ПЛ-101</t>
  </si>
  <si>
    <t>полка угловая</t>
  </si>
  <si>
    <t>ШК-108</t>
  </si>
  <si>
    <t>ПЛ-102</t>
  </si>
  <si>
    <t>ШК-109</t>
  </si>
  <si>
    <t>ПЛ-103</t>
  </si>
  <si>
    <t>ШК-110</t>
  </si>
  <si>
    <t>ПЛ-104</t>
  </si>
  <si>
    <t>полки (3шт)</t>
  </si>
  <si>
    <t>ШК-111</t>
  </si>
  <si>
    <t>ПЛ-105</t>
  </si>
  <si>
    <t>ШК-112</t>
  </si>
  <si>
    <t>ПЛ-106</t>
  </si>
  <si>
    <t>ШК-113</t>
  </si>
  <si>
    <t>ПЛ-107</t>
  </si>
  <si>
    <t>полка под TV</t>
  </si>
  <si>
    <t>ШК-114</t>
  </si>
  <si>
    <t>ПЛ-108</t>
  </si>
  <si>
    <t>полки (2шт)</t>
  </si>
  <si>
    <t>ПЛ-109</t>
  </si>
  <si>
    <t>шкаф многоцелевой</t>
  </si>
  <si>
    <t xml:space="preserve">полка </t>
  </si>
  <si>
    <t>ПЛ-302</t>
  </si>
  <si>
    <t>ПЛ-303</t>
  </si>
  <si>
    <t>ШК-119</t>
  </si>
  <si>
    <t>ПЛ-304</t>
  </si>
  <si>
    <t>ПЛ-305</t>
  </si>
  <si>
    <t>ШК-141</t>
  </si>
  <si>
    <t>ПЛ-306</t>
  </si>
  <si>
    <t>ШК-302</t>
  </si>
  <si>
    <t>ПЛ-307</t>
  </si>
  <si>
    <t>ШК-303</t>
  </si>
  <si>
    <t>ПЛ-502</t>
  </si>
  <si>
    <t>ШК-304</t>
  </si>
  <si>
    <t>ПЛ-503</t>
  </si>
  <si>
    <t>ШК-305</t>
  </si>
  <si>
    <t>ПЛ-504</t>
  </si>
  <si>
    <t>ШК-306</t>
  </si>
  <si>
    <t xml:space="preserve">шкаф многоцелевой </t>
  </si>
  <si>
    <t>ШК-307</t>
  </si>
  <si>
    <t>ШК-308</t>
  </si>
  <si>
    <t>ШК-309</t>
  </si>
  <si>
    <t>ШК-813</t>
  </si>
  <si>
    <t>ШК-814</t>
  </si>
  <si>
    <t>ШК-311</t>
  </si>
  <si>
    <t>ШК-815</t>
  </si>
  <si>
    <t>ШК-816</t>
  </si>
  <si>
    <t>ШК-817</t>
  </si>
  <si>
    <t>ШК-314</t>
  </si>
  <si>
    <t>ШК-818</t>
  </si>
  <si>
    <t>ШК-315</t>
  </si>
  <si>
    <t>ШК-819</t>
  </si>
  <si>
    <t>ШК-316</t>
  </si>
  <si>
    <t>ШК-820</t>
  </si>
  <si>
    <t>ШК-317</t>
  </si>
  <si>
    <t>ШК-821</t>
  </si>
  <si>
    <t>ШК-822</t>
  </si>
  <si>
    <t>ШК-320</t>
  </si>
  <si>
    <t>ШК-823</t>
  </si>
  <si>
    <t>ШК-321</t>
  </si>
  <si>
    <t>ШК-824</t>
  </si>
  <si>
    <t>ШК-330</t>
  </si>
  <si>
    <t>шкаф многоцелевой (верх)</t>
  </si>
  <si>
    <t>ШК-825</t>
  </si>
  <si>
    <t>ШК-331</t>
  </si>
  <si>
    <t>ШК-826</t>
  </si>
  <si>
    <t>ШК-332</t>
  </si>
  <si>
    <t>ШК-830</t>
  </si>
  <si>
    <t>ШК-833</t>
  </si>
  <si>
    <t>ШК-834</t>
  </si>
  <si>
    <t>ШК-840</t>
  </si>
  <si>
    <t>ШК-841</t>
  </si>
  <si>
    <t>ШК-842</t>
  </si>
  <si>
    <t>ШК-802</t>
  </si>
  <si>
    <t>ШК-803</t>
  </si>
  <si>
    <t>ШК-804</t>
  </si>
  <si>
    <t>ШК-805</t>
  </si>
  <si>
    <t>ШК-806</t>
  </si>
  <si>
    <t>ШК-807</t>
  </si>
  <si>
    <t>ШК-808</t>
  </si>
  <si>
    <t>ШК-809</t>
  </si>
  <si>
    <t>ШК-810</t>
  </si>
  <si>
    <t>ШК-811</t>
  </si>
  <si>
    <t>ШК-812</t>
  </si>
  <si>
    <t>КМ-104</t>
  </si>
  <si>
    <t>КМ-105</t>
  </si>
  <si>
    <t>КМ-106</t>
  </si>
  <si>
    <t>КМ-805</t>
  </si>
  <si>
    <t>КМ-806</t>
  </si>
  <si>
    <t>КР-114</t>
  </si>
  <si>
    <t>СТ-105</t>
  </si>
  <si>
    <t>СТ-114</t>
  </si>
  <si>
    <t>СТ-116</t>
  </si>
  <si>
    <t>СТ-805</t>
  </si>
  <si>
    <t>СТ-814</t>
  </si>
  <si>
    <t>СТ-816</t>
  </si>
  <si>
    <t>ТБ-119</t>
  </si>
  <si>
    <t>ТБ-123</t>
  </si>
  <si>
    <t>ТБ-124</t>
  </si>
  <si>
    <t>ТБ-125</t>
  </si>
  <si>
    <t>ТБ-126</t>
  </si>
  <si>
    <t>ТБ-819</t>
  </si>
  <si>
    <t>ТБ-825</t>
  </si>
  <si>
    <t>ТБ-826</t>
  </si>
  <si>
    <t>УВ-801</t>
  </si>
  <si>
    <t>УВ-802</t>
  </si>
  <si>
    <t>ШК-140</t>
  </si>
  <si>
    <t>ШК-142</t>
  </si>
  <si>
    <t>ШК-143</t>
  </si>
  <si>
    <t>ШК-144</t>
  </si>
  <si>
    <t>ШК-843</t>
  </si>
  <si>
    <t>ШК-844</t>
  </si>
  <si>
    <t>ШК-845</t>
  </si>
  <si>
    <t>ШК-846</t>
  </si>
  <si>
    <t>ШК-847</t>
  </si>
  <si>
    <t>ШК-848</t>
  </si>
  <si>
    <t>модуль увеличения</t>
  </si>
  <si>
    <t>Оптовые цены, рублей</t>
  </si>
  <si>
    <t>Цена РРЦ</t>
  </si>
  <si>
    <t>Система организации подсветки в мебель ООО "МК ЛЕРОМ"</t>
  </si>
  <si>
    <t>Артикул</t>
  </si>
  <si>
    <t>Наименование</t>
  </si>
  <si>
    <t>Кол-во</t>
  </si>
  <si>
    <t>Трансформатор DC1-5-12V</t>
  </si>
  <si>
    <t>1шт.</t>
  </si>
  <si>
    <t>Линейка излучающая гибкая 300 мм 12-LED</t>
  </si>
  <si>
    <t xml:space="preserve">Кабель для линейки-трансформатора  2000 мм. </t>
  </si>
  <si>
    <t>Коннектор для линейки (соединит.кабель) 1000 мм.</t>
  </si>
  <si>
    <t>КР-123</t>
  </si>
  <si>
    <t>АН-307</t>
  </si>
  <si>
    <t>АН-308</t>
  </si>
  <si>
    <t>АН-310</t>
  </si>
  <si>
    <t>АН-312</t>
  </si>
  <si>
    <t>АН-314</t>
  </si>
  <si>
    <t>АН-315</t>
  </si>
  <si>
    <t>АН-316</t>
  </si>
  <si>
    <t>АН-317</t>
  </si>
  <si>
    <t>АН-318</t>
  </si>
  <si>
    <t>АН-319</t>
  </si>
  <si>
    <t>АН-324</t>
  </si>
  <si>
    <t>АН-812</t>
  </si>
  <si>
    <t>АН-814</t>
  </si>
  <si>
    <t>АН-815</t>
  </si>
  <si>
    <t>АН-816</t>
  </si>
  <si>
    <t>АН-817</t>
  </si>
  <si>
    <t>АН-818</t>
  </si>
  <si>
    <t>АН-819</t>
  </si>
  <si>
    <t>ПЛ-110</t>
  </si>
  <si>
    <t>ПЛ-309</t>
  </si>
  <si>
    <t>ПЛ-310</t>
  </si>
  <si>
    <t>ПЛ-510</t>
  </si>
  <si>
    <t>ТБ-313</t>
  </si>
  <si>
    <t>ТБ-314</t>
  </si>
  <si>
    <t>ТБ-315</t>
  </si>
  <si>
    <t>ТБ-316</t>
  </si>
  <si>
    <t>ТБ-317</t>
  </si>
  <si>
    <t>ТБ-318</t>
  </si>
  <si>
    <t>ТБ-331</t>
  </si>
  <si>
    <t>ТБ-335</t>
  </si>
  <si>
    <t>ТБ-336</t>
  </si>
  <si>
    <t>ТБ-813</t>
  </si>
  <si>
    <t>ТБ-814</t>
  </si>
  <si>
    <t>ТБ-815</t>
  </si>
  <si>
    <t>ТБ-816</t>
  </si>
  <si>
    <t>ТБ-817</t>
  </si>
  <si>
    <t>ТБ-818</t>
  </si>
  <si>
    <t>ТБ-835</t>
  </si>
  <si>
    <t>ТБ-836</t>
  </si>
  <si>
    <t>ШК-318</t>
  </si>
  <si>
    <t>ШК-333</t>
  </si>
  <si>
    <t>ШК-335</t>
  </si>
  <si>
    <t>ШК-336</t>
  </si>
  <si>
    <t>ШК-835</t>
  </si>
  <si>
    <t>ШК-836</t>
  </si>
  <si>
    <t>Цена ОПТ</t>
  </si>
  <si>
    <t>ПЛ-111</t>
  </si>
  <si>
    <t>полки к КП (2шт)</t>
  </si>
  <si>
    <t>ПЛ-112</t>
  </si>
  <si>
    <t>КП-121</t>
  </si>
  <si>
    <t>шкаф-купе (1,2)</t>
  </si>
  <si>
    <t>КП-122</t>
  </si>
  <si>
    <t>шкаф-купе (1,5)</t>
  </si>
  <si>
    <t>КП-131</t>
  </si>
  <si>
    <t>шкаф-купе (1,8)</t>
  </si>
  <si>
    <t>КП-132</t>
  </si>
  <si>
    <t>шкаф-купе (2,3)</t>
  </si>
  <si>
    <t>КП-221</t>
  </si>
  <si>
    <t>КП-222</t>
  </si>
  <si>
    <t>КП-231</t>
  </si>
  <si>
    <t>КП-232</t>
  </si>
  <si>
    <t>КП-321</t>
  </si>
  <si>
    <t>КП-322</t>
  </si>
  <si>
    <t>КП-331</t>
  </si>
  <si>
    <t>КП-332</t>
  </si>
  <si>
    <t>тумба</t>
  </si>
  <si>
    <t>кровать (1,2*2,0)</t>
  </si>
  <si>
    <t>АН-203</t>
  </si>
  <si>
    <t>АН-204</t>
  </si>
  <si>
    <t>АН-205</t>
  </si>
  <si>
    <t>АН-207</t>
  </si>
  <si>
    <t>АН-208</t>
  </si>
  <si>
    <t>АН-211</t>
  </si>
  <si>
    <t>АН-212</t>
  </si>
  <si>
    <t>АН-216</t>
  </si>
  <si>
    <t>АН-220</t>
  </si>
  <si>
    <t>АН-221</t>
  </si>
  <si>
    <t>АН-222</t>
  </si>
  <si>
    <t>АН-224</t>
  </si>
  <si>
    <t>ТБ-204</t>
  </si>
  <si>
    <t>ТБ-213</t>
  </si>
  <si>
    <t>ТБ-216</t>
  </si>
  <si>
    <t>ТБ-217</t>
  </si>
  <si>
    <t>ТБ-218</t>
  </si>
  <si>
    <t>ТБ-229</t>
  </si>
  <si>
    <t>ТБ-231</t>
  </si>
  <si>
    <t>ТБ-232</t>
  </si>
  <si>
    <t>ТБ-233</t>
  </si>
  <si>
    <t>ТБ-236</t>
  </si>
  <si>
    <t>ШК-202</t>
  </si>
  <si>
    <t>ШК-203</t>
  </si>
  <si>
    <t>ШК-204</t>
  </si>
  <si>
    <t>ШК-205</t>
  </si>
  <si>
    <t>ШК-206</t>
  </si>
  <si>
    <t>ШК-207</t>
  </si>
  <si>
    <t>ШК-208</t>
  </si>
  <si>
    <t>ШК-218</t>
  </si>
  <si>
    <t>ШК-220</t>
  </si>
  <si>
    <t>ШК-227</t>
  </si>
  <si>
    <t>ШК-228</t>
  </si>
  <si>
    <t>ШК-229</t>
  </si>
  <si>
    <t>ШК-230</t>
  </si>
  <si>
    <t>ШК-232</t>
  </si>
  <si>
    <t>ШК-233</t>
  </si>
  <si>
    <t>ШК-237</t>
  </si>
  <si>
    <t>ПЛ-511</t>
  </si>
  <si>
    <t>СТ-115</t>
  </si>
  <si>
    <t>СТ-815</t>
  </si>
  <si>
    <t>ЗР-102</t>
  </si>
  <si>
    <t>КМ-204</t>
  </si>
  <si>
    <t>ТБ-220</t>
  </si>
  <si>
    <t>ТБ-221</t>
  </si>
  <si>
    <t>ТБ-222</t>
  </si>
  <si>
    <t>ТБ-223</t>
  </si>
  <si>
    <t>ТБ-224</t>
  </si>
  <si>
    <t>ШК-213</t>
  </si>
  <si>
    <t>ШК-214</t>
  </si>
  <si>
    <t>ШК-223</t>
  </si>
  <si>
    <t>Шнур сетевой с переключателем 1,7 м</t>
  </si>
  <si>
    <t>ТБ-214</t>
  </si>
  <si>
    <t>ТБ-215</t>
  </si>
  <si>
    <t>ШК-828</t>
  </si>
  <si>
    <t>АН-901</t>
  </si>
  <si>
    <t>АН-902</t>
  </si>
  <si>
    <t>АН-903</t>
  </si>
  <si>
    <t>КМ-914</t>
  </si>
  <si>
    <t>КМ-915</t>
  </si>
  <si>
    <t>КМ-916</t>
  </si>
  <si>
    <t>ТБ-903</t>
  </si>
  <si>
    <t>ШК-905</t>
  </si>
  <si>
    <t>ШК-906</t>
  </si>
  <si>
    <t>ШК-907</t>
  </si>
  <si>
    <t>ШК-950</t>
  </si>
  <si>
    <t>ШК-952</t>
  </si>
  <si>
    <t>ШК-953</t>
  </si>
  <si>
    <t>ШК-954</t>
  </si>
  <si>
    <t>ШК-915</t>
  </si>
  <si>
    <t>ШК-920</t>
  </si>
  <si>
    <t>ШК-921</t>
  </si>
  <si>
    <t>ШК-922</t>
  </si>
  <si>
    <t>ШК-923</t>
  </si>
  <si>
    <t>ШК-927</t>
  </si>
  <si>
    <t>ШК-319</t>
  </si>
  <si>
    <t>АН-1001</t>
  </si>
  <si>
    <t>АН-1011</t>
  </si>
  <si>
    <t>АН-1012</t>
  </si>
  <si>
    <t>АН-1014</t>
  </si>
  <si>
    <t>АН-1015</t>
  </si>
  <si>
    <t>АН-1016</t>
  </si>
  <si>
    <t>АН-1023</t>
  </si>
  <si>
    <t>АН-1024</t>
  </si>
  <si>
    <t>АН-1025</t>
  </si>
  <si>
    <t>АН-1026</t>
  </si>
  <si>
    <t>АН-1027</t>
  </si>
  <si>
    <t>АН-1031</t>
  </si>
  <si>
    <t>АН-1032</t>
  </si>
  <si>
    <t>АН-1033</t>
  </si>
  <si>
    <t>АН-1034</t>
  </si>
  <si>
    <t>АН-1036</t>
  </si>
  <si>
    <t>АН-1038</t>
  </si>
  <si>
    <t>АН-1041</t>
  </si>
  <si>
    <t>АН-1042</t>
  </si>
  <si>
    <t>АН-1051</t>
  </si>
  <si>
    <t>АН-1052</t>
  </si>
  <si>
    <t>ВШ-1001</t>
  </si>
  <si>
    <t>ВШ-1002</t>
  </si>
  <si>
    <t>ВШ-1003</t>
  </si>
  <si>
    <t>ВШ-1004</t>
  </si>
  <si>
    <t>ЗР-1001</t>
  </si>
  <si>
    <t>ЗР-1002</t>
  </si>
  <si>
    <t>ЗР-1003</t>
  </si>
  <si>
    <t>ЗР-1004</t>
  </si>
  <si>
    <t>КМ-1001</t>
  </si>
  <si>
    <t>КМ-1002</t>
  </si>
  <si>
    <t>КР-1001</t>
  </si>
  <si>
    <t>КР-1002</t>
  </si>
  <si>
    <t>КР-1003</t>
  </si>
  <si>
    <t>КР-1004</t>
  </si>
  <si>
    <t>кровать (1,8*2,0)</t>
  </si>
  <si>
    <t>КР-1011</t>
  </si>
  <si>
    <t>КР-1012</t>
  </si>
  <si>
    <t>КР-1013</t>
  </si>
  <si>
    <t>КР-1014</t>
  </si>
  <si>
    <t>КР-1021</t>
  </si>
  <si>
    <t>КР-1022</t>
  </si>
  <si>
    <t>КР-1023</t>
  </si>
  <si>
    <t>КР-1024</t>
  </si>
  <si>
    <t>КР-1025</t>
  </si>
  <si>
    <t>КР-1031</t>
  </si>
  <si>
    <t>КР-1032</t>
  </si>
  <si>
    <t>КР-1033</t>
  </si>
  <si>
    <t>КР-1034</t>
  </si>
  <si>
    <t>КР-1035</t>
  </si>
  <si>
    <t>КР-1041</t>
  </si>
  <si>
    <t>ПЛ-1001</t>
  </si>
  <si>
    <t>ПЛ-1002</t>
  </si>
  <si>
    <t>ПЛ-1003</t>
  </si>
  <si>
    <t>ПЛ-1004</t>
  </si>
  <si>
    <t>ПЛ-1011</t>
  </si>
  <si>
    <t>ПЛ-1012</t>
  </si>
  <si>
    <t>ПЛ-1013</t>
  </si>
  <si>
    <t>ПЛ-1021</t>
  </si>
  <si>
    <t>ПЛ-1022</t>
  </si>
  <si>
    <t>ПЛ-1023</t>
  </si>
  <si>
    <t>ПЛ-1024</t>
  </si>
  <si>
    <t>ПЛ-1025</t>
  </si>
  <si>
    <t>ПЛ-1026</t>
  </si>
  <si>
    <t>ПЛ-1031</t>
  </si>
  <si>
    <t>ПЛ-1032</t>
  </si>
  <si>
    <t>СТ-1001</t>
  </si>
  <si>
    <t>СТ-1002</t>
  </si>
  <si>
    <t>СТ-1003</t>
  </si>
  <si>
    <t>СТ-1011</t>
  </si>
  <si>
    <t>СТ-1012</t>
  </si>
  <si>
    <t>ТБ-1001</t>
  </si>
  <si>
    <t>ТБ-1002</t>
  </si>
  <si>
    <t>ТБ-1003</t>
  </si>
  <si>
    <t>ТБ-1011</t>
  </si>
  <si>
    <t>ТБ-1012</t>
  </si>
  <si>
    <t>ТБ-1013</t>
  </si>
  <si>
    <t>ТБ-1014</t>
  </si>
  <si>
    <t>ТБ-1015</t>
  </si>
  <si>
    <t>ТБ-1016</t>
  </si>
  <si>
    <t>ТБ-1017</t>
  </si>
  <si>
    <t>ТБ-1018</t>
  </si>
  <si>
    <t>ТБ-1021</t>
  </si>
  <si>
    <t>ТБ-1022</t>
  </si>
  <si>
    <t>ТБ-1023</t>
  </si>
  <si>
    <t>ТБ-1024</t>
  </si>
  <si>
    <t>ТБ-1025</t>
  </si>
  <si>
    <t>ТБ-1026</t>
  </si>
  <si>
    <t>ТБ-1031</t>
  </si>
  <si>
    <t>ТБ-1032</t>
  </si>
  <si>
    <t>ТБ-1033</t>
  </si>
  <si>
    <t>ТБ-1034</t>
  </si>
  <si>
    <t>ТБ-1035</t>
  </si>
  <si>
    <t>ТБ-1036</t>
  </si>
  <si>
    <t>ТБ-1041</t>
  </si>
  <si>
    <t>ТБ-1042</t>
  </si>
  <si>
    <t>ТБ-1051</t>
  </si>
  <si>
    <t>ТБ-1052</t>
  </si>
  <si>
    <t>ТБ-1061</t>
  </si>
  <si>
    <t>ТБ-1062</t>
  </si>
  <si>
    <t>ТБ-1071</t>
  </si>
  <si>
    <t>ТБ-1072</t>
  </si>
  <si>
    <t>ТБ-1073</t>
  </si>
  <si>
    <t>ШК-1001</t>
  </si>
  <si>
    <t>ШК-1002</t>
  </si>
  <si>
    <t>ШК-1003</t>
  </si>
  <si>
    <t>ШК-1004</t>
  </si>
  <si>
    <t>ШК-1005</t>
  </si>
  <si>
    <t>ШК-1006</t>
  </si>
  <si>
    <t>ШК-1007</t>
  </si>
  <si>
    <t>ШК-1011</t>
  </si>
  <si>
    <t>ШК-1012</t>
  </si>
  <si>
    <t>ШК-1013</t>
  </si>
  <si>
    <t>ШК-1014</t>
  </si>
  <si>
    <t>ШК-1015</t>
  </si>
  <si>
    <t>ШК-1021</t>
  </si>
  <si>
    <t>ШК-1022</t>
  </si>
  <si>
    <t>ШК-1023</t>
  </si>
  <si>
    <t>ШК-1024</t>
  </si>
  <si>
    <t>ШК-1025</t>
  </si>
  <si>
    <t>ШК-1026</t>
  </si>
  <si>
    <t>ШК-1031</t>
  </si>
  <si>
    <t>ШК-1032</t>
  </si>
  <si>
    <t>ШК-1033</t>
  </si>
  <si>
    <t>ШК-1034</t>
  </si>
  <si>
    <t>ШК-1041</t>
  </si>
  <si>
    <t>ШК-1042</t>
  </si>
  <si>
    <t>ШК-1043</t>
  </si>
  <si>
    <t>ШК-1044</t>
  </si>
  <si>
    <t>ШК-1045</t>
  </si>
  <si>
    <t>ШК-1046</t>
  </si>
  <si>
    <t>ШК-1047</t>
  </si>
  <si>
    <t>ШК-1048</t>
  </si>
  <si>
    <t>ШК-1049</t>
  </si>
  <si>
    <t>ШК-1050</t>
  </si>
  <si>
    <t>ШК-1051</t>
  </si>
  <si>
    <t>ШК-1052</t>
  </si>
  <si>
    <t>ШК-1061</t>
  </si>
  <si>
    <t>ШК-1062</t>
  </si>
  <si>
    <t>ШК-1063</t>
  </si>
  <si>
    <t>ШК-1064</t>
  </si>
  <si>
    <t>ШК-1065</t>
  </si>
  <si>
    <t>ШК-1071</t>
  </si>
  <si>
    <t>ШК-1072</t>
  </si>
  <si>
    <t>ШК-1073</t>
  </si>
  <si>
    <t>ШК-1074</t>
  </si>
  <si>
    <t>ШК-1081</t>
  </si>
  <si>
    <t>ШК-1082</t>
  </si>
  <si>
    <t>ШК-1083</t>
  </si>
  <si>
    <t>ШК-1084</t>
  </si>
  <si>
    <t>ШК-1085</t>
  </si>
  <si>
    <t>ШК-1086</t>
  </si>
  <si>
    <t>ШК-1087</t>
  </si>
  <si>
    <t>ШК-1088</t>
  </si>
  <si>
    <t>Обозначение мебельной секции</t>
  </si>
  <si>
    <t>Укажите скидку, %</t>
  </si>
  <si>
    <t xml:space="preserve"> - до 100 000 р. - 20%, 
- от 100 000 р.-  25%, 
- от 500 000р. - 30%</t>
  </si>
  <si>
    <t>СКИДКИ при объёме продаж 
за месяц (или разовой закупке):</t>
  </si>
  <si>
    <t>ЗР-1011</t>
  </si>
  <si>
    <t>ЗР-1012</t>
  </si>
  <si>
    <t>ЗР-1013</t>
  </si>
  <si>
    <t>ЗР-1014</t>
  </si>
  <si>
    <t>ЗР-1015</t>
  </si>
  <si>
    <t>ЗР-1016</t>
  </si>
  <si>
    <t>ЗР-1017</t>
  </si>
  <si>
    <t>ЗР-1018</t>
  </si>
  <si>
    <t>ЗР-1019</t>
  </si>
  <si>
    <t>ЗР-1020</t>
  </si>
  <si>
    <t>ЗР-1021</t>
  </si>
  <si>
    <t>ЗР-1022</t>
  </si>
  <si>
    <t>ЗР-1023</t>
  </si>
  <si>
    <t>ЗР-1024</t>
  </si>
  <si>
    <t>ЗР-1025</t>
  </si>
  <si>
    <t>ЗР-1026</t>
  </si>
  <si>
    <t>ЗР-1027</t>
  </si>
  <si>
    <t>ЗР-1028</t>
  </si>
  <si>
    <t>к-т зеркал для ШК-1062</t>
  </si>
  <si>
    <t>к-т зеркал для ШК-1064</t>
  </si>
  <si>
    <t>к-т зеркал для ШК-1044</t>
  </si>
  <si>
    <t>к-т зеркал для ШК-1047,1074</t>
  </si>
  <si>
    <t>к-т зеркал для ШК-1082</t>
  </si>
  <si>
    <t>к-т зеркал для ШК-1072</t>
  </si>
  <si>
    <t>к-т зеркал для ШК-1084</t>
  </si>
  <si>
    <t>к-т зеркал для ШК-1086</t>
  </si>
  <si>
    <t>к-т зеркал для АН-1011</t>
  </si>
  <si>
    <t>к-т зеркал для АН-1012</t>
  </si>
  <si>
    <t>к-т зеркал для АН-1036</t>
  </si>
  <si>
    <t>к-т зеркал для АН-1023</t>
  </si>
  <si>
    <t>к-т зеркал для ШК-1050</t>
  </si>
  <si>
    <t>к-т зеркал для АН-1014</t>
  </si>
  <si>
    <t>к-т зеркал для АН-1016</t>
  </si>
  <si>
    <t>к-т зеркал для АН-1026</t>
  </si>
  <si>
    <t>к-т зеркал для АН-1031,1034</t>
  </si>
  <si>
    <t>к-т зеркал для АН-1033</t>
  </si>
  <si>
    <t>ТБ-333</t>
  </si>
  <si>
    <t>ТБ-833</t>
  </si>
  <si>
    <t>ШК-337</t>
  </si>
  <si>
    <t>Крючок К-0260</t>
  </si>
  <si>
    <t>ШК-905,108,111,114,140,143,950, 953,202,302,602,708,711,714, 731,740,743,745,746,802,824, 826,840,843,845,846</t>
  </si>
  <si>
    <t>Штанга 855 с штангодержателями</t>
  </si>
  <si>
    <t>ШК-907,110,113,204,213,604,710, 713,804,813</t>
  </si>
  <si>
    <t>Штанга 850 с штангодержателями</t>
  </si>
  <si>
    <t>Штанга 780  с штангодержателями</t>
  </si>
  <si>
    <t>Штанга 715 с штангодержателями</t>
  </si>
  <si>
    <t>ШК-206, 806</t>
  </si>
  <si>
    <t>Штанга 530 с штангодержателями</t>
  </si>
  <si>
    <t>ШК-906,109,112,141,142,144,952, 954,203,303,603,709,712,732, 742,744,747,748,803,825,842, 848</t>
  </si>
  <si>
    <t>Штанга 405 с штангодержателями</t>
  </si>
  <si>
    <t>ШК-205,214,305,805,814</t>
  </si>
  <si>
    <t>Штанга 340 с штангодержателями</t>
  </si>
  <si>
    <t>ШК-227,228,229,237,808,815</t>
  </si>
  <si>
    <t>Штанга 305 с штангодержателями</t>
  </si>
  <si>
    <t>для ПЛ-302, ПЛ-307</t>
  </si>
  <si>
    <t xml:space="preserve">Штанга угловая с штангодержателями </t>
  </si>
  <si>
    <t>Используется в серии Карина</t>
  </si>
  <si>
    <t xml:space="preserve">Ручка скоба Карина </t>
  </si>
  <si>
    <t>Используется в серии Валерия. ШК-905,906,907,915,920,921,922,923,927,950,952,953,954. АН-901,902,903. КМ-915,916.</t>
  </si>
  <si>
    <t>Ручка скоба</t>
  </si>
  <si>
    <t>Используется в серии Валерия. ШК-920,921,923,952,954. КМ-914. ТБ-903.</t>
  </si>
  <si>
    <t>Ручка скоба малая</t>
  </si>
  <si>
    <t>Используется в серии Дольче Нотте. ТБ-123,125,124,126. СТ- 105,114,115,116. ШК-141,142.</t>
  </si>
  <si>
    <t>Ручка кнопка/грибок</t>
  </si>
  <si>
    <t>Используется в серии Дольче Нотте</t>
  </si>
  <si>
    <t>Ручка  релинг большой 32см</t>
  </si>
  <si>
    <t>ШК-140, 141,143,144. ТБ-119,СТ-105,114,115,116.</t>
  </si>
  <si>
    <t>Ручка релинг малый для фасада 9.6см</t>
  </si>
  <si>
    <t>Ручка релинг малый для ящика 9.6см</t>
  </si>
  <si>
    <t>Используется в серии  Мелисса и  Ксюша</t>
  </si>
  <si>
    <t>Ручка  брусок  для фасада</t>
  </si>
  <si>
    <t>Ручка брусок для ящика</t>
  </si>
  <si>
    <t>Используется в серии Оливия и Роберта</t>
  </si>
  <si>
    <t>Ручка больш.квадрат с винтами для фасада</t>
  </si>
  <si>
    <t>ТБ-214,215,216, 229,236, 305,306,314, 315,316,335,336</t>
  </si>
  <si>
    <t>Ручка больш.квадрат   с винтами для ящика</t>
  </si>
  <si>
    <t>ШК-207,218,232. ТБ-217,231,232,233.АН-208,211,212,216, 220. ШК-307,314,315,318,320,321,332,333,336. ТБ-307,317,331. АН-308,310, 311, 312, 314,315,316,317, 318, 319.</t>
  </si>
  <si>
    <t>Ручка Мал.квадрат с  винтами для ящика</t>
  </si>
  <si>
    <t>Используется</t>
  </si>
  <si>
    <t>ВШ-801, 802</t>
  </si>
  <si>
    <t>ШК-101,108,109, 110,111,112,113,114</t>
  </si>
  <si>
    <t>ШК-140,143,КМ-105,106</t>
  </si>
  <si>
    <t>ШК-202,203,204,205,206,207,208,218, 220,227,228,229,230,232, 233, 237. 
ТБ-204, 213,218,231,232,233. АН-203,204,205, 207,208,216,220,224. ШК-302,303,304, 305, 306, 307, 308,309,311,314,316,317, 318, 320, 321,330, 329, 330, 331, 332,333,335,336. ТБ-301,302,303,304,308,313,318,331. АН-302,303,304,305,307,308,310,314,315,316,317,318,319,324.</t>
  </si>
  <si>
    <t>Цена, руб.</t>
  </si>
  <si>
    <t>СТ-1007</t>
  </si>
  <si>
    <t>АН-1601</t>
  </si>
  <si>
    <t>АН-1611</t>
  </si>
  <si>
    <t>АН-1614</t>
  </si>
  <si>
    <t>АН-1615</t>
  </si>
  <si>
    <t>АН-1621</t>
  </si>
  <si>
    <t>АН-1622</t>
  </si>
  <si>
    <t>АН-1623</t>
  </si>
  <si>
    <t>АН-1624</t>
  </si>
  <si>
    <t>АН-1631</t>
  </si>
  <si>
    <t>АН-1633</t>
  </si>
  <si>
    <t>АН-1634</t>
  </si>
  <si>
    <t>АН-1651</t>
  </si>
  <si>
    <t>АН-1652</t>
  </si>
  <si>
    <t>АН-1653</t>
  </si>
  <si>
    <t>АН-1654</t>
  </si>
  <si>
    <t>АН-1661</t>
  </si>
  <si>
    <t>АН-1663</t>
  </si>
  <si>
    <t>КМ-1701</t>
  </si>
  <si>
    <t>КМ-1702</t>
  </si>
  <si>
    <t>КР-1051</t>
  </si>
  <si>
    <t>КР-1052</t>
  </si>
  <si>
    <t>КР-1053</t>
  </si>
  <si>
    <t>КР-1054</t>
  </si>
  <si>
    <t>КР-1071</t>
  </si>
  <si>
    <t>КР-1072</t>
  </si>
  <si>
    <t>КР-1073</t>
  </si>
  <si>
    <t>КР-1074</t>
  </si>
  <si>
    <t>КР-1701</t>
  </si>
  <si>
    <t>КР-1702</t>
  </si>
  <si>
    <t>КР-1703</t>
  </si>
  <si>
    <t>КР-1704</t>
  </si>
  <si>
    <t>КР-1761</t>
  </si>
  <si>
    <t>КР-1762</t>
  </si>
  <si>
    <t>КР-1763</t>
  </si>
  <si>
    <t>КР-1764</t>
  </si>
  <si>
    <t>КР-2051</t>
  </si>
  <si>
    <t>КР-2052</t>
  </si>
  <si>
    <t>КР-2053</t>
  </si>
  <si>
    <t>КР-2054</t>
  </si>
  <si>
    <t>КР-2071</t>
  </si>
  <si>
    <t>КР-2072</t>
  </si>
  <si>
    <t>КР-2073</t>
  </si>
  <si>
    <t>КР-2074</t>
  </si>
  <si>
    <t>КР-2701</t>
  </si>
  <si>
    <t>КР-2702</t>
  </si>
  <si>
    <t>КР-2703</t>
  </si>
  <si>
    <t>КР-2704</t>
  </si>
  <si>
    <t>КР-2761</t>
  </si>
  <si>
    <t>КР-2762</t>
  </si>
  <si>
    <t>КР-2763</t>
  </si>
  <si>
    <t>КР-2764</t>
  </si>
  <si>
    <t>СТ-1701</t>
  </si>
  <si>
    <t>СТ-1702</t>
  </si>
  <si>
    <t>СТ-1703</t>
  </si>
  <si>
    <t>ТБ-1605</t>
  </si>
  <si>
    <t>ТБ-1606</t>
  </si>
  <si>
    <t>ТБ-1607</t>
  </si>
  <si>
    <t>ТБ-1608</t>
  </si>
  <si>
    <t>ТБ-1621</t>
  </si>
  <si>
    <t>ТБ-1622</t>
  </si>
  <si>
    <t>ТБ-1627</t>
  </si>
  <si>
    <t>ТБ-1628</t>
  </si>
  <si>
    <t>ТБ-1632</t>
  </si>
  <si>
    <t>ТБ-1634</t>
  </si>
  <si>
    <t>ТБ-1635</t>
  </si>
  <si>
    <t>ТБ-1671</t>
  </si>
  <si>
    <t>ТБ-1672</t>
  </si>
  <si>
    <t>ТБ-1674</t>
  </si>
  <si>
    <t>ТБ-1712</t>
  </si>
  <si>
    <t>ТБ-1716</t>
  </si>
  <si>
    <t>ТБ-1724</t>
  </si>
  <si>
    <t>ТБ-1725</t>
  </si>
  <si>
    <t>ТБ-1726</t>
  </si>
  <si>
    <t>ТБ-1761</t>
  </si>
  <si>
    <t>ТБ-1762</t>
  </si>
  <si>
    <t>УВ-1701</t>
  </si>
  <si>
    <t>УВ-1702</t>
  </si>
  <si>
    <t>ШК-1602</t>
  </si>
  <si>
    <t>ШК-1608</t>
  </si>
  <si>
    <t>ШК-1611</t>
  </si>
  <si>
    <t>ШК-1613</t>
  </si>
  <si>
    <t>ШК-1615</t>
  </si>
  <si>
    <t>ШК-1621</t>
  </si>
  <si>
    <t>ШК-1635</t>
  </si>
  <si>
    <t>ШК-1641</t>
  </si>
  <si>
    <t>ШК-1642</t>
  </si>
  <si>
    <t>ШК-1643</t>
  </si>
  <si>
    <t>ШК-1644</t>
  </si>
  <si>
    <t>ШК-1645</t>
  </si>
  <si>
    <t>ШК-1646</t>
  </si>
  <si>
    <t>ШК-1652</t>
  </si>
  <si>
    <t>ШК-1661</t>
  </si>
  <si>
    <t>ШК-1701</t>
  </si>
  <si>
    <t>ШК-1702</t>
  </si>
  <si>
    <t>ШК-1703</t>
  </si>
  <si>
    <t>ШК-1704</t>
  </si>
  <si>
    <t>ШК-1705</t>
  </si>
  <si>
    <t>ШК-1706</t>
  </si>
  <si>
    <t>ШК-1707</t>
  </si>
  <si>
    <t>ШК-1710</t>
  </si>
  <si>
    <t>ШК-1711</t>
  </si>
  <si>
    <t>ШК-1712</t>
  </si>
  <si>
    <t>ШК-1721</t>
  </si>
  <si>
    <t>ШК-1722</t>
  </si>
  <si>
    <t>ШК-1723</t>
  </si>
  <si>
    <t>ШК-1724</t>
  </si>
  <si>
    <t>ШК-1725</t>
  </si>
  <si>
    <t>ШК-1726</t>
  </si>
  <si>
    <t>ШК-1730</t>
  </si>
  <si>
    <t>ПЛ-301</t>
  </si>
  <si>
    <t>СКИДКИ:  на образец - 25%, НА ЗАКАЗ СКИДОК НЕТ!!!</t>
  </si>
  <si>
    <t>кровать (0,9*1,9* 2 места)</t>
  </si>
  <si>
    <t>Прайс-лист на мебель ООО "МК ЛЕРОМ" 
от 28.11.2018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</si>
</sst>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#,##0_ ;\-#,##0\ "/>
    <numFmt numFmtId="174" formatCode="#,##0\ &quot;р.&quot;"/>
    <numFmt numFmtId="175" formatCode="#,##0&quot;р.&quot;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&quot;₽&quot;"/>
    <numFmt numFmtId="182" formatCode="0.000000"/>
    <numFmt numFmtId="183" formatCode="_-* #,##0.0&quot;р.&quot;_-;\-* #,##0.0&quot;р.&quot;_-;_-* &quot;-&quot;??&quot;р.&quot;_-;_-@_-"/>
    <numFmt numFmtId="184" formatCode="_-* #,##0&quot;р.&quot;_-;\-* #,##0&quot;р.&quot;_-;_-* &quot;-&quot;??&quot;р.&quot;_-;_-@_-"/>
    <numFmt numFmtId="185" formatCode="#,##0.00&quot;р.&quot;"/>
    <numFmt numFmtId="186" formatCode="#,##0.0&quot;р.&quot;"/>
    <numFmt numFmtId="187" formatCode="0.0"/>
    <numFmt numFmtId="188" formatCode="0.0000000"/>
    <numFmt numFmtId="189" formatCode="0.00000"/>
    <numFmt numFmtId="190" formatCode="0.000"/>
    <numFmt numFmtId="191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b/>
      <sz val="12"/>
      <name val="Arial Cyr"/>
      <family val="0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28"/>
      <name val="Arial Cyr"/>
      <family val="2"/>
    </font>
    <font>
      <b/>
      <sz val="26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b/>
      <sz val="8"/>
      <color indexed="55"/>
      <name val="Times New Roman"/>
      <family val="1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24997000396251678"/>
      <name val="Times New Roman"/>
      <family val="1"/>
    </font>
    <font>
      <b/>
      <sz val="14"/>
      <color rgb="FF002060"/>
      <name val="Calibri"/>
      <family val="2"/>
    </font>
    <font>
      <b/>
      <sz val="12"/>
      <color rgb="FF00206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1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4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>
      <alignment/>
      <protection/>
    </xf>
    <xf numFmtId="0" fontId="44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4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4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5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46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47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5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53" fillId="47" borderId="13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1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1" fillId="0" borderId="0" xfId="138">
      <alignment/>
      <protection/>
    </xf>
    <xf numFmtId="1" fontId="2" fillId="0" borderId="0" xfId="138" applyNumberFormat="1" applyFont="1">
      <alignment/>
      <protection/>
    </xf>
    <xf numFmtId="3" fontId="4" fillId="0" borderId="0" xfId="138" applyNumberFormat="1" applyFont="1">
      <alignment/>
      <protection/>
    </xf>
    <xf numFmtId="0" fontId="4" fillId="0" borderId="0" xfId="138" applyFont="1">
      <alignment/>
      <protection/>
    </xf>
    <xf numFmtId="0" fontId="4" fillId="0" borderId="0" xfId="138" applyFont="1" applyBorder="1">
      <alignment/>
      <protection/>
    </xf>
    <xf numFmtId="0" fontId="3" fillId="0" borderId="19" xfId="138" applyFont="1" applyBorder="1" applyAlignment="1">
      <alignment horizontal="right" vertical="center" wrapText="1"/>
      <protection/>
    </xf>
    <xf numFmtId="1" fontId="21" fillId="0" borderId="20" xfId="138" applyNumberFormat="1" applyFont="1" applyBorder="1" applyAlignment="1">
      <alignment horizontal="center" vertical="center" wrapText="1"/>
      <protection/>
    </xf>
    <xf numFmtId="0" fontId="22" fillId="0" borderId="20" xfId="138" applyFont="1" applyBorder="1" applyAlignment="1">
      <alignment horizontal="center" vertical="center" wrapText="1"/>
      <protection/>
    </xf>
    <xf numFmtId="0" fontId="23" fillId="0" borderId="20" xfId="138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1" fillId="0" borderId="0" xfId="140">
      <alignment/>
      <protection/>
    </xf>
    <xf numFmtId="14" fontId="27" fillId="55" borderId="20" xfId="140" applyNumberFormat="1" applyFont="1" applyFill="1" applyBorder="1" applyAlignment="1">
      <alignment horizontal="center" vertical="center"/>
      <protection/>
    </xf>
    <xf numFmtId="0" fontId="27" fillId="55" borderId="20" xfId="140" applyFont="1" applyFill="1" applyBorder="1" applyAlignment="1">
      <alignment horizontal="center" vertical="center"/>
      <protection/>
    </xf>
    <xf numFmtId="0" fontId="28" fillId="0" borderId="22" xfId="140" applyFont="1" applyBorder="1" applyAlignment="1">
      <alignment horizontal="center" vertical="center"/>
      <protection/>
    </xf>
    <xf numFmtId="175" fontId="29" fillId="0" borderId="20" xfId="140" applyNumberFormat="1" applyFont="1" applyFill="1" applyBorder="1" applyAlignment="1">
      <alignment horizontal="center" vertical="center" wrapText="1"/>
      <protection/>
    </xf>
    <xf numFmtId="0" fontId="2" fillId="55" borderId="20" xfId="140" applyFont="1" applyFill="1" applyBorder="1" applyAlignment="1">
      <alignment horizontal="center" vertical="center" wrapText="1"/>
      <protection/>
    </xf>
    <xf numFmtId="3" fontId="2" fillId="0" borderId="20" xfId="138" applyNumberFormat="1" applyFont="1" applyFill="1" applyBorder="1" applyAlignment="1">
      <alignment horizontal="center" vertical="center"/>
      <protection/>
    </xf>
    <xf numFmtId="0" fontId="1" fillId="0" borderId="0" xfId="138" applyAlignment="1">
      <alignment horizontal="center"/>
      <protection/>
    </xf>
    <xf numFmtId="0" fontId="1" fillId="0" borderId="0" xfId="138" applyAlignment="1">
      <alignment horizontal="center" vertical="center"/>
      <protection/>
    </xf>
    <xf numFmtId="1" fontId="2" fillId="0" borderId="0" xfId="138" applyNumberFormat="1" applyFont="1" applyAlignment="1">
      <alignment horizontal="center" vertical="center"/>
      <protection/>
    </xf>
    <xf numFmtId="0" fontId="32" fillId="0" borderId="21" xfId="140" applyFont="1" applyBorder="1" applyAlignment="1">
      <alignment horizontal="center" vertical="center"/>
      <protection/>
    </xf>
    <xf numFmtId="0" fontId="33" fillId="55" borderId="23" xfId="140" applyFont="1" applyFill="1" applyBorder="1" applyAlignment="1">
      <alignment horizontal="center" vertical="center" wrapText="1"/>
      <protection/>
    </xf>
    <xf numFmtId="0" fontId="62" fillId="56" borderId="24" xfId="143" applyFont="1" applyFill="1" applyBorder="1" applyAlignment="1">
      <alignment horizontal="center"/>
      <protection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2" fillId="0" borderId="27" xfId="0" applyFont="1" applyBorder="1" applyAlignment="1">
      <alignment horizontal="left" wrapText="1"/>
    </xf>
    <xf numFmtId="0" fontId="52" fillId="0" borderId="28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181" fontId="64" fillId="0" borderId="33" xfId="0" applyNumberFormat="1" applyFont="1" applyBorder="1" applyAlignment="1">
      <alignment horizontal="center" vertical="center" wrapText="1"/>
    </xf>
    <xf numFmtId="181" fontId="52" fillId="0" borderId="34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horizontal="center" wrapText="1"/>
    </xf>
    <xf numFmtId="181" fontId="52" fillId="0" borderId="35" xfId="0" applyNumberFormat="1" applyFont="1" applyBorder="1" applyAlignment="1">
      <alignment horizontal="center" vertical="center" wrapText="1"/>
    </xf>
    <xf numFmtId="0" fontId="34" fillId="0" borderId="36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52" fillId="0" borderId="36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3" fontId="52" fillId="0" borderId="20" xfId="0" applyNumberFormat="1" applyFont="1" applyFill="1" applyBorder="1" applyAlignment="1">
      <alignment horizontal="center" vertical="center"/>
    </xf>
    <xf numFmtId="3" fontId="2" fillId="0" borderId="35" xfId="138" applyNumberFormat="1" applyFont="1" applyFill="1" applyBorder="1" applyAlignment="1">
      <alignment horizontal="center" vertical="center"/>
      <protection/>
    </xf>
    <xf numFmtId="0" fontId="62" fillId="56" borderId="24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7" fillId="0" borderId="20" xfId="0" applyFont="1" applyFill="1" applyBorder="1" applyAlignment="1">
      <alignment horizontal="center"/>
    </xf>
    <xf numFmtId="190" fontId="67" fillId="0" borderId="20" xfId="0" applyNumberFormat="1" applyFont="1" applyFill="1" applyBorder="1" applyAlignment="1">
      <alignment horizontal="center"/>
    </xf>
    <xf numFmtId="0" fontId="42" fillId="0" borderId="20" xfId="140" applyFont="1" applyFill="1" applyBorder="1" applyAlignment="1">
      <alignment horizontal="center" vertical="center"/>
      <protection/>
    </xf>
    <xf numFmtId="2" fontId="43" fillId="0" borderId="20" xfId="0" applyNumberFormat="1" applyFont="1" applyFill="1" applyBorder="1" applyAlignment="1">
      <alignment horizontal="center" vertical="top" wrapText="1"/>
    </xf>
    <xf numFmtId="190" fontId="43" fillId="0" borderId="20" xfId="0" applyNumberFormat="1" applyFont="1" applyFill="1" applyBorder="1" applyAlignment="1">
      <alignment horizontal="center" vertical="top" wrapText="1"/>
    </xf>
    <xf numFmtId="2" fontId="36" fillId="0" borderId="20" xfId="0" applyNumberFormat="1" applyFont="1" applyFill="1" applyBorder="1" applyAlignment="1" applyProtection="1">
      <alignment horizontal="center" vertical="center" shrinkToFit="1"/>
      <protection hidden="1"/>
    </xf>
    <xf numFmtId="190" fontId="36" fillId="0" borderId="20" xfId="0" applyNumberFormat="1" applyFont="1" applyFill="1" applyBorder="1" applyAlignment="1" applyProtection="1">
      <alignment horizontal="center" vertical="center" shrinkToFit="1"/>
      <protection hidden="1"/>
    </xf>
    <xf numFmtId="3" fontId="35" fillId="0" borderId="24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/>
    </xf>
    <xf numFmtId="1" fontId="34" fillId="0" borderId="24" xfId="0" applyNumberFormat="1" applyFont="1" applyFill="1" applyBorder="1" applyAlignment="1">
      <alignment horizontal="center" vertical="center" wrapText="1"/>
    </xf>
    <xf numFmtId="3" fontId="34" fillId="0" borderId="24" xfId="0" applyNumberFormat="1" applyFont="1" applyFill="1" applyBorder="1" applyAlignment="1">
      <alignment horizontal="center" vertical="center" wrapText="1"/>
    </xf>
    <xf numFmtId="3" fontId="52" fillId="0" borderId="20" xfId="0" applyNumberFormat="1" applyFont="1" applyFill="1" applyBorder="1" applyAlignment="1">
      <alignment horizontal="center"/>
    </xf>
    <xf numFmtId="1" fontId="52" fillId="0" borderId="20" xfId="0" applyNumberFormat="1" applyFont="1" applyFill="1" applyBorder="1" applyAlignment="1">
      <alignment horizontal="center"/>
    </xf>
    <xf numFmtId="0" fontId="20" fillId="7" borderId="37" xfId="0" applyFont="1" applyFill="1" applyBorder="1" applyAlignment="1">
      <alignment horizontal="center" wrapText="1"/>
    </xf>
    <xf numFmtId="0" fontId="20" fillId="7" borderId="38" xfId="0" applyFont="1" applyFill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31" fillId="7" borderId="40" xfId="0" applyFont="1" applyFill="1" applyBorder="1" applyAlignment="1">
      <alignment horizontal="right" vertical="center" wrapText="1"/>
    </xf>
    <xf numFmtId="0" fontId="26" fillId="7" borderId="40" xfId="0" applyFont="1" applyFill="1" applyBorder="1" applyAlignment="1">
      <alignment horizontal="left" vertical="center" wrapText="1"/>
    </xf>
    <xf numFmtId="0" fontId="26" fillId="7" borderId="41" xfId="0" applyFont="1" applyFill="1" applyBorder="1" applyAlignment="1">
      <alignment horizontal="left" vertical="center" wrapText="1"/>
    </xf>
    <xf numFmtId="3" fontId="25" fillId="7" borderId="42" xfId="0" applyNumberFormat="1" applyFont="1" applyFill="1" applyBorder="1" applyAlignment="1">
      <alignment horizontal="center" vertical="center"/>
    </xf>
    <xf numFmtId="3" fontId="25" fillId="7" borderId="43" xfId="0" applyNumberFormat="1" applyFont="1" applyFill="1" applyBorder="1" applyAlignment="1">
      <alignment horizontal="center" vertical="center"/>
    </xf>
    <xf numFmtId="3" fontId="25" fillId="7" borderId="44" xfId="0" applyNumberFormat="1" applyFont="1" applyFill="1" applyBorder="1" applyAlignment="1">
      <alignment horizontal="center" vertical="center"/>
    </xf>
    <xf numFmtId="3" fontId="25" fillId="7" borderId="45" xfId="0" applyNumberFormat="1" applyFont="1" applyFill="1" applyBorder="1" applyAlignment="1">
      <alignment horizontal="center" vertical="center"/>
    </xf>
    <xf numFmtId="3" fontId="25" fillId="7" borderId="46" xfId="0" applyNumberFormat="1" applyFont="1" applyFill="1" applyBorder="1" applyAlignment="1">
      <alignment horizontal="center" vertical="center"/>
    </xf>
    <xf numFmtId="3" fontId="25" fillId="7" borderId="47" xfId="0" applyNumberFormat="1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8" fillId="0" borderId="50" xfId="140" applyFont="1" applyBorder="1" applyAlignment="1">
      <alignment horizontal="left" vertical="center"/>
      <protection/>
    </xf>
    <xf numFmtId="0" fontId="28" fillId="0" borderId="22" xfId="140" applyFont="1" applyBorder="1" applyAlignment="1">
      <alignment horizontal="left" vertical="center"/>
      <protection/>
    </xf>
    <xf numFmtId="3" fontId="25" fillId="55" borderId="51" xfId="140" applyNumberFormat="1" applyFont="1" applyFill="1" applyBorder="1" applyAlignment="1">
      <alignment horizontal="center" vertical="center"/>
      <protection/>
    </xf>
    <xf numFmtId="3" fontId="25" fillId="55" borderId="52" xfId="140" applyNumberFormat="1" applyFont="1" applyFill="1" applyBorder="1" applyAlignment="1">
      <alignment horizontal="center" vertical="center"/>
      <protection/>
    </xf>
    <xf numFmtId="3" fontId="25" fillId="55" borderId="53" xfId="140" applyNumberFormat="1" applyFont="1" applyFill="1" applyBorder="1" applyAlignment="1">
      <alignment horizontal="center" vertical="center"/>
      <protection/>
    </xf>
    <xf numFmtId="3" fontId="25" fillId="55" borderId="54" xfId="140" applyNumberFormat="1" applyFont="1" applyFill="1" applyBorder="1" applyAlignment="1">
      <alignment horizontal="center" vertical="center"/>
      <protection/>
    </xf>
    <xf numFmtId="3" fontId="25" fillId="55" borderId="55" xfId="140" applyNumberFormat="1" applyFont="1" applyFill="1" applyBorder="1" applyAlignment="1">
      <alignment horizontal="center" vertical="center"/>
      <protection/>
    </xf>
    <xf numFmtId="3" fontId="25" fillId="55" borderId="56" xfId="140" applyNumberFormat="1" applyFont="1" applyFill="1" applyBorder="1" applyAlignment="1">
      <alignment horizontal="center" vertical="center"/>
      <protection/>
    </xf>
    <xf numFmtId="0" fontId="2" fillId="55" borderId="51" xfId="140" applyFont="1" applyFill="1" applyBorder="1" applyAlignment="1">
      <alignment horizontal="center" vertical="center" wrapText="1"/>
      <protection/>
    </xf>
    <xf numFmtId="0" fontId="2" fillId="55" borderId="54" xfId="140" applyFont="1" applyFill="1" applyBorder="1" applyAlignment="1">
      <alignment horizontal="center" vertical="center" wrapText="1"/>
      <protection/>
    </xf>
    <xf numFmtId="14" fontId="20" fillId="55" borderId="51" xfId="140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34" fillId="0" borderId="36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left" vertical="center" wrapText="1"/>
    </xf>
    <xf numFmtId="181" fontId="52" fillId="0" borderId="35" xfId="0" applyNumberFormat="1" applyFont="1" applyBorder="1" applyAlignment="1">
      <alignment horizontal="center" vertical="center" wrapText="1"/>
    </xf>
    <xf numFmtId="181" fontId="52" fillId="0" borderId="62" xfId="0" applyNumberFormat="1" applyFont="1" applyBorder="1" applyAlignment="1">
      <alignment horizontal="center" vertical="center" wrapText="1"/>
    </xf>
    <xf numFmtId="0" fontId="34" fillId="0" borderId="63" xfId="0" applyFont="1" applyBorder="1" applyAlignment="1">
      <alignment horizontal="left" vertical="center" wrapText="1"/>
    </xf>
    <xf numFmtId="0" fontId="34" fillId="0" borderId="64" xfId="0" applyFont="1" applyBorder="1" applyAlignment="1">
      <alignment horizontal="left" vertical="center" wrapText="1"/>
    </xf>
    <xf numFmtId="181" fontId="52" fillId="0" borderId="65" xfId="0" applyNumberFormat="1" applyFont="1" applyBorder="1" applyAlignment="1">
      <alignment horizontal="center" vertical="center" wrapText="1"/>
    </xf>
    <xf numFmtId="181" fontId="52" fillId="0" borderId="19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</cellXfs>
  <cellStyles count="153">
    <cellStyle name="Normal" xfId="0"/>
    <cellStyle name="20% - Акцент1" xfId="15"/>
    <cellStyle name="20% - Акцент1 2" xfId="16"/>
    <cellStyle name="20% - Акцент1 2 2" xfId="17"/>
    <cellStyle name="20% - Акцент1 2_ПРАЙС ЛЕРОМ  с картинками с 17.12.14" xfId="18"/>
    <cellStyle name="20% - Акцент2" xfId="19"/>
    <cellStyle name="20% - Акцент2 2" xfId="20"/>
    <cellStyle name="20% - Акцент2 2 2" xfId="21"/>
    <cellStyle name="20% - Акцент2 2_ПРАЙС ЛЕРОМ  с картинками с 17.12.14" xfId="22"/>
    <cellStyle name="20% - Акцент3" xfId="23"/>
    <cellStyle name="20% - Акцент3 2" xfId="24"/>
    <cellStyle name="20% - Акцент3 2 2" xfId="25"/>
    <cellStyle name="20% - Акцент3 2_ПРАЙС ЛЕРОМ  с картинками с 17.12.14" xfId="26"/>
    <cellStyle name="20% - Акцент4" xfId="27"/>
    <cellStyle name="20% - Акцент4 2" xfId="28"/>
    <cellStyle name="20% - Акцент4 2 2" xfId="29"/>
    <cellStyle name="20% - Акцент4 2_ПРАЙС ЛЕРОМ  с картинками с 17.12.14" xfId="30"/>
    <cellStyle name="20% - Акцент5" xfId="31"/>
    <cellStyle name="20% - Акцент5 2" xfId="32"/>
    <cellStyle name="20% - Акцент5 2 2" xfId="33"/>
    <cellStyle name="20% - Акцент5 2_ПРАЙС ЛЕРОМ  с картинками с 17.12.14" xfId="34"/>
    <cellStyle name="20% - Акцент6" xfId="35"/>
    <cellStyle name="20% - Акцент6 2" xfId="36"/>
    <cellStyle name="20% - Акцент6 2 2" xfId="37"/>
    <cellStyle name="20% - Акцент6 2_ПРАЙС ЛЕРОМ  с картинками с 17.12.14" xfId="38"/>
    <cellStyle name="40% - Акцент1" xfId="39"/>
    <cellStyle name="40% - Акцент1 2" xfId="40"/>
    <cellStyle name="40% - Акцент1 2 2" xfId="41"/>
    <cellStyle name="40% - Акцент1 2_ПРАЙС ЛЕРОМ  с картинками с 17.12.14" xfId="42"/>
    <cellStyle name="40% - Акцент2" xfId="43"/>
    <cellStyle name="40% - Акцент2 2" xfId="44"/>
    <cellStyle name="40% - Акцент2 2 2" xfId="45"/>
    <cellStyle name="40% - Акцент2 2_ПРАЙС ЛЕРОМ  с картинками с 17.12.14" xfId="46"/>
    <cellStyle name="40% - Акцент3" xfId="47"/>
    <cellStyle name="40% - Акцент3 2" xfId="48"/>
    <cellStyle name="40% - Акцент3 2 2" xfId="49"/>
    <cellStyle name="40% - Акцент3 2_ПРАЙС ЛЕРОМ  с картинками с 17.12.14" xfId="50"/>
    <cellStyle name="40% - Акцент4" xfId="51"/>
    <cellStyle name="40% - Акцент4 2" xfId="52"/>
    <cellStyle name="40% - Акцент4 2 2" xfId="53"/>
    <cellStyle name="40% - Акцент4 2_ПРАЙС ЛЕРОМ  с картинками с 17.12.14" xfId="54"/>
    <cellStyle name="40% - Акцент5" xfId="55"/>
    <cellStyle name="40% - Акцент5 2" xfId="56"/>
    <cellStyle name="40% - Акцент5 2 2" xfId="57"/>
    <cellStyle name="40% - Акцент5 2_ПРАЙС ЛЕРОМ  с картинками с 17.12.14" xfId="58"/>
    <cellStyle name="40% - Акцент6" xfId="59"/>
    <cellStyle name="40% - Акцент6 2" xfId="60"/>
    <cellStyle name="40% - Акцент6 2 2" xfId="61"/>
    <cellStyle name="40% - Акцент6 2_ПРАЙС ЛЕРОМ  с картинками с 17.12.14" xfId="62"/>
    <cellStyle name="60% - Акцент1" xfId="63"/>
    <cellStyle name="60% - Акцент1 2" xfId="64"/>
    <cellStyle name="60% - Акцент1 2 2" xfId="65"/>
    <cellStyle name="60% - Акцент2" xfId="66"/>
    <cellStyle name="60% - Акцент2 2" xfId="67"/>
    <cellStyle name="60% - Акцент2 2 2" xfId="68"/>
    <cellStyle name="60% - Акцент3" xfId="69"/>
    <cellStyle name="60% - Акцент3 2" xfId="70"/>
    <cellStyle name="60% - Акцент3 2 2" xfId="71"/>
    <cellStyle name="60% - Акцент4" xfId="72"/>
    <cellStyle name="60% - Акцент4 2" xfId="73"/>
    <cellStyle name="60% - Акцент4 2 2" xfId="74"/>
    <cellStyle name="60% - Акцент5" xfId="75"/>
    <cellStyle name="60% - Акцент5 2" xfId="76"/>
    <cellStyle name="60% - Акцент5 2 2" xfId="77"/>
    <cellStyle name="60% - Акцент6" xfId="78"/>
    <cellStyle name="60% - Акцент6 2" xfId="79"/>
    <cellStyle name="60% - Акцент6 2 2" xfId="80"/>
    <cellStyle name="Excel Built-in Normal" xfId="81"/>
    <cellStyle name="Акцент1" xfId="82"/>
    <cellStyle name="Акцент1 2" xfId="83"/>
    <cellStyle name="Акцент1 2 2" xfId="84"/>
    <cellStyle name="Акцент2" xfId="85"/>
    <cellStyle name="Акцент2 2" xfId="86"/>
    <cellStyle name="Акцент2 2 2" xfId="87"/>
    <cellStyle name="Акцент2 2_ПРАЙС ЛЕРОМ  с картинками с 17.12.14" xfId="88"/>
    <cellStyle name="Акцент3" xfId="89"/>
    <cellStyle name="Акцент3 2" xfId="90"/>
    <cellStyle name="Акцент3 2 2" xfId="91"/>
    <cellStyle name="Акцент4" xfId="92"/>
    <cellStyle name="Акцент4 2" xfId="93"/>
    <cellStyle name="Акцент4 2 2" xfId="94"/>
    <cellStyle name="Акцент5" xfId="95"/>
    <cellStyle name="Акцент5 2" xfId="96"/>
    <cellStyle name="Акцент5 2 2" xfId="97"/>
    <cellStyle name="Акцент6" xfId="98"/>
    <cellStyle name="Акцент6 2" xfId="99"/>
    <cellStyle name="Акцент6 2 2" xfId="100"/>
    <cellStyle name="Ввод " xfId="101"/>
    <cellStyle name="Ввод  2" xfId="102"/>
    <cellStyle name="Ввод  2 2" xfId="103"/>
    <cellStyle name="Вывод" xfId="104"/>
    <cellStyle name="Вывод 2" xfId="105"/>
    <cellStyle name="Вывод 2 2" xfId="106"/>
    <cellStyle name="Вычисление" xfId="107"/>
    <cellStyle name="Вычисление 2" xfId="108"/>
    <cellStyle name="Вычисление 2 2" xfId="109"/>
    <cellStyle name="Hyperlink" xfId="110"/>
    <cellStyle name="Currency" xfId="111"/>
    <cellStyle name="Currency [0]" xfId="112"/>
    <cellStyle name="Заголовок 1" xfId="113"/>
    <cellStyle name="Заголовок 1 2" xfId="114"/>
    <cellStyle name="Заголовок 1 2 2" xfId="115"/>
    <cellStyle name="Заголовок 2" xfId="116"/>
    <cellStyle name="Заголовок 2 2" xfId="117"/>
    <cellStyle name="Заголовок 2 2 2" xfId="118"/>
    <cellStyle name="Заголовок 3" xfId="119"/>
    <cellStyle name="Заголовок 3 2" xfId="120"/>
    <cellStyle name="Заголовок 3 2 2" xfId="121"/>
    <cellStyle name="Заголовок 4" xfId="122"/>
    <cellStyle name="Заголовок 4 2" xfId="123"/>
    <cellStyle name="Заголовок 4 2 2" xfId="124"/>
    <cellStyle name="Итог" xfId="125"/>
    <cellStyle name="Итог 2" xfId="126"/>
    <cellStyle name="Итог 2 2" xfId="127"/>
    <cellStyle name="Контрольная ячейка" xfId="128"/>
    <cellStyle name="Контрольная ячейка 2" xfId="129"/>
    <cellStyle name="Контрольная ячейка 2 2" xfId="130"/>
    <cellStyle name="Название" xfId="131"/>
    <cellStyle name="Название 2" xfId="132"/>
    <cellStyle name="Название 2 2" xfId="133"/>
    <cellStyle name="Нейтральный" xfId="134"/>
    <cellStyle name="Нейтральный 2" xfId="135"/>
    <cellStyle name="Нейтральный 2 2" xfId="136"/>
    <cellStyle name="Обычный 2" xfId="137"/>
    <cellStyle name="Обычный 2 2" xfId="138"/>
    <cellStyle name="Обычный 2 2 10" xfId="139"/>
    <cellStyle name="Обычный 2 2 2" xfId="140"/>
    <cellStyle name="Обычный 2 2_ПРАЙС ЛЕРОМ  с картинками с 17.12.14" xfId="141"/>
    <cellStyle name="Обычный 2_ПРАЙС ЛЕРОМ  с картинками с 17.12.14" xfId="142"/>
    <cellStyle name="Обычный 3" xfId="143"/>
    <cellStyle name="Followed Hyperlink" xfId="144"/>
    <cellStyle name="Плохой" xfId="145"/>
    <cellStyle name="Плохой 2" xfId="146"/>
    <cellStyle name="Плохой 2 2" xfId="147"/>
    <cellStyle name="Пояснение" xfId="148"/>
    <cellStyle name="Пояснение 2" xfId="149"/>
    <cellStyle name="Пояснение 2 2" xfId="150"/>
    <cellStyle name="Примечание" xfId="151"/>
    <cellStyle name="Примечание 2" xfId="152"/>
    <cellStyle name="Примечание 2 2" xfId="153"/>
    <cellStyle name="Примечание 2_ПРАЙС ЛЕРОМ  с картинками с 17.12.14" xfId="154"/>
    <cellStyle name="Percent" xfId="155"/>
    <cellStyle name="Связанная ячейка" xfId="156"/>
    <cellStyle name="Связанная ячейка 2" xfId="157"/>
    <cellStyle name="Связанная ячейка 2 2" xfId="158"/>
    <cellStyle name="Текст предупреждения" xfId="159"/>
    <cellStyle name="Текст предупреждения 2" xfId="160"/>
    <cellStyle name="Текст предупреждения 2 2" xfId="161"/>
    <cellStyle name="Comma" xfId="162"/>
    <cellStyle name="Comma [0]" xfId="163"/>
    <cellStyle name="Хороший" xfId="164"/>
    <cellStyle name="Хороший 2" xfId="165"/>
    <cellStyle name="Хороший 2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190500</xdr:rowOff>
    </xdr:from>
    <xdr:to>
      <xdr:col>7</xdr:col>
      <xdr:colOff>581025</xdr:colOff>
      <xdr:row>3</xdr:row>
      <xdr:rowOff>571500</xdr:rowOff>
    </xdr:to>
    <xdr:sp>
      <xdr:nvSpPr>
        <xdr:cNvPr id="1" name="Стрелка вниз 1"/>
        <xdr:cNvSpPr>
          <a:spLocks/>
        </xdr:cNvSpPr>
      </xdr:nvSpPr>
      <xdr:spPr>
        <a:xfrm>
          <a:off x="6162675" y="1123950"/>
          <a:ext cx="447675" cy="1304925"/>
        </a:xfrm>
        <a:prstGeom prst="downArrow">
          <a:avLst>
            <a:gd name="adj" fmla="val 35601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276225</xdr:rowOff>
    </xdr:from>
    <xdr:to>
      <xdr:col>2</xdr:col>
      <xdr:colOff>381000</xdr:colOff>
      <xdr:row>0</xdr:row>
      <xdr:rowOff>847725</xdr:rowOff>
    </xdr:to>
    <xdr:pic>
      <xdr:nvPicPr>
        <xdr:cNvPr id="2" name="Рисунок 5" descr="Лого - Квей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76225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381000</xdr:rowOff>
    </xdr:from>
    <xdr:to>
      <xdr:col>6</xdr:col>
      <xdr:colOff>781050</xdr:colOff>
      <xdr:row>0</xdr:row>
      <xdr:rowOff>885825</xdr:rowOff>
    </xdr:to>
    <xdr:pic>
      <xdr:nvPicPr>
        <xdr:cNvPr id="3" name="Рисунок 4" descr="lerom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81000"/>
          <a:ext cx="2600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114300</xdr:rowOff>
    </xdr:from>
    <xdr:to>
      <xdr:col>2</xdr:col>
      <xdr:colOff>390525</xdr:colOff>
      <xdr:row>1</xdr:row>
      <xdr:rowOff>295275</xdr:rowOff>
    </xdr:to>
    <xdr:pic>
      <xdr:nvPicPr>
        <xdr:cNvPr id="4" name="Рисунок 7" descr="fc51ykbw8rh11ebsgw314p33fw5dy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047750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1</xdr:row>
      <xdr:rowOff>123825</xdr:rowOff>
    </xdr:from>
    <xdr:to>
      <xdr:col>6</xdr:col>
      <xdr:colOff>76200</xdr:colOff>
      <xdr:row>1</xdr:row>
      <xdr:rowOff>342900</xdr:rowOff>
    </xdr:to>
    <xdr:pic>
      <xdr:nvPicPr>
        <xdr:cNvPr id="5" name="Рисунок 6" descr="p7a8emumq3os143qqj4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057275"/>
          <a:ext cx="971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133350</xdr:rowOff>
    </xdr:from>
    <xdr:to>
      <xdr:col>4</xdr:col>
      <xdr:colOff>695325</xdr:colOff>
      <xdr:row>2</xdr:row>
      <xdr:rowOff>152400</xdr:rowOff>
    </xdr:to>
    <xdr:sp>
      <xdr:nvSpPr>
        <xdr:cNvPr id="1" name="Стрелка вниз 1"/>
        <xdr:cNvSpPr>
          <a:spLocks/>
        </xdr:cNvSpPr>
      </xdr:nvSpPr>
      <xdr:spPr>
        <a:xfrm>
          <a:off x="5953125" y="514350"/>
          <a:ext cx="457200" cy="552450"/>
        </a:xfrm>
        <a:prstGeom prst="downArrow">
          <a:avLst>
            <a:gd name="adj" fmla="val 8768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123825</xdr:rowOff>
    </xdr:from>
    <xdr:to>
      <xdr:col>0</xdr:col>
      <xdr:colOff>1266825</xdr:colOff>
      <xdr:row>1</xdr:row>
      <xdr:rowOff>209550</xdr:rowOff>
    </xdr:to>
    <xdr:pic>
      <xdr:nvPicPr>
        <xdr:cNvPr id="2" name="Рисунок 2" descr="Лого - Квей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2476500</xdr:colOff>
      <xdr:row>0</xdr:row>
      <xdr:rowOff>228600</xdr:rowOff>
    </xdr:from>
    <xdr:to>
      <xdr:col>3</xdr:col>
      <xdr:colOff>619125</xdr:colOff>
      <xdr:row>1</xdr:row>
      <xdr:rowOff>190500</xdr:rowOff>
    </xdr:to>
    <xdr:pic>
      <xdr:nvPicPr>
        <xdr:cNvPr id="3" name="Рисунок 3" descr="lerom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228600"/>
          <a:ext cx="1771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0</xdr:row>
      <xdr:rowOff>323850</xdr:rowOff>
    </xdr:from>
    <xdr:to>
      <xdr:col>1</xdr:col>
      <xdr:colOff>1857375</xdr:colOff>
      <xdr:row>1</xdr:row>
      <xdr:rowOff>123825</xdr:rowOff>
    </xdr:to>
    <xdr:pic>
      <xdr:nvPicPr>
        <xdr:cNvPr id="4" name="Рисунок 4" descr="fc51ykbw8rh11ebsgw314p33fw5dy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323850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</xdr:row>
      <xdr:rowOff>161925</xdr:rowOff>
    </xdr:from>
    <xdr:to>
      <xdr:col>1</xdr:col>
      <xdr:colOff>1733550</xdr:colOff>
      <xdr:row>1</xdr:row>
      <xdr:rowOff>381000</xdr:rowOff>
    </xdr:to>
    <xdr:pic>
      <xdr:nvPicPr>
        <xdr:cNvPr id="5" name="Рисунок 5" descr="p7a8emumq3os143qqj4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542925"/>
          <a:ext cx="981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0</xdr:col>
      <xdr:colOff>1209675</xdr:colOff>
      <xdr:row>0</xdr:row>
      <xdr:rowOff>504825</xdr:rowOff>
    </xdr:to>
    <xdr:pic>
      <xdr:nvPicPr>
        <xdr:cNvPr id="1" name="Рисунок 2" descr="Лого - Квей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0</xdr:row>
      <xdr:rowOff>142875</xdr:rowOff>
    </xdr:from>
    <xdr:to>
      <xdr:col>2</xdr:col>
      <xdr:colOff>2314575</xdr:colOff>
      <xdr:row>0</xdr:row>
      <xdr:rowOff>485775</xdr:rowOff>
    </xdr:to>
    <xdr:pic>
      <xdr:nvPicPr>
        <xdr:cNvPr id="2" name="Рисунок 3" descr="lerom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42875"/>
          <a:ext cx="1771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257175</xdr:rowOff>
    </xdr:from>
    <xdr:to>
      <xdr:col>2</xdr:col>
      <xdr:colOff>400050</xdr:colOff>
      <xdr:row>0</xdr:row>
      <xdr:rowOff>438150</xdr:rowOff>
    </xdr:to>
    <xdr:pic>
      <xdr:nvPicPr>
        <xdr:cNvPr id="3" name="Рисунок 4" descr="fc51ykbw8rh11ebsgw314p33fw5dy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257175"/>
          <a:ext cx="1190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2"/>
  <sheetViews>
    <sheetView tabSelected="1" view="pageBreakPreview" zoomScaleSheetLayoutView="100" zoomScalePageLayoutView="10" workbookViewId="0" topLeftCell="A1">
      <pane ySplit="1" topLeftCell="A575" activePane="bottomLeft" state="frozen"/>
      <selection pane="topLeft" activeCell="A1" sqref="A1"/>
      <selection pane="bottomLeft" activeCell="B587" sqref="B587"/>
    </sheetView>
  </sheetViews>
  <sheetFormatPr defaultColWidth="9.140625" defaultRowHeight="15"/>
  <cols>
    <col min="1" max="1" width="4.57421875" style="1" customWidth="1"/>
    <col min="2" max="2" width="12.00390625" style="1" customWidth="1"/>
    <col min="3" max="3" width="21.140625" style="18" bestFit="1" customWidth="1"/>
    <col min="4" max="6" width="13.140625" style="19" customWidth="1"/>
    <col min="7" max="7" width="13.140625" style="20" customWidth="1"/>
    <col min="8" max="8" width="11.421875" style="1" customWidth="1"/>
    <col min="9" max="9" width="10.00390625" style="1" customWidth="1"/>
    <col min="10" max="10" width="22.00390625" style="1" customWidth="1"/>
    <col min="11" max="11" width="6.57421875" style="1" customWidth="1"/>
    <col min="12" max="12" width="6.8515625" style="1" customWidth="1"/>
    <col min="13" max="13" width="9.00390625" style="1" customWidth="1"/>
    <col min="14" max="14" width="13.00390625" style="1" customWidth="1"/>
    <col min="15" max="16384" width="9.140625" style="1" customWidth="1"/>
  </cols>
  <sheetData>
    <row r="1" spans="1:8" ht="73.5" customHeight="1">
      <c r="A1" s="67"/>
      <c r="B1" s="68"/>
      <c r="C1" s="68"/>
      <c r="D1" s="68"/>
      <c r="E1" s="68"/>
      <c r="F1" s="68"/>
      <c r="G1" s="69"/>
      <c r="H1" s="10" t="s">
        <v>505</v>
      </c>
    </row>
    <row r="2" spans="1:8" ht="32.25" customHeight="1" thickBot="1">
      <c r="A2" s="70"/>
      <c r="B2" s="71"/>
      <c r="C2" s="71"/>
      <c r="D2" s="71"/>
      <c r="E2" s="71"/>
      <c r="F2" s="71"/>
      <c r="G2" s="72"/>
      <c r="H2" s="73"/>
    </row>
    <row r="3" spans="1:8" ht="40.5" customHeight="1" thickBot="1">
      <c r="A3" s="60" t="s">
        <v>705</v>
      </c>
      <c r="B3" s="61"/>
      <c r="C3" s="61"/>
      <c r="D3" s="61"/>
      <c r="E3" s="62"/>
      <c r="F3" s="62"/>
      <c r="G3" s="63"/>
      <c r="H3" s="74"/>
    </row>
    <row r="4" spans="1:8" ht="56.25" customHeight="1">
      <c r="A4" s="64" t="s">
        <v>507</v>
      </c>
      <c r="B4" s="64"/>
      <c r="C4" s="64"/>
      <c r="D4" s="65" t="s">
        <v>506</v>
      </c>
      <c r="E4" s="65"/>
      <c r="F4" s="65"/>
      <c r="G4" s="66"/>
      <c r="H4" s="75"/>
    </row>
    <row r="5" spans="1:8" ht="35.25">
      <c r="A5" s="8" t="s">
        <v>0</v>
      </c>
      <c r="B5" s="8" t="s">
        <v>504</v>
      </c>
      <c r="C5" s="9" t="s">
        <v>1</v>
      </c>
      <c r="D5" s="9" t="s">
        <v>2</v>
      </c>
      <c r="E5" s="8" t="s">
        <v>3</v>
      </c>
      <c r="F5" s="8" t="s">
        <v>4</v>
      </c>
      <c r="G5" s="7" t="s">
        <v>195</v>
      </c>
      <c r="H5" s="21">
        <v>0</v>
      </c>
    </row>
    <row r="6" spans="1:14" s="4" customFormat="1" ht="14.25">
      <c r="A6" s="6">
        <v>1</v>
      </c>
      <c r="B6" s="45" t="s">
        <v>274</v>
      </c>
      <c r="C6" s="46" t="s">
        <v>5</v>
      </c>
      <c r="D6" s="47">
        <v>31.59</v>
      </c>
      <c r="E6" s="48">
        <v>0.0885</v>
      </c>
      <c r="F6" s="42">
        <v>5167.768859334401</v>
      </c>
      <c r="G6" s="17">
        <f>F6*$H$6</f>
        <v>5167.768859334401</v>
      </c>
      <c r="H6" s="44">
        <f>1-(H5/100)</f>
        <v>1</v>
      </c>
      <c r="N6" s="3"/>
    </row>
    <row r="7" spans="1:14" s="4" customFormat="1" ht="14.25">
      <c r="A7" s="6">
        <v>2</v>
      </c>
      <c r="B7" s="45" t="s">
        <v>275</v>
      </c>
      <c r="C7" s="46" t="s">
        <v>5</v>
      </c>
      <c r="D7" s="47">
        <v>49.52</v>
      </c>
      <c r="E7" s="48">
        <v>0.1099</v>
      </c>
      <c r="F7" s="42">
        <v>7728.8343657472</v>
      </c>
      <c r="G7" s="17">
        <f aca="true" t="shared" si="0" ref="G7:G63">F7*$H$6</f>
        <v>7728.8343657472</v>
      </c>
      <c r="N7" s="3"/>
    </row>
    <row r="8" spans="1:14" s="4" customFormat="1" ht="14.25">
      <c r="A8" s="6">
        <v>3</v>
      </c>
      <c r="B8" s="45" t="s">
        <v>276</v>
      </c>
      <c r="C8" s="46" t="s">
        <v>5</v>
      </c>
      <c r="D8" s="47">
        <v>48.04</v>
      </c>
      <c r="E8" s="48">
        <v>0.1437</v>
      </c>
      <c r="F8" s="42">
        <v>7976.545472764799</v>
      </c>
      <c r="G8" s="17">
        <f t="shared" si="0"/>
        <v>7976.545472764799</v>
      </c>
      <c r="N8" s="3"/>
    </row>
    <row r="9" spans="1:14" s="4" customFormat="1" ht="14.25">
      <c r="A9" s="6">
        <v>4</v>
      </c>
      <c r="B9" s="45" t="s">
        <v>277</v>
      </c>
      <c r="C9" s="46" t="s">
        <v>5</v>
      </c>
      <c r="D9" s="47">
        <v>33.78</v>
      </c>
      <c r="E9" s="48">
        <v>0.0956</v>
      </c>
      <c r="F9" s="42">
        <v>4684.688598682134</v>
      </c>
      <c r="G9" s="17">
        <f t="shared" si="0"/>
        <v>4684.688598682134</v>
      </c>
      <c r="N9" s="3"/>
    </row>
    <row r="10" spans="1:14" s="4" customFormat="1" ht="14.25">
      <c r="A10" s="6">
        <v>5</v>
      </c>
      <c r="B10" s="45" t="s">
        <v>278</v>
      </c>
      <c r="C10" s="46" t="s">
        <v>5</v>
      </c>
      <c r="D10" s="47">
        <v>29.28</v>
      </c>
      <c r="E10" s="48">
        <v>0.097</v>
      </c>
      <c r="F10" s="42">
        <v>5477.461135897683</v>
      </c>
      <c r="G10" s="17">
        <f t="shared" si="0"/>
        <v>5477.461135897683</v>
      </c>
      <c r="N10" s="3"/>
    </row>
    <row r="11" spans="1:14" s="4" customFormat="1" ht="14.25">
      <c r="A11" s="6">
        <v>6</v>
      </c>
      <c r="B11" s="45" t="s">
        <v>279</v>
      </c>
      <c r="C11" s="46" t="s">
        <v>5</v>
      </c>
      <c r="D11" s="47">
        <v>20.05</v>
      </c>
      <c r="E11" s="48">
        <v>0.047</v>
      </c>
      <c r="F11" s="42">
        <v>3402.32783601315</v>
      </c>
      <c r="G11" s="17">
        <f t="shared" si="0"/>
        <v>3402.32783601315</v>
      </c>
      <c r="N11" s="3"/>
    </row>
    <row r="12" spans="1:14" s="4" customFormat="1" ht="14.25">
      <c r="A12" s="6">
        <v>7</v>
      </c>
      <c r="B12" s="45" t="s">
        <v>280</v>
      </c>
      <c r="C12" s="46" t="s">
        <v>5</v>
      </c>
      <c r="D12" s="47">
        <v>27.41</v>
      </c>
      <c r="E12" s="48">
        <v>0.0698</v>
      </c>
      <c r="F12" s="42">
        <v>5089.952050533417</v>
      </c>
      <c r="G12" s="17">
        <f t="shared" si="0"/>
        <v>5089.952050533417</v>
      </c>
      <c r="N12" s="3"/>
    </row>
    <row r="13" spans="1:14" s="4" customFormat="1" ht="14.25">
      <c r="A13" s="6">
        <v>8</v>
      </c>
      <c r="B13" s="45" t="s">
        <v>281</v>
      </c>
      <c r="C13" s="46" t="s">
        <v>5</v>
      </c>
      <c r="D13" s="47">
        <v>58.28</v>
      </c>
      <c r="E13" s="48">
        <v>0.1544</v>
      </c>
      <c r="F13" s="42">
        <v>11540.552034122382</v>
      </c>
      <c r="G13" s="17">
        <f t="shared" si="0"/>
        <v>11540.552034122382</v>
      </c>
      <c r="N13" s="3"/>
    </row>
    <row r="14" spans="1:14" s="4" customFormat="1" ht="14.25">
      <c r="A14" s="6">
        <v>9</v>
      </c>
      <c r="B14" s="45" t="s">
        <v>282</v>
      </c>
      <c r="C14" s="46" t="s">
        <v>5</v>
      </c>
      <c r="D14" s="47">
        <v>55.54</v>
      </c>
      <c r="E14" s="48">
        <v>0.1798</v>
      </c>
      <c r="F14" s="42">
        <v>7837.08943101608</v>
      </c>
      <c r="G14" s="17">
        <f t="shared" si="0"/>
        <v>7837.08943101608</v>
      </c>
      <c r="N14" s="3"/>
    </row>
    <row r="15" spans="1:14" s="4" customFormat="1" ht="14.25">
      <c r="A15" s="6">
        <v>10</v>
      </c>
      <c r="B15" s="45" t="s">
        <v>283</v>
      </c>
      <c r="C15" s="46" t="s">
        <v>5</v>
      </c>
      <c r="D15" s="47">
        <v>16.48</v>
      </c>
      <c r="E15" s="48">
        <v>0.0325</v>
      </c>
      <c r="F15" s="42">
        <v>2688.566204411442</v>
      </c>
      <c r="G15" s="17">
        <f t="shared" si="0"/>
        <v>2688.566204411442</v>
      </c>
      <c r="N15" s="3"/>
    </row>
    <row r="16" spans="1:14" s="4" customFormat="1" ht="14.25">
      <c r="A16" s="6">
        <v>11</v>
      </c>
      <c r="B16" s="45" t="s">
        <v>284</v>
      </c>
      <c r="C16" s="46" t="s">
        <v>5</v>
      </c>
      <c r="D16" s="47">
        <v>24.43</v>
      </c>
      <c r="E16" s="48">
        <v>0.048</v>
      </c>
      <c r="F16" s="42">
        <v>3971.857070457362</v>
      </c>
      <c r="G16" s="17">
        <f t="shared" si="0"/>
        <v>3971.857070457362</v>
      </c>
      <c r="N16" s="3"/>
    </row>
    <row r="17" spans="1:21" s="4" customFormat="1" ht="14.25">
      <c r="A17" s="6">
        <v>12</v>
      </c>
      <c r="B17" s="45" t="s">
        <v>285</v>
      </c>
      <c r="C17" s="46" t="s">
        <v>5</v>
      </c>
      <c r="D17" s="47">
        <v>49.27</v>
      </c>
      <c r="E17" s="48">
        <v>0.1185</v>
      </c>
      <c r="F17" s="42">
        <v>6972.4555836296</v>
      </c>
      <c r="G17" s="17">
        <f t="shared" si="0"/>
        <v>6972.4555836296</v>
      </c>
      <c r="N17" s="3"/>
      <c r="U17" s="2"/>
    </row>
    <row r="18" spans="1:21" s="4" customFormat="1" ht="14.25">
      <c r="A18" s="6">
        <v>13</v>
      </c>
      <c r="B18" s="45" t="s">
        <v>9</v>
      </c>
      <c r="C18" s="46" t="s">
        <v>5</v>
      </c>
      <c r="D18" s="47">
        <v>59.3</v>
      </c>
      <c r="E18" s="48">
        <v>0.1651</v>
      </c>
      <c r="F18" s="42">
        <v>9447.94265371904</v>
      </c>
      <c r="G18" s="17">
        <f t="shared" si="0"/>
        <v>9447.94265371904</v>
      </c>
      <c r="N18" s="3"/>
      <c r="U18" s="2"/>
    </row>
    <row r="19" spans="1:21" s="4" customFormat="1" ht="14.25">
      <c r="A19" s="6">
        <v>14</v>
      </c>
      <c r="B19" s="45" t="s">
        <v>12</v>
      </c>
      <c r="C19" s="46" t="s">
        <v>5</v>
      </c>
      <c r="D19" s="47">
        <v>31.59</v>
      </c>
      <c r="E19" s="48">
        <v>0.0885</v>
      </c>
      <c r="F19" s="42">
        <v>5134.26974010752</v>
      </c>
      <c r="G19" s="17">
        <f t="shared" si="0"/>
        <v>5134.26974010752</v>
      </c>
      <c r="N19" s="3"/>
      <c r="U19" s="2"/>
    </row>
    <row r="20" spans="1:21" s="4" customFormat="1" ht="14.25">
      <c r="A20" s="6">
        <v>15</v>
      </c>
      <c r="B20" s="45" t="s">
        <v>13</v>
      </c>
      <c r="C20" s="46" t="s">
        <v>5</v>
      </c>
      <c r="D20" s="47">
        <v>49.52</v>
      </c>
      <c r="E20" s="48">
        <v>0.1099</v>
      </c>
      <c r="F20" s="42">
        <v>7676.56495090688</v>
      </c>
      <c r="G20" s="17">
        <f t="shared" si="0"/>
        <v>7676.56495090688</v>
      </c>
      <c r="N20" s="3"/>
      <c r="U20" s="2"/>
    </row>
    <row r="21" spans="1:21" s="4" customFormat="1" ht="14.25">
      <c r="A21" s="6">
        <v>16</v>
      </c>
      <c r="B21" s="45" t="s">
        <v>14</v>
      </c>
      <c r="C21" s="46" t="s">
        <v>5</v>
      </c>
      <c r="D21" s="47">
        <v>48.04</v>
      </c>
      <c r="E21" s="48">
        <v>0.1437</v>
      </c>
      <c r="F21" s="42">
        <v>7798.146758371199</v>
      </c>
      <c r="G21" s="17">
        <f t="shared" si="0"/>
        <v>7798.146758371199</v>
      </c>
      <c r="N21" s="3"/>
      <c r="U21" s="2"/>
    </row>
    <row r="22" spans="1:21" s="4" customFormat="1" ht="14.25">
      <c r="A22" s="6">
        <v>17</v>
      </c>
      <c r="B22" s="45" t="s">
        <v>207</v>
      </c>
      <c r="C22" s="46" t="s">
        <v>5</v>
      </c>
      <c r="D22" s="47">
        <v>33.78</v>
      </c>
      <c r="E22" s="48">
        <v>0.0956</v>
      </c>
      <c r="F22" s="42">
        <v>4494.202863240534</v>
      </c>
      <c r="G22" s="17">
        <f t="shared" si="0"/>
        <v>4494.202863240534</v>
      </c>
      <c r="N22" s="3"/>
      <c r="U22" s="2"/>
    </row>
    <row r="23" spans="1:21" s="4" customFormat="1" ht="14.25">
      <c r="A23" s="6">
        <v>18</v>
      </c>
      <c r="B23" s="45" t="s">
        <v>208</v>
      </c>
      <c r="C23" s="46" t="s">
        <v>5</v>
      </c>
      <c r="D23" s="47">
        <v>29.28</v>
      </c>
      <c r="E23" s="48">
        <v>0.097</v>
      </c>
      <c r="F23" s="42">
        <v>5420.478739594483</v>
      </c>
      <c r="G23" s="17">
        <f t="shared" si="0"/>
        <v>5420.478739594483</v>
      </c>
      <c r="N23" s="3"/>
      <c r="U23" s="2"/>
    </row>
    <row r="24" spans="1:21" s="4" customFormat="1" ht="14.25">
      <c r="A24" s="6">
        <v>19</v>
      </c>
      <c r="B24" s="45" t="s">
        <v>209</v>
      </c>
      <c r="C24" s="46" t="s">
        <v>5</v>
      </c>
      <c r="D24" s="47">
        <v>26.56</v>
      </c>
      <c r="E24" s="48">
        <v>0.073</v>
      </c>
      <c r="F24" s="42">
        <v>4137.805461998642</v>
      </c>
      <c r="G24" s="17">
        <f t="shared" si="0"/>
        <v>4137.805461998642</v>
      </c>
      <c r="N24" s="3"/>
      <c r="U24" s="2"/>
    </row>
    <row r="25" spans="1:21" s="4" customFormat="1" ht="14.25">
      <c r="A25" s="6">
        <v>20</v>
      </c>
      <c r="B25" s="45" t="s">
        <v>15</v>
      </c>
      <c r="C25" s="46" t="s">
        <v>5</v>
      </c>
      <c r="D25" s="47">
        <v>20.05</v>
      </c>
      <c r="E25" s="48">
        <v>0.047</v>
      </c>
      <c r="F25" s="42">
        <v>3342.62954045635</v>
      </c>
      <c r="G25" s="17">
        <f t="shared" si="0"/>
        <v>3342.62954045635</v>
      </c>
      <c r="N25" s="3"/>
      <c r="U25" s="2"/>
    </row>
    <row r="26" spans="1:21" s="4" customFormat="1" ht="14.25">
      <c r="A26" s="6">
        <v>21</v>
      </c>
      <c r="B26" s="45" t="s">
        <v>210</v>
      </c>
      <c r="C26" s="46" t="s">
        <v>5</v>
      </c>
      <c r="D26" s="47">
        <v>27.41</v>
      </c>
      <c r="E26" s="48">
        <v>0.0698</v>
      </c>
      <c r="F26" s="42">
        <v>4999.0238711982165</v>
      </c>
      <c r="G26" s="17">
        <f t="shared" si="0"/>
        <v>4999.0238711982165</v>
      </c>
      <c r="N26" s="3"/>
      <c r="U26" s="2"/>
    </row>
    <row r="27" spans="1:21" s="4" customFormat="1" ht="14.25">
      <c r="A27" s="6">
        <v>22</v>
      </c>
      <c r="B27" s="45" t="s">
        <v>211</v>
      </c>
      <c r="C27" s="46" t="s">
        <v>5</v>
      </c>
      <c r="D27" s="47">
        <v>69.76</v>
      </c>
      <c r="E27" s="48">
        <v>0.1614</v>
      </c>
      <c r="F27" s="42">
        <v>10199.157105185313</v>
      </c>
      <c r="G27" s="17">
        <f t="shared" si="0"/>
        <v>10199.157105185313</v>
      </c>
      <c r="N27" s="3"/>
      <c r="U27" s="2"/>
    </row>
    <row r="28" spans="1:21" s="4" customFormat="1" ht="14.25">
      <c r="A28" s="6">
        <v>23</v>
      </c>
      <c r="B28" s="45" t="s">
        <v>212</v>
      </c>
      <c r="C28" s="46" t="s">
        <v>5</v>
      </c>
      <c r="D28" s="47">
        <v>64.02</v>
      </c>
      <c r="E28" s="48">
        <v>0.1579</v>
      </c>
      <c r="F28" s="42">
        <v>10813.814396073207</v>
      </c>
      <c r="G28" s="17">
        <f t="shared" si="0"/>
        <v>10813.814396073207</v>
      </c>
      <c r="N28" s="3"/>
      <c r="U28" s="2"/>
    </row>
    <row r="29" spans="1:21" s="4" customFormat="1" ht="14.25">
      <c r="A29" s="6">
        <v>24</v>
      </c>
      <c r="B29" s="45" t="s">
        <v>213</v>
      </c>
      <c r="C29" s="46" t="s">
        <v>5</v>
      </c>
      <c r="D29" s="47">
        <v>58.28</v>
      </c>
      <c r="E29" s="48">
        <v>0.1544</v>
      </c>
      <c r="F29" s="42">
        <v>11434.6156869611</v>
      </c>
      <c r="G29" s="17">
        <f t="shared" si="0"/>
        <v>11434.6156869611</v>
      </c>
      <c r="N29" s="3"/>
      <c r="U29" s="2"/>
    </row>
    <row r="30" spans="1:21" s="4" customFormat="1" ht="14.25">
      <c r="A30" s="6">
        <v>25</v>
      </c>
      <c r="B30" s="45" t="s">
        <v>214</v>
      </c>
      <c r="C30" s="46" t="s">
        <v>5</v>
      </c>
      <c r="D30" s="47">
        <v>32.03</v>
      </c>
      <c r="E30" s="48">
        <v>0.0839</v>
      </c>
      <c r="F30" s="42">
        <v>4806.077031376658</v>
      </c>
      <c r="G30" s="17">
        <f t="shared" si="0"/>
        <v>4806.077031376658</v>
      </c>
      <c r="N30" s="3"/>
      <c r="U30" s="2"/>
    </row>
    <row r="31" spans="1:21" s="4" customFormat="1" ht="14.25">
      <c r="A31" s="6">
        <v>26</v>
      </c>
      <c r="B31" s="45" t="s">
        <v>215</v>
      </c>
      <c r="C31" s="46" t="s">
        <v>5</v>
      </c>
      <c r="D31" s="47">
        <v>26.29</v>
      </c>
      <c r="E31" s="48">
        <v>0.0804</v>
      </c>
      <c r="F31" s="42">
        <v>5426.878322264551</v>
      </c>
      <c r="G31" s="17">
        <f t="shared" si="0"/>
        <v>5426.878322264551</v>
      </c>
      <c r="N31" s="3"/>
      <c r="U31" s="2"/>
    </row>
    <row r="32" spans="1:21" s="4" customFormat="1" ht="14.25">
      <c r="A32" s="6">
        <v>27</v>
      </c>
      <c r="B32" s="45" t="s">
        <v>216</v>
      </c>
      <c r="C32" s="46" t="s">
        <v>5</v>
      </c>
      <c r="D32" s="47">
        <v>32.76</v>
      </c>
      <c r="E32" s="48">
        <v>0.1041</v>
      </c>
      <c r="F32" s="42">
        <v>4848.56132634851</v>
      </c>
      <c r="G32" s="17">
        <f t="shared" si="0"/>
        <v>4848.56132634851</v>
      </c>
      <c r="N32" s="3"/>
      <c r="U32" s="2"/>
    </row>
    <row r="33" spans="1:21" s="4" customFormat="1" ht="14.25">
      <c r="A33" s="6">
        <v>28</v>
      </c>
      <c r="B33" s="45" t="s">
        <v>217</v>
      </c>
      <c r="C33" s="46" t="s">
        <v>5</v>
      </c>
      <c r="D33" s="47">
        <v>49.27</v>
      </c>
      <c r="E33" s="48">
        <v>0.1185</v>
      </c>
      <c r="F33" s="42">
        <v>6684.706244467199</v>
      </c>
      <c r="G33" s="17">
        <f t="shared" si="0"/>
        <v>6684.706244467199</v>
      </c>
      <c r="N33" s="3"/>
      <c r="U33" s="2"/>
    </row>
    <row r="34" spans="1:21" s="4" customFormat="1" ht="14.25">
      <c r="A34" s="6">
        <v>29</v>
      </c>
      <c r="B34" s="45" t="s">
        <v>27</v>
      </c>
      <c r="C34" s="46" t="s">
        <v>5</v>
      </c>
      <c r="D34" s="47">
        <v>25.79</v>
      </c>
      <c r="E34" s="48">
        <v>0.0524</v>
      </c>
      <c r="F34" s="42">
        <v>3389.1880221052797</v>
      </c>
      <c r="G34" s="17">
        <f t="shared" si="0"/>
        <v>3389.1880221052797</v>
      </c>
      <c r="N34" s="3"/>
      <c r="U34" s="2"/>
    </row>
    <row r="35" spans="1:21" s="4" customFormat="1" ht="14.25">
      <c r="A35" s="6">
        <v>30</v>
      </c>
      <c r="B35" s="45" t="s">
        <v>28</v>
      </c>
      <c r="C35" s="46" t="s">
        <v>5</v>
      </c>
      <c r="D35" s="47">
        <v>35.29</v>
      </c>
      <c r="E35" s="48">
        <v>0.0716</v>
      </c>
      <c r="F35" s="42">
        <v>5084.60321871296</v>
      </c>
      <c r="G35" s="17">
        <f t="shared" si="0"/>
        <v>5084.60321871296</v>
      </c>
      <c r="N35" s="3"/>
      <c r="U35" s="2"/>
    </row>
    <row r="36" spans="1:21" s="4" customFormat="1" ht="14.25">
      <c r="A36" s="6">
        <v>31</v>
      </c>
      <c r="B36" s="45" t="s">
        <v>29</v>
      </c>
      <c r="C36" s="46" t="s">
        <v>5</v>
      </c>
      <c r="D36" s="47">
        <v>45.9</v>
      </c>
      <c r="E36" s="48">
        <v>0.0907</v>
      </c>
      <c r="F36" s="42">
        <v>6098.511026911361</v>
      </c>
      <c r="G36" s="17">
        <f t="shared" si="0"/>
        <v>6098.511026911361</v>
      </c>
      <c r="N36" s="3"/>
      <c r="U36" s="2"/>
    </row>
    <row r="37" spans="1:21" s="4" customFormat="1" ht="14.25">
      <c r="A37" s="6">
        <v>32</v>
      </c>
      <c r="B37" s="45" t="s">
        <v>30</v>
      </c>
      <c r="C37" s="46" t="s">
        <v>5</v>
      </c>
      <c r="D37" s="47">
        <v>41.9</v>
      </c>
      <c r="E37" s="48">
        <v>0.0508</v>
      </c>
      <c r="F37" s="42">
        <v>7436.401030961279</v>
      </c>
      <c r="G37" s="17">
        <f t="shared" si="0"/>
        <v>7436.401030961279</v>
      </c>
      <c r="N37" s="3"/>
      <c r="U37" s="2"/>
    </row>
    <row r="38" spans="1:21" s="4" customFormat="1" ht="14.25">
      <c r="A38" s="6">
        <v>33</v>
      </c>
      <c r="B38" s="45" t="s">
        <v>31</v>
      </c>
      <c r="C38" s="46" t="s">
        <v>5</v>
      </c>
      <c r="D38" s="47">
        <v>40.38</v>
      </c>
      <c r="E38" s="48">
        <v>0.0593</v>
      </c>
      <c r="F38" s="42">
        <v>6921.0548486585585</v>
      </c>
      <c r="G38" s="17">
        <f t="shared" si="0"/>
        <v>6921.0548486585585</v>
      </c>
      <c r="N38" s="3"/>
      <c r="U38" s="2"/>
    </row>
    <row r="39" spans="1:21" s="4" customFormat="1" ht="14.25">
      <c r="A39" s="6">
        <v>34</v>
      </c>
      <c r="B39" s="45" t="s">
        <v>32</v>
      </c>
      <c r="C39" s="46" t="s">
        <v>5</v>
      </c>
      <c r="D39" s="47">
        <v>25.15</v>
      </c>
      <c r="E39" s="48">
        <v>0.0472</v>
      </c>
      <c r="F39" s="42">
        <v>4967.31959674112</v>
      </c>
      <c r="G39" s="17">
        <f t="shared" si="0"/>
        <v>4967.31959674112</v>
      </c>
      <c r="N39" s="3"/>
      <c r="U39" s="2"/>
    </row>
    <row r="40" spans="1:21" s="4" customFormat="1" ht="14.25">
      <c r="A40" s="6">
        <v>35</v>
      </c>
      <c r="B40" s="45" t="s">
        <v>33</v>
      </c>
      <c r="C40" s="46" t="s">
        <v>5</v>
      </c>
      <c r="D40" s="47">
        <v>27.14</v>
      </c>
      <c r="E40" s="48">
        <v>0.0543</v>
      </c>
      <c r="F40" s="42">
        <v>4644.927735965441</v>
      </c>
      <c r="G40" s="17">
        <f t="shared" si="0"/>
        <v>4644.927735965441</v>
      </c>
      <c r="N40" s="3"/>
      <c r="U40" s="2"/>
    </row>
    <row r="41" spans="1:21" s="4" customFormat="1" ht="14.25">
      <c r="A41" s="6">
        <v>36</v>
      </c>
      <c r="B41" s="45" t="s">
        <v>34</v>
      </c>
      <c r="C41" s="46" t="s">
        <v>5</v>
      </c>
      <c r="D41" s="47">
        <v>25.62</v>
      </c>
      <c r="E41" s="48">
        <v>0.0604</v>
      </c>
      <c r="F41" s="42">
        <v>5182.970659632936</v>
      </c>
      <c r="G41" s="17">
        <f t="shared" si="0"/>
        <v>5182.970659632936</v>
      </c>
      <c r="N41" s="3"/>
      <c r="U41" s="2"/>
    </row>
    <row r="42" spans="1:21" s="4" customFormat="1" ht="14.25">
      <c r="A42" s="6">
        <v>37</v>
      </c>
      <c r="B42" s="45" t="s">
        <v>35</v>
      </c>
      <c r="C42" s="46" t="s">
        <v>5</v>
      </c>
      <c r="D42" s="47">
        <v>37.33</v>
      </c>
      <c r="E42" s="48">
        <v>0.0821</v>
      </c>
      <c r="F42" s="42">
        <v>5929.511188681576</v>
      </c>
      <c r="G42" s="17">
        <f t="shared" si="0"/>
        <v>5929.511188681576</v>
      </c>
      <c r="N42" s="3"/>
      <c r="U42" s="2"/>
    </row>
    <row r="43" spans="1:21" s="4" customFormat="1" ht="14.25">
      <c r="A43" s="6">
        <v>38</v>
      </c>
      <c r="B43" s="45" t="s">
        <v>36</v>
      </c>
      <c r="C43" s="46" t="s">
        <v>5</v>
      </c>
      <c r="D43" s="47">
        <v>25.54</v>
      </c>
      <c r="E43" s="48">
        <v>0.0494</v>
      </c>
      <c r="F43" s="42">
        <v>3965.986049953256</v>
      </c>
      <c r="G43" s="17">
        <f t="shared" si="0"/>
        <v>3965.986049953256</v>
      </c>
      <c r="N43" s="3"/>
      <c r="U43" s="2"/>
    </row>
    <row r="44" spans="1:21" s="4" customFormat="1" ht="14.25">
      <c r="A44" s="6">
        <v>39</v>
      </c>
      <c r="B44" s="45" t="s">
        <v>37</v>
      </c>
      <c r="C44" s="46" t="s">
        <v>5</v>
      </c>
      <c r="D44" s="47">
        <v>18.95</v>
      </c>
      <c r="E44" s="48">
        <v>0.0347</v>
      </c>
      <c r="F44" s="42">
        <v>3117.4788985159757</v>
      </c>
      <c r="G44" s="17">
        <f t="shared" si="0"/>
        <v>3117.4788985159757</v>
      </c>
      <c r="N44" s="3"/>
      <c r="U44" s="2"/>
    </row>
    <row r="45" spans="1:21" s="4" customFormat="1" ht="14.25">
      <c r="A45" s="6">
        <v>40</v>
      </c>
      <c r="B45" s="45" t="s">
        <v>218</v>
      </c>
      <c r="C45" s="46" t="s">
        <v>5</v>
      </c>
      <c r="D45" s="47">
        <v>25.05</v>
      </c>
      <c r="E45" s="48">
        <v>0.0496</v>
      </c>
      <c r="F45" s="42">
        <v>4618.257771071657</v>
      </c>
      <c r="G45" s="17">
        <f t="shared" si="0"/>
        <v>4618.257771071657</v>
      </c>
      <c r="N45" s="3"/>
      <c r="U45" s="2"/>
    </row>
    <row r="46" spans="1:21" s="4" customFormat="1" ht="14.25">
      <c r="A46" s="6">
        <v>41</v>
      </c>
      <c r="B46" s="45" t="s">
        <v>38</v>
      </c>
      <c r="C46" s="46" t="s">
        <v>5</v>
      </c>
      <c r="D46" s="47">
        <v>15.21</v>
      </c>
      <c r="E46" s="48">
        <v>0.0353</v>
      </c>
      <c r="F46" s="42">
        <v>3717.0788065337606</v>
      </c>
      <c r="G46" s="17">
        <f t="shared" si="0"/>
        <v>3717.0788065337606</v>
      </c>
      <c r="N46" s="3"/>
      <c r="U46" s="2"/>
    </row>
    <row r="47" spans="1:21" s="4" customFormat="1" ht="14.25">
      <c r="A47" s="6">
        <v>42</v>
      </c>
      <c r="B47" s="45" t="s">
        <v>219</v>
      </c>
      <c r="C47" s="46" t="s">
        <v>5</v>
      </c>
      <c r="D47" s="47">
        <v>62.24</v>
      </c>
      <c r="E47" s="48">
        <v>0.1116</v>
      </c>
      <c r="F47" s="42">
        <v>10678.021441318968</v>
      </c>
      <c r="G47" s="17">
        <f t="shared" si="0"/>
        <v>10678.021441318968</v>
      </c>
      <c r="N47" s="3"/>
      <c r="U47" s="2"/>
    </row>
    <row r="48" spans="1:21" s="4" customFormat="1" ht="14.25">
      <c r="A48" s="6">
        <v>43</v>
      </c>
      <c r="B48" s="45" t="s">
        <v>220</v>
      </c>
      <c r="C48" s="46" t="s">
        <v>5</v>
      </c>
      <c r="D48" s="47">
        <v>59.36</v>
      </c>
      <c r="E48" s="48">
        <v>0.103</v>
      </c>
      <c r="F48" s="42">
        <v>11060.070971584248</v>
      </c>
      <c r="G48" s="17">
        <f t="shared" si="0"/>
        <v>11060.070971584248</v>
      </c>
      <c r="N48" s="3"/>
      <c r="U48" s="2"/>
    </row>
    <row r="49" spans="1:21" s="4" customFormat="1" ht="14.25">
      <c r="A49" s="6">
        <v>44</v>
      </c>
      <c r="B49" s="45" t="s">
        <v>221</v>
      </c>
      <c r="C49" s="46" t="s">
        <v>5</v>
      </c>
      <c r="D49" s="47">
        <v>56.48</v>
      </c>
      <c r="E49" s="48">
        <v>0.0944</v>
      </c>
      <c r="F49" s="42">
        <v>11442.12050184953</v>
      </c>
      <c r="G49" s="17">
        <f t="shared" si="0"/>
        <v>11442.12050184953</v>
      </c>
      <c r="N49" s="3"/>
      <c r="U49" s="2"/>
    </row>
    <row r="50" spans="1:21" s="4" customFormat="1" ht="14.25">
      <c r="A50" s="6">
        <v>45</v>
      </c>
      <c r="B50" s="45" t="s">
        <v>222</v>
      </c>
      <c r="C50" s="46" t="s">
        <v>5</v>
      </c>
      <c r="D50" s="47">
        <v>28.27</v>
      </c>
      <c r="E50" s="48">
        <v>0.059</v>
      </c>
      <c r="F50" s="42">
        <v>5048.581199443484</v>
      </c>
      <c r="G50" s="17">
        <f t="shared" si="0"/>
        <v>5048.581199443484</v>
      </c>
      <c r="N50" s="3"/>
      <c r="U50" s="2"/>
    </row>
    <row r="51" spans="1:21" s="4" customFormat="1" ht="14.25">
      <c r="A51" s="6">
        <v>46</v>
      </c>
      <c r="B51" s="45" t="s">
        <v>223</v>
      </c>
      <c r="C51" s="46" t="s">
        <v>5</v>
      </c>
      <c r="D51" s="47">
        <v>25.39</v>
      </c>
      <c r="E51" s="48">
        <v>0.0504</v>
      </c>
      <c r="F51" s="42">
        <v>5430.630729708764</v>
      </c>
      <c r="G51" s="17">
        <f t="shared" si="0"/>
        <v>5430.630729708764</v>
      </c>
      <c r="N51" s="3"/>
      <c r="U51" s="2"/>
    </row>
    <row r="52" spans="1:21" s="4" customFormat="1" ht="14.25">
      <c r="A52" s="6">
        <v>47</v>
      </c>
      <c r="B52" s="45" t="s">
        <v>224</v>
      </c>
      <c r="C52" s="46" t="s">
        <v>5</v>
      </c>
      <c r="D52" s="47">
        <v>27.86</v>
      </c>
      <c r="E52" s="48">
        <v>0.0704</v>
      </c>
      <c r="F52" s="42">
        <v>4862.040814857256</v>
      </c>
      <c r="G52" s="17">
        <f t="shared" si="0"/>
        <v>4862.040814857256</v>
      </c>
      <c r="N52" s="3"/>
      <c r="U52" s="2"/>
    </row>
    <row r="53" spans="1:21" s="4" customFormat="1" ht="14.25">
      <c r="A53" s="6">
        <v>48</v>
      </c>
      <c r="B53" s="45" t="s">
        <v>329</v>
      </c>
      <c r="C53" s="46" t="s">
        <v>5</v>
      </c>
      <c r="D53" s="47">
        <v>28.23</v>
      </c>
      <c r="E53" s="48">
        <v>0.0726</v>
      </c>
      <c r="F53" s="42">
        <v>3230.7768302830937</v>
      </c>
      <c r="G53" s="17">
        <f t="shared" si="0"/>
        <v>3230.7768302830937</v>
      </c>
      <c r="N53" s="3"/>
      <c r="U53" s="2"/>
    </row>
    <row r="54" spans="1:21" s="4" customFormat="1" ht="14.25">
      <c r="A54" s="6">
        <v>49</v>
      </c>
      <c r="B54" s="45" t="s">
        <v>330</v>
      </c>
      <c r="C54" s="46" t="s">
        <v>5</v>
      </c>
      <c r="D54" s="47">
        <v>41.86</v>
      </c>
      <c r="E54" s="48">
        <v>0.1094</v>
      </c>
      <c r="F54" s="42">
        <v>4787.474142972588</v>
      </c>
      <c r="G54" s="17">
        <f t="shared" si="0"/>
        <v>4787.474142972588</v>
      </c>
      <c r="N54" s="3"/>
      <c r="U54" s="2"/>
    </row>
    <row r="55" spans="1:21" s="4" customFormat="1" ht="14.25">
      <c r="A55" s="6">
        <v>50</v>
      </c>
      <c r="B55" s="45" t="s">
        <v>331</v>
      </c>
      <c r="C55" s="46" t="s">
        <v>5</v>
      </c>
      <c r="D55" s="47">
        <v>52.59</v>
      </c>
      <c r="E55" s="48">
        <v>0.1285</v>
      </c>
      <c r="F55" s="42">
        <v>5799.333951170989</v>
      </c>
      <c r="G55" s="17">
        <f t="shared" si="0"/>
        <v>5799.333951170989</v>
      </c>
      <c r="N55" s="3"/>
      <c r="U55" s="2"/>
    </row>
    <row r="56" spans="1:21" s="4" customFormat="1" ht="14.25">
      <c r="A56" s="6">
        <v>51</v>
      </c>
      <c r="B56" s="45" t="s">
        <v>350</v>
      </c>
      <c r="C56" s="49" t="s">
        <v>5</v>
      </c>
      <c r="D56" s="47">
        <v>56.98</v>
      </c>
      <c r="E56" s="48">
        <v>0.123</v>
      </c>
      <c r="F56" s="42">
        <v>7232.496500973441</v>
      </c>
      <c r="G56" s="17">
        <f t="shared" si="0"/>
        <v>7232.496500973441</v>
      </c>
      <c r="N56" s="3"/>
      <c r="U56" s="2"/>
    </row>
    <row r="57" spans="1:21" s="4" customFormat="1" ht="14.25">
      <c r="A57" s="6">
        <v>52</v>
      </c>
      <c r="B57" s="45" t="s">
        <v>351</v>
      </c>
      <c r="C57" s="49" t="s">
        <v>5</v>
      </c>
      <c r="D57" s="47">
        <v>63.06</v>
      </c>
      <c r="E57" s="48">
        <v>0.1077</v>
      </c>
      <c r="F57" s="42">
        <v>12467</v>
      </c>
      <c r="G57" s="17">
        <f t="shared" si="0"/>
        <v>12467</v>
      </c>
      <c r="N57" s="3"/>
      <c r="U57" s="2"/>
    </row>
    <row r="58" spans="1:21" s="4" customFormat="1" ht="14.25">
      <c r="A58" s="6">
        <v>53</v>
      </c>
      <c r="B58" s="45" t="s">
        <v>352</v>
      </c>
      <c r="C58" s="49" t="s">
        <v>5</v>
      </c>
      <c r="D58" s="47">
        <v>60.44</v>
      </c>
      <c r="E58" s="48">
        <v>0.1077</v>
      </c>
      <c r="F58" s="42">
        <v>10587</v>
      </c>
      <c r="G58" s="17">
        <f t="shared" si="0"/>
        <v>10587</v>
      </c>
      <c r="N58" s="3"/>
      <c r="U58" s="2"/>
    </row>
    <row r="59" spans="1:21" s="4" customFormat="1" ht="14.25">
      <c r="A59" s="6">
        <v>54</v>
      </c>
      <c r="B59" s="45" t="s">
        <v>353</v>
      </c>
      <c r="C59" s="49" t="s">
        <v>5</v>
      </c>
      <c r="D59" s="47">
        <v>49.6</v>
      </c>
      <c r="E59" s="48">
        <v>0.093</v>
      </c>
      <c r="F59" s="42">
        <v>8459</v>
      </c>
      <c r="G59" s="17">
        <f t="shared" si="0"/>
        <v>8459</v>
      </c>
      <c r="N59" s="3"/>
      <c r="U59" s="2"/>
    </row>
    <row r="60" spans="1:21" s="4" customFormat="1" ht="14.25">
      <c r="A60" s="6">
        <v>55</v>
      </c>
      <c r="B60" s="45" t="s">
        <v>354</v>
      </c>
      <c r="C60" s="49" t="s">
        <v>5</v>
      </c>
      <c r="D60" s="47">
        <v>46.04</v>
      </c>
      <c r="E60" s="48">
        <v>0.093</v>
      </c>
      <c r="F60" s="42">
        <v>6724.454129051521</v>
      </c>
      <c r="G60" s="17">
        <f t="shared" si="0"/>
        <v>6724.454129051521</v>
      </c>
      <c r="N60" s="3"/>
      <c r="U60" s="2"/>
    </row>
    <row r="61" spans="1:21" s="4" customFormat="1" ht="14.25">
      <c r="A61" s="6">
        <v>56</v>
      </c>
      <c r="B61" s="45" t="s">
        <v>355</v>
      </c>
      <c r="C61" s="49" t="s">
        <v>5</v>
      </c>
      <c r="D61" s="47">
        <v>55.88</v>
      </c>
      <c r="E61" s="48">
        <v>0.117</v>
      </c>
      <c r="F61" s="42">
        <v>7768.73586209024</v>
      </c>
      <c r="G61" s="17">
        <f t="shared" si="0"/>
        <v>7768.73586209024</v>
      </c>
      <c r="N61" s="3"/>
      <c r="U61" s="2"/>
    </row>
    <row r="62" spans="1:21" s="4" customFormat="1" ht="14.25">
      <c r="A62" s="6">
        <v>57</v>
      </c>
      <c r="B62" s="45" t="s">
        <v>356</v>
      </c>
      <c r="C62" s="49" t="s">
        <v>5</v>
      </c>
      <c r="D62" s="47">
        <v>38.29</v>
      </c>
      <c r="E62" s="48">
        <v>0.077</v>
      </c>
      <c r="F62" s="42">
        <v>5797</v>
      </c>
      <c r="G62" s="17">
        <f t="shared" si="0"/>
        <v>5797</v>
      </c>
      <c r="N62" s="3"/>
      <c r="U62" s="2"/>
    </row>
    <row r="63" spans="1:21" s="4" customFormat="1" ht="14.25">
      <c r="A63" s="6">
        <v>58</v>
      </c>
      <c r="B63" s="45" t="s">
        <v>357</v>
      </c>
      <c r="C63" s="49" t="s">
        <v>5</v>
      </c>
      <c r="D63" s="47">
        <v>36.03</v>
      </c>
      <c r="E63" s="48">
        <v>0.082</v>
      </c>
      <c r="F63" s="42">
        <v>4080.42390823232</v>
      </c>
      <c r="G63" s="17">
        <f t="shared" si="0"/>
        <v>4080.42390823232</v>
      </c>
      <c r="N63" s="3"/>
      <c r="U63" s="2"/>
    </row>
    <row r="64" spans="1:21" s="4" customFormat="1" ht="14.25">
      <c r="A64" s="6">
        <v>59</v>
      </c>
      <c r="B64" s="45" t="s">
        <v>358</v>
      </c>
      <c r="C64" s="49" t="s">
        <v>5</v>
      </c>
      <c r="D64" s="47">
        <v>41.02</v>
      </c>
      <c r="E64" s="48">
        <v>0.084</v>
      </c>
      <c r="F64" s="42">
        <v>4714.46222776384</v>
      </c>
      <c r="G64" s="17">
        <f aca="true" t="shared" si="1" ref="G64:G164">F64*$H$6</f>
        <v>4714.46222776384</v>
      </c>
      <c r="N64" s="3"/>
      <c r="U64" s="2"/>
    </row>
    <row r="65" spans="1:21" s="4" customFormat="1" ht="14.25">
      <c r="A65" s="6">
        <v>60</v>
      </c>
      <c r="B65" s="45" t="s">
        <v>359</v>
      </c>
      <c r="C65" s="49" t="s">
        <v>5</v>
      </c>
      <c r="D65" s="47">
        <v>42.58</v>
      </c>
      <c r="E65" s="48">
        <v>0.093</v>
      </c>
      <c r="F65" s="42">
        <v>6204</v>
      </c>
      <c r="G65" s="17">
        <f t="shared" si="1"/>
        <v>6204</v>
      </c>
      <c r="N65" s="3"/>
      <c r="U65" s="2"/>
    </row>
    <row r="66" spans="1:21" s="4" customFormat="1" ht="14.25">
      <c r="A66" s="6">
        <v>61</v>
      </c>
      <c r="B66" s="45" t="s">
        <v>360</v>
      </c>
      <c r="C66" s="49" t="s">
        <v>5</v>
      </c>
      <c r="D66" s="47">
        <v>40.57</v>
      </c>
      <c r="E66" s="48">
        <v>0.093</v>
      </c>
      <c r="F66" s="42">
        <v>5424.583636357121</v>
      </c>
      <c r="G66" s="17">
        <f t="shared" si="1"/>
        <v>5424.583636357121</v>
      </c>
      <c r="N66" s="3"/>
      <c r="U66" s="2"/>
    </row>
    <row r="67" spans="1:21" s="4" customFormat="1" ht="14.25">
      <c r="A67" s="6">
        <v>62</v>
      </c>
      <c r="B67" s="45" t="s">
        <v>361</v>
      </c>
      <c r="C67" s="49" t="s">
        <v>5</v>
      </c>
      <c r="D67" s="47">
        <v>33.43</v>
      </c>
      <c r="E67" s="48">
        <v>0.066</v>
      </c>
      <c r="F67" s="42">
        <v>5756</v>
      </c>
      <c r="G67" s="17">
        <f t="shared" si="1"/>
        <v>5756</v>
      </c>
      <c r="N67" s="3"/>
      <c r="U67" s="2"/>
    </row>
    <row r="68" spans="1:21" s="4" customFormat="1" ht="14.25">
      <c r="A68" s="6">
        <v>63</v>
      </c>
      <c r="B68" s="45" t="s">
        <v>362</v>
      </c>
      <c r="C68" s="49" t="s">
        <v>5</v>
      </c>
      <c r="D68" s="47">
        <v>30.97</v>
      </c>
      <c r="E68" s="48">
        <v>0.066</v>
      </c>
      <c r="F68" s="42">
        <v>4565.461740441599</v>
      </c>
      <c r="G68" s="17">
        <f t="shared" si="1"/>
        <v>4565.461740441599</v>
      </c>
      <c r="N68" s="3"/>
      <c r="U68" s="2"/>
    </row>
    <row r="69" spans="1:21" s="4" customFormat="1" ht="14.25">
      <c r="A69" s="6">
        <v>64</v>
      </c>
      <c r="B69" s="45" t="s">
        <v>363</v>
      </c>
      <c r="C69" s="49" t="s">
        <v>5</v>
      </c>
      <c r="D69" s="47">
        <v>42.21</v>
      </c>
      <c r="E69" s="48">
        <v>0.079</v>
      </c>
      <c r="F69" s="42">
        <v>8619</v>
      </c>
      <c r="G69" s="17">
        <f t="shared" si="1"/>
        <v>8619</v>
      </c>
      <c r="N69" s="3"/>
      <c r="U69" s="2"/>
    </row>
    <row r="70" spans="1:21" s="4" customFormat="1" ht="14.25">
      <c r="A70" s="6">
        <v>65</v>
      </c>
      <c r="B70" s="45" t="s">
        <v>364</v>
      </c>
      <c r="C70" s="49" t="s">
        <v>5</v>
      </c>
      <c r="D70" s="47">
        <v>39.75</v>
      </c>
      <c r="E70" s="48">
        <v>0.079</v>
      </c>
      <c r="F70" s="42">
        <v>6857</v>
      </c>
      <c r="G70" s="17">
        <f t="shared" si="1"/>
        <v>6857</v>
      </c>
      <c r="N70" s="3"/>
      <c r="U70" s="2"/>
    </row>
    <row r="71" spans="1:21" s="4" customFormat="1" ht="14.25">
      <c r="A71" s="6">
        <v>66</v>
      </c>
      <c r="B71" s="45" t="s">
        <v>365</v>
      </c>
      <c r="C71" s="49" t="s">
        <v>5</v>
      </c>
      <c r="D71" s="47">
        <v>43.37</v>
      </c>
      <c r="E71" s="48">
        <v>0.0748</v>
      </c>
      <c r="F71" s="42">
        <v>8410</v>
      </c>
      <c r="G71" s="17">
        <f t="shared" si="1"/>
        <v>8410</v>
      </c>
      <c r="N71" s="3"/>
      <c r="U71" s="2"/>
    </row>
    <row r="72" spans="1:21" s="4" customFormat="1" ht="14.25">
      <c r="A72" s="6">
        <v>67</v>
      </c>
      <c r="B72" s="45" t="s">
        <v>366</v>
      </c>
      <c r="C72" s="49" t="s">
        <v>5</v>
      </c>
      <c r="D72" s="47">
        <v>26.03</v>
      </c>
      <c r="E72" s="48">
        <v>0.051</v>
      </c>
      <c r="F72" s="42">
        <v>3633.2705865382395</v>
      </c>
      <c r="G72" s="17">
        <f t="shared" si="1"/>
        <v>3633.2705865382395</v>
      </c>
      <c r="N72" s="3"/>
      <c r="U72" s="2"/>
    </row>
    <row r="73" spans="1:21" s="4" customFormat="1" ht="14.25">
      <c r="A73" s="6">
        <v>68</v>
      </c>
      <c r="B73" s="45" t="s">
        <v>367</v>
      </c>
      <c r="C73" s="49" t="s">
        <v>5</v>
      </c>
      <c r="D73" s="47">
        <v>21.43</v>
      </c>
      <c r="E73" s="48">
        <v>0.039</v>
      </c>
      <c r="F73" s="42">
        <v>2880.86833675264</v>
      </c>
      <c r="G73" s="17">
        <f t="shared" si="1"/>
        <v>2880.86833675264</v>
      </c>
      <c r="N73" s="3"/>
      <c r="U73" s="2"/>
    </row>
    <row r="74" spans="1:21" s="4" customFormat="1" ht="14.25">
      <c r="A74" s="6">
        <v>69</v>
      </c>
      <c r="B74" s="45" t="s">
        <v>368</v>
      </c>
      <c r="C74" s="49" t="s">
        <v>5</v>
      </c>
      <c r="D74" s="47">
        <v>14.04</v>
      </c>
      <c r="E74" s="48">
        <v>0.027</v>
      </c>
      <c r="F74" s="42">
        <v>1858.6935783059198</v>
      </c>
      <c r="G74" s="17">
        <f t="shared" si="1"/>
        <v>1858.6935783059198</v>
      </c>
      <c r="N74" s="3"/>
      <c r="U74" s="2"/>
    </row>
    <row r="75" spans="1:21" s="4" customFormat="1" ht="14.25">
      <c r="A75" s="6">
        <v>70</v>
      </c>
      <c r="B75" s="45" t="s">
        <v>369</v>
      </c>
      <c r="C75" s="49" t="s">
        <v>5</v>
      </c>
      <c r="D75" s="47">
        <v>32.52</v>
      </c>
      <c r="E75" s="48">
        <v>0.075</v>
      </c>
      <c r="F75" s="42">
        <v>6077.99448051776</v>
      </c>
      <c r="G75" s="17">
        <f t="shared" si="1"/>
        <v>6077.99448051776</v>
      </c>
      <c r="N75" s="3"/>
      <c r="U75" s="2"/>
    </row>
    <row r="76" spans="1:21" s="4" customFormat="1" ht="14.25">
      <c r="A76" s="6">
        <v>71</v>
      </c>
      <c r="B76" s="45" t="s">
        <v>370</v>
      </c>
      <c r="C76" s="49" t="s">
        <v>5</v>
      </c>
      <c r="D76" s="47">
        <v>24.95</v>
      </c>
      <c r="E76" s="48">
        <v>0.06</v>
      </c>
      <c r="F76" s="42">
        <v>4591.6902874118405</v>
      </c>
      <c r="G76" s="17">
        <f t="shared" si="1"/>
        <v>4591.6902874118405</v>
      </c>
      <c r="N76" s="3"/>
      <c r="U76" s="2"/>
    </row>
    <row r="77" spans="1:21" s="4" customFormat="1" ht="14.25">
      <c r="A77" s="6">
        <v>72</v>
      </c>
      <c r="B77" s="45" t="s">
        <v>593</v>
      </c>
      <c r="C77" s="49" t="s">
        <v>5</v>
      </c>
      <c r="D77" s="50">
        <v>30.873</v>
      </c>
      <c r="E77" s="51">
        <v>0.054</v>
      </c>
      <c r="F77" s="42">
        <v>5207.92042543936</v>
      </c>
      <c r="G77" s="17">
        <f t="shared" si="1"/>
        <v>5207.92042543936</v>
      </c>
      <c r="N77" s="3"/>
      <c r="U77" s="2"/>
    </row>
    <row r="78" spans="1:21" s="4" customFormat="1" ht="14.25">
      <c r="A78" s="6">
        <v>73</v>
      </c>
      <c r="B78" s="45" t="s">
        <v>594</v>
      </c>
      <c r="C78" s="49" t="s">
        <v>5</v>
      </c>
      <c r="D78" s="50">
        <v>58.823</v>
      </c>
      <c r="E78" s="51">
        <v>0.118</v>
      </c>
      <c r="F78" s="42">
        <v>9780.37539277346</v>
      </c>
      <c r="G78" s="17">
        <f t="shared" si="1"/>
        <v>9780.37539277346</v>
      </c>
      <c r="N78" s="3"/>
      <c r="U78" s="2"/>
    </row>
    <row r="79" spans="1:21" s="4" customFormat="1" ht="14.25">
      <c r="A79" s="6">
        <v>74</v>
      </c>
      <c r="B79" s="45" t="s">
        <v>595</v>
      </c>
      <c r="C79" s="49" t="s">
        <v>5</v>
      </c>
      <c r="D79" s="50">
        <v>25.425</v>
      </c>
      <c r="E79" s="51">
        <v>0.053</v>
      </c>
      <c r="F79" s="42">
        <v>4254.3321528976185</v>
      </c>
      <c r="G79" s="17">
        <f t="shared" si="1"/>
        <v>4254.3321528976185</v>
      </c>
      <c r="N79" s="3"/>
      <c r="U79" s="2"/>
    </row>
    <row r="80" spans="1:21" s="4" customFormat="1" ht="14.25">
      <c r="A80" s="6">
        <v>75</v>
      </c>
      <c r="B80" s="45" t="s">
        <v>596</v>
      </c>
      <c r="C80" s="49" t="s">
        <v>5</v>
      </c>
      <c r="D80" s="50">
        <v>27.503</v>
      </c>
      <c r="E80" s="51">
        <v>0.047</v>
      </c>
      <c r="F80" s="42">
        <v>4669.76895213184</v>
      </c>
      <c r="G80" s="17">
        <f t="shared" si="1"/>
        <v>4669.76895213184</v>
      </c>
      <c r="N80" s="3"/>
      <c r="U80" s="2"/>
    </row>
    <row r="81" spans="1:21" s="4" customFormat="1" ht="14.25">
      <c r="A81" s="6">
        <v>76</v>
      </c>
      <c r="B81" s="45" t="s">
        <v>597</v>
      </c>
      <c r="C81" s="49" t="s">
        <v>5</v>
      </c>
      <c r="D81" s="50">
        <v>45.519</v>
      </c>
      <c r="E81" s="51">
        <v>0.089</v>
      </c>
      <c r="F81" s="42">
        <v>7797.009047075477</v>
      </c>
      <c r="G81" s="17">
        <f t="shared" si="1"/>
        <v>7797.009047075477</v>
      </c>
      <c r="N81" s="3"/>
      <c r="U81" s="2"/>
    </row>
    <row r="82" spans="1:21" s="4" customFormat="1" ht="14.25">
      <c r="A82" s="6">
        <v>77</v>
      </c>
      <c r="B82" s="45" t="s">
        <v>598</v>
      </c>
      <c r="C82" s="49" t="s">
        <v>5</v>
      </c>
      <c r="D82" s="50">
        <v>43.373</v>
      </c>
      <c r="E82" s="51">
        <v>0.092</v>
      </c>
      <c r="F82" s="42">
        <v>7285.991389691225</v>
      </c>
      <c r="G82" s="17">
        <f t="shared" si="1"/>
        <v>7285.991389691225</v>
      </c>
      <c r="N82" s="3"/>
      <c r="U82" s="2"/>
    </row>
    <row r="83" spans="1:21" s="4" customFormat="1" ht="14.25">
      <c r="A83" s="6">
        <v>78</v>
      </c>
      <c r="B83" s="45" t="s">
        <v>599</v>
      </c>
      <c r="C83" s="49" t="s">
        <v>5</v>
      </c>
      <c r="D83" s="50">
        <v>53.952</v>
      </c>
      <c r="E83" s="51">
        <v>0.092</v>
      </c>
      <c r="F83" s="42">
        <v>9237.339044094993</v>
      </c>
      <c r="G83" s="17">
        <f t="shared" si="1"/>
        <v>9237.339044094993</v>
      </c>
      <c r="N83" s="3"/>
      <c r="U83" s="2"/>
    </row>
    <row r="84" spans="1:21" s="4" customFormat="1" ht="14.25">
      <c r="A84" s="6">
        <v>79</v>
      </c>
      <c r="B84" s="45" t="s">
        <v>600</v>
      </c>
      <c r="C84" s="49" t="s">
        <v>5</v>
      </c>
      <c r="D84" s="50">
        <v>29.251</v>
      </c>
      <c r="E84" s="51">
        <v>0.056</v>
      </c>
      <c r="F84" s="42">
        <v>4999.445217954697</v>
      </c>
      <c r="G84" s="17">
        <f t="shared" si="1"/>
        <v>4999.445217954697</v>
      </c>
      <c r="N84" s="3"/>
      <c r="U84" s="2"/>
    </row>
    <row r="85" spans="1:21" s="4" customFormat="1" ht="14.25">
      <c r="A85" s="6">
        <v>80</v>
      </c>
      <c r="B85" s="45" t="s">
        <v>601</v>
      </c>
      <c r="C85" s="49" t="s">
        <v>5</v>
      </c>
      <c r="D85" s="50">
        <v>47.869</v>
      </c>
      <c r="E85" s="51">
        <v>0.085</v>
      </c>
      <c r="F85" s="42">
        <v>7897.18697575168</v>
      </c>
      <c r="G85" s="17">
        <f t="shared" si="1"/>
        <v>7897.18697575168</v>
      </c>
      <c r="N85" s="3"/>
      <c r="U85" s="2"/>
    </row>
    <row r="86" spans="1:21" s="4" customFormat="1" ht="14.25">
      <c r="A86" s="6">
        <v>81</v>
      </c>
      <c r="B86" s="45" t="s">
        <v>602</v>
      </c>
      <c r="C86" s="49" t="s">
        <v>5</v>
      </c>
      <c r="D86" s="50">
        <v>21.655</v>
      </c>
      <c r="E86" s="51">
        <v>0.05</v>
      </c>
      <c r="F86" s="42">
        <v>3892.937443209236</v>
      </c>
      <c r="G86" s="17">
        <f t="shared" si="1"/>
        <v>3892.937443209236</v>
      </c>
      <c r="N86" s="3"/>
      <c r="U86" s="2"/>
    </row>
    <row r="87" spans="1:21" s="4" customFormat="1" ht="14.25">
      <c r="A87" s="6">
        <v>82</v>
      </c>
      <c r="B87" s="45" t="s">
        <v>603</v>
      </c>
      <c r="C87" s="49" t="s">
        <v>5</v>
      </c>
      <c r="D87" s="50">
        <v>24.24</v>
      </c>
      <c r="E87" s="51">
        <v>0.046</v>
      </c>
      <c r="F87" s="42">
        <v>4205.34465053184</v>
      </c>
      <c r="G87" s="17">
        <f t="shared" si="1"/>
        <v>4205.34465053184</v>
      </c>
      <c r="N87" s="3"/>
      <c r="U87" s="2"/>
    </row>
    <row r="88" spans="1:21" s="4" customFormat="1" ht="14.25">
      <c r="A88" s="6">
        <v>83</v>
      </c>
      <c r="B88" s="45" t="s">
        <v>604</v>
      </c>
      <c r="C88" s="49" t="s">
        <v>5</v>
      </c>
      <c r="D88" s="50">
        <v>45.442</v>
      </c>
      <c r="E88" s="51">
        <v>0.061</v>
      </c>
      <c r="F88" s="42">
        <v>7411.824493329693</v>
      </c>
      <c r="G88" s="17">
        <f t="shared" si="1"/>
        <v>7411.824493329693</v>
      </c>
      <c r="N88" s="3"/>
      <c r="U88" s="2"/>
    </row>
    <row r="89" spans="1:21" s="4" customFormat="1" ht="14.25">
      <c r="A89" s="6">
        <v>84</v>
      </c>
      <c r="B89" s="45" t="s">
        <v>605</v>
      </c>
      <c r="C89" s="49" t="s">
        <v>5</v>
      </c>
      <c r="D89" s="50">
        <v>47.577</v>
      </c>
      <c r="E89" s="51">
        <v>0.05</v>
      </c>
      <c r="F89" s="42">
        <v>7704.025424604799</v>
      </c>
      <c r="G89" s="17">
        <f t="shared" si="1"/>
        <v>7704.025424604799</v>
      </c>
      <c r="N89" s="3"/>
      <c r="U89" s="2"/>
    </row>
    <row r="90" spans="1:21" s="4" customFormat="1" ht="14.25">
      <c r="A90" s="6">
        <v>85</v>
      </c>
      <c r="B90" s="45" t="s">
        <v>606</v>
      </c>
      <c r="C90" s="49" t="s">
        <v>5</v>
      </c>
      <c r="D90" s="50">
        <v>30.33</v>
      </c>
      <c r="E90" s="51">
        <v>0.057</v>
      </c>
      <c r="F90" s="42">
        <v>4978.124925963796</v>
      </c>
      <c r="G90" s="17">
        <f t="shared" si="1"/>
        <v>4978.124925963796</v>
      </c>
      <c r="N90" s="3"/>
      <c r="U90" s="2"/>
    </row>
    <row r="91" spans="1:21" s="4" customFormat="1" ht="14.25">
      <c r="A91" s="6">
        <v>86</v>
      </c>
      <c r="B91" s="45" t="s">
        <v>607</v>
      </c>
      <c r="C91" s="49" t="s">
        <v>5</v>
      </c>
      <c r="D91" s="50">
        <v>31.62</v>
      </c>
      <c r="E91" s="51">
        <v>0.05</v>
      </c>
      <c r="F91" s="42">
        <v>5151.7532860544</v>
      </c>
      <c r="G91" s="17">
        <f t="shared" si="1"/>
        <v>5151.7532860544</v>
      </c>
      <c r="N91" s="3"/>
      <c r="U91" s="2"/>
    </row>
    <row r="92" spans="1:21" s="4" customFormat="1" ht="14.25">
      <c r="A92" s="6">
        <v>87</v>
      </c>
      <c r="B92" s="45" t="s">
        <v>608</v>
      </c>
      <c r="C92" s="49" t="s">
        <v>5</v>
      </c>
      <c r="D92" s="50">
        <v>24.316</v>
      </c>
      <c r="E92" s="51">
        <v>0.096</v>
      </c>
      <c r="F92" s="42">
        <v>5582.91469855216</v>
      </c>
      <c r="G92" s="17">
        <f t="shared" si="1"/>
        <v>5582.91469855216</v>
      </c>
      <c r="N92" s="3"/>
      <c r="U92" s="2"/>
    </row>
    <row r="93" spans="1:21" s="4" customFormat="1" ht="14.25">
      <c r="A93" s="6">
        <v>88</v>
      </c>
      <c r="B93" s="45" t="s">
        <v>609</v>
      </c>
      <c r="C93" s="49" t="s">
        <v>5</v>
      </c>
      <c r="D93" s="50">
        <v>16.097</v>
      </c>
      <c r="E93" s="51">
        <v>0.051</v>
      </c>
      <c r="F93" s="42">
        <v>3826.72380637344</v>
      </c>
      <c r="G93" s="17">
        <f t="shared" si="1"/>
        <v>3826.72380637344</v>
      </c>
      <c r="N93" s="3"/>
      <c r="U93" s="2"/>
    </row>
    <row r="94" spans="1:21" s="4" customFormat="1" ht="14.25">
      <c r="A94" s="6">
        <v>89</v>
      </c>
      <c r="B94" s="45" t="s">
        <v>39</v>
      </c>
      <c r="C94" s="46" t="s">
        <v>40</v>
      </c>
      <c r="D94" s="47">
        <v>29.68</v>
      </c>
      <c r="E94" s="48">
        <v>0.0538</v>
      </c>
      <c r="F94" s="54">
        <v>2237.6394297599995</v>
      </c>
      <c r="G94" s="17">
        <f t="shared" si="1"/>
        <v>2237.6394297599995</v>
      </c>
      <c r="N94" s="3"/>
      <c r="U94" s="2"/>
    </row>
    <row r="95" spans="1:21" s="4" customFormat="1" ht="14.25">
      <c r="A95" s="6">
        <v>90</v>
      </c>
      <c r="B95" s="45" t="s">
        <v>41</v>
      </c>
      <c r="C95" s="46" t="s">
        <v>40</v>
      </c>
      <c r="D95" s="47">
        <v>13.55</v>
      </c>
      <c r="E95" s="48">
        <v>0.0389</v>
      </c>
      <c r="F95" s="54">
        <v>1998.0207238400003</v>
      </c>
      <c r="G95" s="17">
        <f t="shared" si="1"/>
        <v>1998.0207238400003</v>
      </c>
      <c r="N95" s="3"/>
      <c r="U95" s="2"/>
    </row>
    <row r="96" spans="1:21" s="4" customFormat="1" ht="14.25">
      <c r="A96" s="6">
        <v>91</v>
      </c>
      <c r="B96" s="45" t="s">
        <v>371</v>
      </c>
      <c r="C96" s="49" t="s">
        <v>40</v>
      </c>
      <c r="D96" s="47">
        <v>10.81</v>
      </c>
      <c r="E96" s="48">
        <v>0.048</v>
      </c>
      <c r="F96" s="54">
        <v>2362.205571964</v>
      </c>
      <c r="G96" s="17">
        <f t="shared" si="1"/>
        <v>2362.205571964</v>
      </c>
      <c r="N96" s="3"/>
      <c r="U96" s="2"/>
    </row>
    <row r="97" spans="1:21" s="4" customFormat="1" ht="14.25">
      <c r="A97" s="6">
        <v>92</v>
      </c>
      <c r="B97" s="45" t="s">
        <v>372</v>
      </c>
      <c r="C97" s="49" t="s">
        <v>40</v>
      </c>
      <c r="D97" s="47">
        <v>18.57</v>
      </c>
      <c r="E97" s="48">
        <v>0.08</v>
      </c>
      <c r="F97" s="54">
        <v>3404.7737266488</v>
      </c>
      <c r="G97" s="17">
        <f t="shared" si="1"/>
        <v>3404.7737266488</v>
      </c>
      <c r="N97" s="3"/>
      <c r="U97" s="2"/>
    </row>
    <row r="98" spans="1:21" s="4" customFormat="1" ht="14.25">
      <c r="A98" s="6">
        <v>93</v>
      </c>
      <c r="B98" s="45" t="s">
        <v>373</v>
      </c>
      <c r="C98" s="49" t="s">
        <v>40</v>
      </c>
      <c r="D98" s="47">
        <v>8.44</v>
      </c>
      <c r="E98" s="48">
        <v>0.022</v>
      </c>
      <c r="F98" s="54">
        <v>1419.0122130560003</v>
      </c>
      <c r="G98" s="17">
        <f t="shared" si="1"/>
        <v>1419.0122130560003</v>
      </c>
      <c r="N98" s="3"/>
      <c r="U98" s="2"/>
    </row>
    <row r="99" spans="1:21" s="4" customFormat="1" ht="14.25">
      <c r="A99" s="6">
        <v>94</v>
      </c>
      <c r="B99" s="45" t="s">
        <v>374</v>
      </c>
      <c r="C99" s="49" t="s">
        <v>40</v>
      </c>
      <c r="D99" s="47">
        <v>13.96</v>
      </c>
      <c r="E99" s="48">
        <v>0.036</v>
      </c>
      <c r="F99" s="54">
        <v>2143.5016940160003</v>
      </c>
      <c r="G99" s="17">
        <f t="shared" si="1"/>
        <v>2143.5016940160003</v>
      </c>
      <c r="N99" s="3"/>
      <c r="U99" s="2"/>
    </row>
    <row r="100" spans="1:21" s="4" customFormat="1" ht="14.25">
      <c r="A100" s="6">
        <v>95</v>
      </c>
      <c r="B100" s="45" t="s">
        <v>42</v>
      </c>
      <c r="C100" s="46" t="s">
        <v>43</v>
      </c>
      <c r="D100" s="47">
        <v>9.79</v>
      </c>
      <c r="E100" s="48">
        <v>0.0174</v>
      </c>
      <c r="F100" s="54">
        <v>1703.540626688</v>
      </c>
      <c r="G100" s="17">
        <f t="shared" si="1"/>
        <v>1703.540626688</v>
      </c>
      <c r="N100" s="3"/>
      <c r="U100" s="2"/>
    </row>
    <row r="101" spans="1:21" s="4" customFormat="1" ht="14.25">
      <c r="A101" s="6">
        <v>96</v>
      </c>
      <c r="B101" s="45" t="s">
        <v>315</v>
      </c>
      <c r="C101" s="46" t="s">
        <v>43</v>
      </c>
      <c r="D101" s="47">
        <v>10.5</v>
      </c>
      <c r="E101" s="48">
        <v>0.0178</v>
      </c>
      <c r="F101" s="54">
        <v>1570.5643066880002</v>
      </c>
      <c r="G101" s="17">
        <f t="shared" si="1"/>
        <v>1570.5643066880002</v>
      </c>
      <c r="N101" s="3"/>
      <c r="U101" s="2"/>
    </row>
    <row r="102" spans="1:21" s="4" customFormat="1" ht="14.25">
      <c r="A102" s="6">
        <v>97</v>
      </c>
      <c r="B102" s="45" t="s">
        <v>44</v>
      </c>
      <c r="C102" s="46" t="s">
        <v>43</v>
      </c>
      <c r="D102" s="47">
        <v>8.98</v>
      </c>
      <c r="E102" s="48">
        <v>0.0219</v>
      </c>
      <c r="F102" s="54">
        <v>2546.7156400644803</v>
      </c>
      <c r="G102" s="17">
        <f t="shared" si="1"/>
        <v>2546.7156400644803</v>
      </c>
      <c r="N102" s="3"/>
      <c r="U102" s="2"/>
    </row>
    <row r="103" spans="1:21" s="4" customFormat="1" ht="14.25">
      <c r="A103" s="6">
        <v>98</v>
      </c>
      <c r="B103" s="45" t="s">
        <v>45</v>
      </c>
      <c r="C103" s="46" t="s">
        <v>43</v>
      </c>
      <c r="D103" s="47">
        <v>10.1</v>
      </c>
      <c r="E103" s="48">
        <v>0.0242</v>
      </c>
      <c r="F103" s="54">
        <v>2873</v>
      </c>
      <c r="G103" s="17">
        <f t="shared" si="1"/>
        <v>2873</v>
      </c>
      <c r="N103" s="3"/>
      <c r="U103" s="2"/>
    </row>
    <row r="104" spans="1:21" s="4" customFormat="1" ht="14.25">
      <c r="A104" s="6">
        <v>99</v>
      </c>
      <c r="B104" s="45" t="s">
        <v>46</v>
      </c>
      <c r="C104" s="46" t="s">
        <v>43</v>
      </c>
      <c r="D104" s="47">
        <v>8.03</v>
      </c>
      <c r="E104" s="48">
        <v>0.0181</v>
      </c>
      <c r="F104" s="54">
        <v>1911.8987450880004</v>
      </c>
      <c r="G104" s="17">
        <f t="shared" si="1"/>
        <v>1911.8987450880004</v>
      </c>
      <c r="N104" s="3"/>
      <c r="U104" s="2"/>
    </row>
    <row r="105" spans="1:21" s="4" customFormat="1" ht="14.25">
      <c r="A105" s="6">
        <v>100</v>
      </c>
      <c r="B105" s="45" t="s">
        <v>375</v>
      </c>
      <c r="C105" s="49" t="s">
        <v>43</v>
      </c>
      <c r="D105" s="47">
        <v>10.45</v>
      </c>
      <c r="E105" s="48">
        <v>0.027</v>
      </c>
      <c r="F105" s="54">
        <v>2269.15870691256</v>
      </c>
      <c r="G105" s="17">
        <f t="shared" si="1"/>
        <v>2269.15870691256</v>
      </c>
      <c r="N105" s="3"/>
      <c r="U105" s="2"/>
    </row>
    <row r="106" spans="1:21" s="4" customFormat="1" ht="14.25">
      <c r="A106" s="6">
        <v>101</v>
      </c>
      <c r="B106" s="45" t="s">
        <v>376</v>
      </c>
      <c r="C106" s="49" t="s">
        <v>43</v>
      </c>
      <c r="D106" s="47">
        <v>10.27</v>
      </c>
      <c r="E106" s="48">
        <v>0.025</v>
      </c>
      <c r="F106" s="54">
        <v>2027.55014608056</v>
      </c>
      <c r="G106" s="17">
        <f t="shared" si="1"/>
        <v>2027.55014608056</v>
      </c>
      <c r="N106" s="3"/>
      <c r="U106" s="2"/>
    </row>
    <row r="107" spans="1:21" s="4" customFormat="1" ht="14.25">
      <c r="A107" s="6">
        <v>102</v>
      </c>
      <c r="B107" s="45" t="s">
        <v>377</v>
      </c>
      <c r="C107" s="49" t="s">
        <v>43</v>
      </c>
      <c r="D107" s="47">
        <v>13.94</v>
      </c>
      <c r="E107" s="48">
        <v>0.037</v>
      </c>
      <c r="F107" s="54">
        <v>2977.31129251416</v>
      </c>
      <c r="G107" s="17">
        <f t="shared" si="1"/>
        <v>2977.31129251416</v>
      </c>
      <c r="N107" s="3"/>
      <c r="U107" s="2"/>
    </row>
    <row r="108" spans="1:21" s="4" customFormat="1" ht="14.25">
      <c r="A108" s="6">
        <v>103</v>
      </c>
      <c r="B108" s="45" t="s">
        <v>378</v>
      </c>
      <c r="C108" s="49" t="s">
        <v>43</v>
      </c>
      <c r="D108" s="47">
        <v>7.2</v>
      </c>
      <c r="E108" s="48">
        <v>0.025</v>
      </c>
      <c r="F108" s="54">
        <v>1889.2144211840002</v>
      </c>
      <c r="G108" s="17">
        <f t="shared" si="1"/>
        <v>1889.2144211840002</v>
      </c>
      <c r="N108" s="3"/>
      <c r="U108" s="2"/>
    </row>
    <row r="109" spans="1:21" s="4" customFormat="1" ht="14.25">
      <c r="A109" s="6">
        <v>104</v>
      </c>
      <c r="B109" s="45" t="s">
        <v>508</v>
      </c>
      <c r="C109" s="46" t="s">
        <v>526</v>
      </c>
      <c r="D109" s="47">
        <v>9</v>
      </c>
      <c r="E109" s="48">
        <v>0.0045</v>
      </c>
      <c r="F109" s="54">
        <v>1705</v>
      </c>
      <c r="G109" s="17">
        <f t="shared" si="1"/>
        <v>1705</v>
      </c>
      <c r="N109" s="3"/>
      <c r="U109" s="2"/>
    </row>
    <row r="110" spans="1:21" s="4" customFormat="1" ht="14.25">
      <c r="A110" s="6">
        <v>105</v>
      </c>
      <c r="B110" s="45" t="s">
        <v>509</v>
      </c>
      <c r="C110" s="46" t="s">
        <v>527</v>
      </c>
      <c r="D110" s="47">
        <v>5.83</v>
      </c>
      <c r="E110" s="48">
        <v>0.0029</v>
      </c>
      <c r="F110" s="54">
        <v>1101</v>
      </c>
      <c r="G110" s="17">
        <f t="shared" si="1"/>
        <v>1101</v>
      </c>
      <c r="N110" s="3"/>
      <c r="U110" s="2"/>
    </row>
    <row r="111" spans="1:21" s="4" customFormat="1" ht="14.25">
      <c r="A111" s="6">
        <v>106</v>
      </c>
      <c r="B111" s="45" t="s">
        <v>510</v>
      </c>
      <c r="C111" s="46" t="s">
        <v>528</v>
      </c>
      <c r="D111" s="47">
        <v>7.29</v>
      </c>
      <c r="E111" s="48">
        <v>0.0036</v>
      </c>
      <c r="F111" s="42">
        <v>1387</v>
      </c>
      <c r="G111" s="17">
        <f t="shared" si="1"/>
        <v>1387</v>
      </c>
      <c r="N111" s="3"/>
      <c r="U111" s="2"/>
    </row>
    <row r="112" spans="1:21" s="4" customFormat="1" ht="14.25">
      <c r="A112" s="6">
        <v>107</v>
      </c>
      <c r="B112" s="45" t="s">
        <v>511</v>
      </c>
      <c r="C112" s="46" t="s">
        <v>529</v>
      </c>
      <c r="D112" s="47">
        <v>5.46</v>
      </c>
      <c r="E112" s="48">
        <v>0.0027</v>
      </c>
      <c r="F112" s="42">
        <v>1054</v>
      </c>
      <c r="G112" s="17">
        <f t="shared" si="1"/>
        <v>1054</v>
      </c>
      <c r="N112" s="3"/>
      <c r="U112" s="2"/>
    </row>
    <row r="113" spans="1:21" s="4" customFormat="1" ht="14.25">
      <c r="A113" s="6">
        <v>108</v>
      </c>
      <c r="B113" s="45" t="s">
        <v>512</v>
      </c>
      <c r="C113" s="46" t="s">
        <v>530</v>
      </c>
      <c r="D113" s="47">
        <v>4.85</v>
      </c>
      <c r="E113" s="48">
        <v>0.0024</v>
      </c>
      <c r="F113" s="42">
        <v>921</v>
      </c>
      <c r="G113" s="17">
        <f t="shared" si="1"/>
        <v>921</v>
      </c>
      <c r="N113" s="3"/>
      <c r="U113" s="2"/>
    </row>
    <row r="114" spans="1:21" s="4" customFormat="1" ht="14.25">
      <c r="A114" s="6">
        <v>109</v>
      </c>
      <c r="B114" s="45" t="s">
        <v>513</v>
      </c>
      <c r="C114" s="46" t="s">
        <v>531</v>
      </c>
      <c r="D114" s="47">
        <v>5.45</v>
      </c>
      <c r="E114" s="48">
        <v>0.0028</v>
      </c>
      <c r="F114" s="42">
        <v>1069</v>
      </c>
      <c r="G114" s="17">
        <f t="shared" si="1"/>
        <v>1069</v>
      </c>
      <c r="N114" s="3"/>
      <c r="U114" s="2"/>
    </row>
    <row r="115" spans="1:21" s="4" customFormat="1" ht="14.25">
      <c r="A115" s="6">
        <v>110</v>
      </c>
      <c r="B115" s="45" t="s">
        <v>514</v>
      </c>
      <c r="C115" s="46" t="s">
        <v>532</v>
      </c>
      <c r="D115" s="47">
        <v>3.65</v>
      </c>
      <c r="E115" s="48">
        <v>0.0018</v>
      </c>
      <c r="F115" s="42">
        <v>707</v>
      </c>
      <c r="G115" s="17">
        <f t="shared" si="1"/>
        <v>707</v>
      </c>
      <c r="N115" s="3"/>
      <c r="U115" s="2"/>
    </row>
    <row r="116" spans="1:21" s="4" customFormat="1" ht="14.25">
      <c r="A116" s="6">
        <v>111</v>
      </c>
      <c r="B116" s="45" t="s">
        <v>515</v>
      </c>
      <c r="C116" s="46" t="s">
        <v>533</v>
      </c>
      <c r="D116" s="47">
        <v>3.69</v>
      </c>
      <c r="E116" s="48">
        <v>0.002</v>
      </c>
      <c r="F116" s="42">
        <v>697</v>
      </c>
      <c r="G116" s="17">
        <f t="shared" si="1"/>
        <v>697</v>
      </c>
      <c r="N116" s="3"/>
      <c r="U116" s="2"/>
    </row>
    <row r="117" spans="1:21" s="4" customFormat="1" ht="14.25">
      <c r="A117" s="6">
        <v>112</v>
      </c>
      <c r="B117" s="45" t="s">
        <v>516</v>
      </c>
      <c r="C117" s="46" t="s">
        <v>534</v>
      </c>
      <c r="D117" s="47">
        <v>11.03</v>
      </c>
      <c r="E117" s="48">
        <v>0.0055</v>
      </c>
      <c r="F117" s="42">
        <v>2109</v>
      </c>
      <c r="G117" s="17">
        <f t="shared" si="1"/>
        <v>2109</v>
      </c>
      <c r="N117" s="3"/>
      <c r="U117" s="2"/>
    </row>
    <row r="118" spans="1:21" s="4" customFormat="1" ht="14.25">
      <c r="A118" s="6">
        <v>113</v>
      </c>
      <c r="B118" s="45" t="s">
        <v>517</v>
      </c>
      <c r="C118" s="46" t="s">
        <v>535</v>
      </c>
      <c r="D118" s="47">
        <v>7.37</v>
      </c>
      <c r="E118" s="48">
        <v>0.0037</v>
      </c>
      <c r="F118" s="42">
        <v>1409</v>
      </c>
      <c r="G118" s="17">
        <f t="shared" si="1"/>
        <v>1409</v>
      </c>
      <c r="N118" s="3"/>
      <c r="U118" s="2"/>
    </row>
    <row r="119" spans="1:21" s="4" customFormat="1" ht="14.25">
      <c r="A119" s="6">
        <v>114</v>
      </c>
      <c r="B119" s="45" t="s">
        <v>518</v>
      </c>
      <c r="C119" s="46" t="s">
        <v>536</v>
      </c>
      <c r="D119" s="47">
        <v>7.32</v>
      </c>
      <c r="E119" s="48">
        <v>0.0036</v>
      </c>
      <c r="F119" s="42">
        <v>1399</v>
      </c>
      <c r="G119" s="17">
        <f t="shared" si="1"/>
        <v>1399</v>
      </c>
      <c r="N119" s="3"/>
      <c r="U119" s="2"/>
    </row>
    <row r="120" spans="1:21" s="4" customFormat="1" ht="14.25">
      <c r="A120" s="6">
        <v>115</v>
      </c>
      <c r="B120" s="45" t="s">
        <v>519</v>
      </c>
      <c r="C120" s="46" t="s">
        <v>537</v>
      </c>
      <c r="D120" s="47">
        <v>3.71</v>
      </c>
      <c r="E120" s="48">
        <v>0.0018</v>
      </c>
      <c r="F120" s="42">
        <v>710</v>
      </c>
      <c r="G120" s="17">
        <f t="shared" si="1"/>
        <v>710</v>
      </c>
      <c r="N120" s="3"/>
      <c r="U120" s="2"/>
    </row>
    <row r="121" spans="1:21" s="4" customFormat="1" ht="14.25">
      <c r="A121" s="6">
        <v>116</v>
      </c>
      <c r="B121" s="45" t="s">
        <v>520</v>
      </c>
      <c r="C121" s="46" t="s">
        <v>538</v>
      </c>
      <c r="D121" s="47">
        <v>3.65</v>
      </c>
      <c r="E121" s="48">
        <v>0.0018</v>
      </c>
      <c r="F121" s="42">
        <v>689</v>
      </c>
      <c r="G121" s="17">
        <f t="shared" si="1"/>
        <v>689</v>
      </c>
      <c r="N121" s="3"/>
      <c r="U121" s="2"/>
    </row>
    <row r="122" spans="1:21" s="4" customFormat="1" ht="14.25">
      <c r="A122" s="6">
        <v>117</v>
      </c>
      <c r="B122" s="45" t="s">
        <v>521</v>
      </c>
      <c r="C122" s="46" t="s">
        <v>539</v>
      </c>
      <c r="D122" s="47">
        <v>5.22</v>
      </c>
      <c r="E122" s="48">
        <v>0.0026</v>
      </c>
      <c r="F122" s="42">
        <v>1012</v>
      </c>
      <c r="G122" s="17">
        <f t="shared" si="1"/>
        <v>1012</v>
      </c>
      <c r="N122" s="3"/>
      <c r="U122" s="2"/>
    </row>
    <row r="123" spans="1:21" s="4" customFormat="1" ht="14.25">
      <c r="A123" s="6">
        <v>118</v>
      </c>
      <c r="B123" s="45" t="s">
        <v>522</v>
      </c>
      <c r="C123" s="46" t="s">
        <v>540</v>
      </c>
      <c r="D123" s="47">
        <v>2.98</v>
      </c>
      <c r="E123" s="48">
        <v>0.0015</v>
      </c>
      <c r="F123" s="42">
        <v>575</v>
      </c>
      <c r="G123" s="17">
        <f t="shared" si="1"/>
        <v>575</v>
      </c>
      <c r="N123" s="3"/>
      <c r="U123" s="2"/>
    </row>
    <row r="124" spans="1:21" s="4" customFormat="1" ht="14.25">
      <c r="A124" s="6">
        <v>119</v>
      </c>
      <c r="B124" s="45" t="s">
        <v>523</v>
      </c>
      <c r="C124" s="46" t="s">
        <v>541</v>
      </c>
      <c r="D124" s="47">
        <v>2.93</v>
      </c>
      <c r="E124" s="48">
        <v>0.0015</v>
      </c>
      <c r="F124" s="42">
        <v>565</v>
      </c>
      <c r="G124" s="17">
        <f t="shared" si="1"/>
        <v>565</v>
      </c>
      <c r="N124" s="3"/>
      <c r="U124" s="2"/>
    </row>
    <row r="125" spans="1:21" s="4" customFormat="1" ht="14.25">
      <c r="A125" s="6">
        <v>120</v>
      </c>
      <c r="B125" s="45" t="s">
        <v>524</v>
      </c>
      <c r="C125" s="46" t="s">
        <v>542</v>
      </c>
      <c r="D125" s="47">
        <v>3.47</v>
      </c>
      <c r="E125" s="48">
        <v>0.0017</v>
      </c>
      <c r="F125" s="42">
        <v>681</v>
      </c>
      <c r="G125" s="17">
        <f t="shared" si="1"/>
        <v>681</v>
      </c>
      <c r="N125" s="3"/>
      <c r="U125" s="2"/>
    </row>
    <row r="126" spans="1:21" s="4" customFormat="1" ht="14.25">
      <c r="A126" s="6">
        <v>121</v>
      </c>
      <c r="B126" s="45" t="s">
        <v>525</v>
      </c>
      <c r="C126" s="46" t="s">
        <v>543</v>
      </c>
      <c r="D126" s="47">
        <v>7.27</v>
      </c>
      <c r="E126" s="48">
        <v>0.0036</v>
      </c>
      <c r="F126" s="42">
        <v>1420</v>
      </c>
      <c r="G126" s="17">
        <f t="shared" si="1"/>
        <v>1420</v>
      </c>
      <c r="N126" s="3"/>
      <c r="U126" s="2"/>
    </row>
    <row r="127" spans="1:21" s="4" customFormat="1" ht="14.25">
      <c r="A127" s="6">
        <v>122</v>
      </c>
      <c r="B127" s="45" t="s">
        <v>162</v>
      </c>
      <c r="C127" s="46" t="s">
        <v>47</v>
      </c>
      <c r="D127" s="47">
        <v>56.2</v>
      </c>
      <c r="E127" s="48">
        <v>0.1291</v>
      </c>
      <c r="F127" s="42">
        <v>6748.821299426832</v>
      </c>
      <c r="G127" s="17">
        <f t="shared" si="1"/>
        <v>6748.821299426832</v>
      </c>
      <c r="N127" s="3"/>
      <c r="U127" s="2"/>
    </row>
    <row r="128" spans="1:21" s="4" customFormat="1" ht="14.25">
      <c r="A128" s="6">
        <v>123</v>
      </c>
      <c r="B128" s="45" t="s">
        <v>163</v>
      </c>
      <c r="C128" s="46" t="s">
        <v>47</v>
      </c>
      <c r="D128" s="47">
        <v>59.18</v>
      </c>
      <c r="E128" s="48">
        <v>0.1378</v>
      </c>
      <c r="F128" s="42">
        <v>8962.449254233059</v>
      </c>
      <c r="G128" s="17">
        <f t="shared" si="1"/>
        <v>8962.449254233059</v>
      </c>
      <c r="N128" s="3"/>
      <c r="U128" s="2"/>
    </row>
    <row r="129" spans="1:21" s="4" customFormat="1" ht="14.25">
      <c r="A129" s="6">
        <v>124</v>
      </c>
      <c r="B129" s="45" t="s">
        <v>164</v>
      </c>
      <c r="C129" s="46" t="s">
        <v>47</v>
      </c>
      <c r="D129" s="47">
        <v>59.18</v>
      </c>
      <c r="E129" s="48">
        <v>0.1378</v>
      </c>
      <c r="F129" s="42">
        <v>9819.103919625084</v>
      </c>
      <c r="G129" s="17">
        <f t="shared" si="1"/>
        <v>9819.103919625084</v>
      </c>
      <c r="N129" s="3"/>
      <c r="U129" s="2"/>
    </row>
    <row r="130" spans="1:21" s="4" customFormat="1" ht="14.25">
      <c r="A130" s="6">
        <v>125</v>
      </c>
      <c r="B130" s="45" t="s">
        <v>316</v>
      </c>
      <c r="C130" s="46" t="s">
        <v>47</v>
      </c>
      <c r="D130" s="47">
        <v>56.2</v>
      </c>
      <c r="E130" s="48">
        <v>0.1291</v>
      </c>
      <c r="F130" s="42">
        <v>6984.748186097232</v>
      </c>
      <c r="G130" s="17">
        <f t="shared" si="1"/>
        <v>6984.748186097232</v>
      </c>
      <c r="N130" s="3"/>
      <c r="U130" s="2"/>
    </row>
    <row r="131" spans="1:21" s="4" customFormat="1" ht="14.25">
      <c r="A131" s="6">
        <v>126</v>
      </c>
      <c r="B131" s="45" t="s">
        <v>53</v>
      </c>
      <c r="C131" s="46" t="s">
        <v>47</v>
      </c>
      <c r="D131" s="47">
        <v>33.72</v>
      </c>
      <c r="E131" s="48">
        <v>0.0673</v>
      </c>
      <c r="F131" s="42">
        <v>6098.721790885712</v>
      </c>
      <c r="G131" s="17">
        <f t="shared" si="1"/>
        <v>6098.721790885712</v>
      </c>
      <c r="N131" s="3"/>
      <c r="U131" s="2"/>
    </row>
    <row r="132" spans="1:21" s="4" customFormat="1" ht="14.25">
      <c r="A132" s="6">
        <v>127</v>
      </c>
      <c r="B132" s="45" t="s">
        <v>165</v>
      </c>
      <c r="C132" s="46" t="s">
        <v>47</v>
      </c>
      <c r="D132" s="47">
        <v>55.77</v>
      </c>
      <c r="E132" s="48">
        <v>0.0984</v>
      </c>
      <c r="F132" s="42">
        <v>7559.008876375725</v>
      </c>
      <c r="G132" s="17">
        <f t="shared" si="1"/>
        <v>7559.008876375725</v>
      </c>
      <c r="N132" s="3"/>
      <c r="U132" s="2"/>
    </row>
    <row r="133" spans="1:21" s="4" customFormat="1" ht="14.25">
      <c r="A133" s="6">
        <v>128</v>
      </c>
      <c r="B133" s="45" t="s">
        <v>166</v>
      </c>
      <c r="C133" s="46" t="s">
        <v>47</v>
      </c>
      <c r="D133" s="47">
        <v>55.77</v>
      </c>
      <c r="E133" s="48">
        <v>0.0984</v>
      </c>
      <c r="F133" s="42">
        <v>8417.58354176775</v>
      </c>
      <c r="G133" s="17">
        <f t="shared" si="1"/>
        <v>8417.58354176775</v>
      </c>
      <c r="N133" s="3"/>
      <c r="U133" s="2"/>
    </row>
    <row r="134" spans="1:21" s="4" customFormat="1" ht="14.25">
      <c r="A134" s="6">
        <v>129</v>
      </c>
      <c r="B134" s="45" t="s">
        <v>332</v>
      </c>
      <c r="C134" s="46" t="s">
        <v>47</v>
      </c>
      <c r="D134" s="47">
        <v>56.2</v>
      </c>
      <c r="E134" s="48">
        <v>0.1291</v>
      </c>
      <c r="F134" s="42">
        <v>6656.725299426832</v>
      </c>
      <c r="G134" s="17">
        <f t="shared" si="1"/>
        <v>6656.725299426832</v>
      </c>
      <c r="N134" s="3"/>
      <c r="U134" s="2"/>
    </row>
    <row r="135" spans="1:21" s="4" customFormat="1" ht="14.25">
      <c r="A135" s="6">
        <v>130</v>
      </c>
      <c r="B135" s="45" t="s">
        <v>333</v>
      </c>
      <c r="C135" s="46" t="s">
        <v>47</v>
      </c>
      <c r="D135" s="47">
        <v>59.18</v>
      </c>
      <c r="E135" s="48">
        <v>0.1378</v>
      </c>
      <c r="F135" s="42">
        <v>8539.089254233058</v>
      </c>
      <c r="G135" s="17">
        <f t="shared" si="1"/>
        <v>8539.089254233058</v>
      </c>
      <c r="N135" s="3"/>
      <c r="U135" s="2"/>
    </row>
    <row r="136" spans="1:21" s="4" customFormat="1" ht="14.25">
      <c r="A136" s="6">
        <v>131</v>
      </c>
      <c r="B136" s="45" t="s">
        <v>334</v>
      </c>
      <c r="C136" s="46" t="s">
        <v>47</v>
      </c>
      <c r="D136" s="47">
        <v>59.18</v>
      </c>
      <c r="E136" s="48">
        <v>0.1378</v>
      </c>
      <c r="F136" s="42">
        <v>9395.743919625083</v>
      </c>
      <c r="G136" s="17">
        <f t="shared" si="1"/>
        <v>9395.743919625083</v>
      </c>
      <c r="N136" s="3"/>
      <c r="U136" s="2"/>
    </row>
    <row r="137" spans="1:21" s="4" customFormat="1" ht="14.25">
      <c r="A137" s="6">
        <v>132</v>
      </c>
      <c r="B137" s="45" t="s">
        <v>379</v>
      </c>
      <c r="C137" s="49" t="s">
        <v>47</v>
      </c>
      <c r="D137" s="47">
        <v>49.35</v>
      </c>
      <c r="E137" s="48">
        <v>0.151</v>
      </c>
      <c r="F137" s="42">
        <v>9535.152209326081</v>
      </c>
      <c r="G137" s="17">
        <f t="shared" si="1"/>
        <v>9535.152209326081</v>
      </c>
      <c r="N137" s="3"/>
      <c r="U137" s="2"/>
    </row>
    <row r="138" spans="1:21" s="4" customFormat="1" ht="14.25">
      <c r="A138" s="6">
        <v>133</v>
      </c>
      <c r="B138" s="45" t="s">
        <v>380</v>
      </c>
      <c r="C138" s="49" t="s">
        <v>47</v>
      </c>
      <c r="D138" s="47">
        <v>47.03</v>
      </c>
      <c r="E138" s="48">
        <v>0.114</v>
      </c>
      <c r="F138" s="42">
        <v>10902.893549432321</v>
      </c>
      <c r="G138" s="17">
        <f t="shared" si="1"/>
        <v>10902.893549432321</v>
      </c>
      <c r="N138" s="3"/>
      <c r="U138" s="2"/>
    </row>
    <row r="139" spans="1:21" s="4" customFormat="1" ht="14.25">
      <c r="A139" s="6">
        <v>134</v>
      </c>
      <c r="B139" s="45" t="s">
        <v>610</v>
      </c>
      <c r="C139" s="49" t="s">
        <v>47</v>
      </c>
      <c r="D139" s="50">
        <v>40.143</v>
      </c>
      <c r="E139" s="51">
        <v>0.08</v>
      </c>
      <c r="F139" s="42">
        <v>9643.377441975794</v>
      </c>
      <c r="G139" s="17">
        <f t="shared" si="1"/>
        <v>9643.377441975794</v>
      </c>
      <c r="N139" s="3"/>
      <c r="U139" s="2"/>
    </row>
    <row r="140" spans="1:21" s="4" customFormat="1" ht="14.25">
      <c r="A140" s="6">
        <v>135</v>
      </c>
      <c r="B140" s="45" t="s">
        <v>611</v>
      </c>
      <c r="C140" s="49" t="s">
        <v>47</v>
      </c>
      <c r="D140" s="50">
        <v>33.942</v>
      </c>
      <c r="E140" s="51">
        <v>0.077</v>
      </c>
      <c r="F140" s="42">
        <v>10310.562042159718</v>
      </c>
      <c r="G140" s="17">
        <f t="shared" si="1"/>
        <v>10310.562042159718</v>
      </c>
      <c r="N140" s="3"/>
      <c r="U140" s="2"/>
    </row>
    <row r="141" spans="1:21" s="4" customFormat="1" ht="14.25">
      <c r="A141" s="6">
        <v>136</v>
      </c>
      <c r="B141" s="45" t="s">
        <v>256</v>
      </c>
      <c r="C141" s="46" t="s">
        <v>257</v>
      </c>
      <c r="D141" s="47">
        <v>132</v>
      </c>
      <c r="E141" s="48">
        <v>0.35</v>
      </c>
      <c r="F141" s="42">
        <v>18035.499026839043</v>
      </c>
      <c r="G141" s="17">
        <f t="shared" si="1"/>
        <v>18035.499026839043</v>
      </c>
      <c r="N141" s="3"/>
      <c r="U141" s="2"/>
    </row>
    <row r="142" spans="1:21" s="4" customFormat="1" ht="14.25">
      <c r="A142" s="6">
        <v>137</v>
      </c>
      <c r="B142" s="45" t="s">
        <v>258</v>
      </c>
      <c r="C142" s="46" t="s">
        <v>259</v>
      </c>
      <c r="D142" s="47">
        <v>165</v>
      </c>
      <c r="E142" s="48">
        <v>0.44</v>
      </c>
      <c r="F142" s="55">
        <v>19984.496877079047</v>
      </c>
      <c r="G142" s="17">
        <f t="shared" si="1"/>
        <v>19984.496877079047</v>
      </c>
      <c r="N142" s="3"/>
      <c r="U142" s="2"/>
    </row>
    <row r="143" spans="1:21" s="4" customFormat="1" ht="14.25">
      <c r="A143" s="6">
        <v>138</v>
      </c>
      <c r="B143" s="45" t="s">
        <v>260</v>
      </c>
      <c r="C143" s="46" t="s">
        <v>261</v>
      </c>
      <c r="D143" s="47">
        <v>210</v>
      </c>
      <c r="E143" s="48">
        <v>0.56</v>
      </c>
      <c r="F143" s="55">
        <v>25141.522502667525</v>
      </c>
      <c r="G143" s="17">
        <f t="shared" si="1"/>
        <v>25141.522502667525</v>
      </c>
      <c r="N143" s="3"/>
      <c r="U143" s="2"/>
    </row>
    <row r="144" spans="1:21" s="4" customFormat="1" ht="14.25">
      <c r="A144" s="6">
        <v>139</v>
      </c>
      <c r="B144" s="45" t="s">
        <v>262</v>
      </c>
      <c r="C144" s="46" t="s">
        <v>263</v>
      </c>
      <c r="D144" s="47">
        <v>258</v>
      </c>
      <c r="E144" s="48">
        <v>0.7039</v>
      </c>
      <c r="F144" s="55">
        <v>28050.009128907535</v>
      </c>
      <c r="G144" s="17">
        <f t="shared" si="1"/>
        <v>28050.009128907535</v>
      </c>
      <c r="N144" s="3"/>
      <c r="U144" s="2"/>
    </row>
    <row r="145" spans="1:21" s="4" customFormat="1" ht="14.25">
      <c r="A145" s="6">
        <v>140</v>
      </c>
      <c r="B145" s="45" t="s">
        <v>264</v>
      </c>
      <c r="C145" s="46" t="s">
        <v>257</v>
      </c>
      <c r="D145" s="47">
        <v>132</v>
      </c>
      <c r="E145" s="48">
        <v>0.35</v>
      </c>
      <c r="F145" s="55">
        <v>18332.375773475847</v>
      </c>
      <c r="G145" s="17">
        <f t="shared" si="1"/>
        <v>18332.375773475847</v>
      </c>
      <c r="N145" s="3"/>
      <c r="U145" s="2"/>
    </row>
    <row r="146" spans="1:21" s="4" customFormat="1" ht="14.25">
      <c r="A146" s="6">
        <v>141</v>
      </c>
      <c r="B146" s="45" t="s">
        <v>265</v>
      </c>
      <c r="C146" s="46" t="s">
        <v>259</v>
      </c>
      <c r="D146" s="47">
        <v>165</v>
      </c>
      <c r="E146" s="48">
        <v>0.44</v>
      </c>
      <c r="F146" s="55">
        <v>20356.674723875847</v>
      </c>
      <c r="G146" s="17">
        <f t="shared" si="1"/>
        <v>20356.674723875847</v>
      </c>
      <c r="N146" s="3"/>
      <c r="U146" s="2"/>
    </row>
    <row r="147" spans="1:21" s="4" customFormat="1" ht="14.25">
      <c r="A147" s="6">
        <v>142</v>
      </c>
      <c r="B147" s="45" t="s">
        <v>266</v>
      </c>
      <c r="C147" s="46" t="s">
        <v>261</v>
      </c>
      <c r="D147" s="47">
        <v>210</v>
      </c>
      <c r="E147" s="48">
        <v>0.56</v>
      </c>
      <c r="F147" s="55">
        <v>25586.837622622726</v>
      </c>
      <c r="G147" s="17">
        <f t="shared" si="1"/>
        <v>25586.837622622726</v>
      </c>
      <c r="N147" s="3"/>
      <c r="U147" s="2"/>
    </row>
    <row r="148" spans="1:27" s="4" customFormat="1" ht="14.25">
      <c r="A148" s="6">
        <v>143</v>
      </c>
      <c r="B148" s="45" t="s">
        <v>267</v>
      </c>
      <c r="C148" s="46" t="s">
        <v>263</v>
      </c>
      <c r="D148" s="47">
        <v>258.19</v>
      </c>
      <c r="E148" s="48">
        <v>0.7039</v>
      </c>
      <c r="F148" s="55">
        <v>28608.275899102726</v>
      </c>
      <c r="G148" s="17">
        <f t="shared" si="1"/>
        <v>28608.275899102726</v>
      </c>
      <c r="N148" s="3"/>
      <c r="U148" s="2"/>
      <c r="V148" s="1"/>
      <c r="W148" s="1"/>
      <c r="X148" s="1"/>
      <c r="Y148" s="1"/>
      <c r="Z148" s="1"/>
      <c r="AA148" s="1"/>
    </row>
    <row r="149" spans="1:27" s="4" customFormat="1" ht="14.25">
      <c r="A149" s="6">
        <v>144</v>
      </c>
      <c r="B149" s="45" t="s">
        <v>268</v>
      </c>
      <c r="C149" s="46" t="s">
        <v>257</v>
      </c>
      <c r="D149" s="47">
        <v>132</v>
      </c>
      <c r="E149" s="48">
        <v>0.35</v>
      </c>
      <c r="F149" s="55">
        <v>20811.354275735688</v>
      </c>
      <c r="G149" s="17">
        <f t="shared" si="1"/>
        <v>20811.354275735688</v>
      </c>
      <c r="N149" s="3"/>
      <c r="U149" s="2"/>
      <c r="V149" s="1"/>
      <c r="W149" s="1"/>
      <c r="X149" s="1"/>
      <c r="Y149" s="1"/>
      <c r="Z149" s="1"/>
      <c r="AA149" s="1"/>
    </row>
    <row r="150" spans="1:27" s="4" customFormat="1" ht="14.25">
      <c r="A150" s="6">
        <v>145</v>
      </c>
      <c r="B150" s="45" t="s">
        <v>269</v>
      </c>
      <c r="C150" s="46" t="s">
        <v>259</v>
      </c>
      <c r="D150" s="47">
        <v>165</v>
      </c>
      <c r="E150" s="48">
        <v>0.44</v>
      </c>
      <c r="F150" s="55">
        <v>23351.099052676487</v>
      </c>
      <c r="G150" s="17">
        <f t="shared" si="1"/>
        <v>23351.099052676487</v>
      </c>
      <c r="N150" s="3"/>
      <c r="U150" s="2"/>
      <c r="V150" s="1"/>
      <c r="W150" s="1"/>
      <c r="X150" s="1"/>
      <c r="Y150" s="1"/>
      <c r="Z150" s="1"/>
      <c r="AA150" s="1"/>
    </row>
    <row r="151" spans="1:27" s="4" customFormat="1" ht="14.25">
      <c r="A151" s="6">
        <v>146</v>
      </c>
      <c r="B151" s="45" t="s">
        <v>270</v>
      </c>
      <c r="C151" s="46" t="s">
        <v>261</v>
      </c>
      <c r="D151" s="47">
        <v>210</v>
      </c>
      <c r="E151" s="48">
        <v>0.56</v>
      </c>
      <c r="F151" s="55">
        <v>29305.305376012486</v>
      </c>
      <c r="G151" s="17">
        <f t="shared" si="1"/>
        <v>29305.305376012486</v>
      </c>
      <c r="N151" s="3"/>
      <c r="U151" s="2"/>
      <c r="V151" s="1"/>
      <c r="W151" s="1"/>
      <c r="X151" s="1"/>
      <c r="Y151" s="1"/>
      <c r="Z151" s="1"/>
      <c r="AA151" s="1"/>
    </row>
    <row r="152" spans="1:27" s="4" customFormat="1" ht="14.25">
      <c r="A152" s="6">
        <v>147</v>
      </c>
      <c r="B152" s="45" t="s">
        <v>271</v>
      </c>
      <c r="C152" s="46" t="s">
        <v>263</v>
      </c>
      <c r="D152" s="47">
        <v>258.19</v>
      </c>
      <c r="E152" s="48">
        <v>0.7039</v>
      </c>
      <c r="F152" s="55">
        <v>33099.91239230369</v>
      </c>
      <c r="G152" s="17">
        <f t="shared" si="1"/>
        <v>33099.91239230369</v>
      </c>
      <c r="N152" s="3"/>
      <c r="U152" s="2"/>
      <c r="V152" s="1"/>
      <c r="W152" s="1"/>
      <c r="X152" s="1"/>
      <c r="Y152" s="1"/>
      <c r="Z152" s="1"/>
      <c r="AA152" s="1"/>
    </row>
    <row r="153" spans="1:27" s="4" customFormat="1" ht="14.25">
      <c r="A153" s="6">
        <v>148</v>
      </c>
      <c r="B153" s="45" t="s">
        <v>55</v>
      </c>
      <c r="C153" s="46" t="s">
        <v>56</v>
      </c>
      <c r="D153" s="47">
        <v>83.46</v>
      </c>
      <c r="E153" s="48">
        <v>0.259</v>
      </c>
      <c r="F153" s="55">
        <v>15120.32909148474</v>
      </c>
      <c r="G153" s="43">
        <f t="shared" si="1"/>
        <v>15120.32909148474</v>
      </c>
      <c r="N153" s="3"/>
      <c r="U153" s="2"/>
      <c r="V153" s="1"/>
      <c r="W153" s="1"/>
      <c r="X153" s="1"/>
      <c r="Y153" s="1"/>
      <c r="Z153" s="1"/>
      <c r="AA153" s="1"/>
    </row>
    <row r="154" spans="1:27" s="4" customFormat="1" ht="14.25">
      <c r="A154" s="6">
        <v>149</v>
      </c>
      <c r="B154" s="45" t="s">
        <v>58</v>
      </c>
      <c r="C154" s="46" t="s">
        <v>59</v>
      </c>
      <c r="D154" s="47">
        <v>89.34</v>
      </c>
      <c r="E154" s="48">
        <v>0.2882</v>
      </c>
      <c r="F154" s="55">
        <v>15817.10496154474</v>
      </c>
      <c r="G154" s="17">
        <f t="shared" si="1"/>
        <v>15817.10496154474</v>
      </c>
      <c r="N154" s="3"/>
      <c r="U154" s="2"/>
      <c r="V154" s="1"/>
      <c r="W154" s="1"/>
      <c r="X154" s="1"/>
      <c r="Y154" s="1"/>
      <c r="Z154" s="1"/>
      <c r="AA154" s="1"/>
    </row>
    <row r="155" spans="1:27" s="4" customFormat="1" ht="14.25">
      <c r="A155" s="6">
        <v>150</v>
      </c>
      <c r="B155" s="45" t="s">
        <v>62</v>
      </c>
      <c r="C155" s="46" t="s">
        <v>56</v>
      </c>
      <c r="D155" s="47">
        <v>66.03</v>
      </c>
      <c r="E155" s="48">
        <v>0.2516</v>
      </c>
      <c r="F155" s="55">
        <v>11149.24165957494</v>
      </c>
      <c r="G155" s="17">
        <f t="shared" si="1"/>
        <v>11149.24165957494</v>
      </c>
      <c r="N155" s="3"/>
      <c r="U155" s="2"/>
      <c r="V155" s="1"/>
      <c r="W155" s="1"/>
      <c r="X155" s="1"/>
      <c r="Y155" s="1"/>
      <c r="Z155" s="1"/>
      <c r="AA155" s="1"/>
    </row>
    <row r="156" spans="1:27" s="4" customFormat="1" ht="14.25">
      <c r="A156" s="6">
        <v>151</v>
      </c>
      <c r="B156" s="45" t="s">
        <v>64</v>
      </c>
      <c r="C156" s="46" t="s">
        <v>59</v>
      </c>
      <c r="D156" s="47">
        <v>71.04</v>
      </c>
      <c r="E156" s="48">
        <v>0.2777</v>
      </c>
      <c r="F156" s="55">
        <v>11708.36649561494</v>
      </c>
      <c r="G156" s="17">
        <f t="shared" si="1"/>
        <v>11708.36649561494</v>
      </c>
      <c r="N156" s="3"/>
      <c r="U156" s="2"/>
      <c r="V156" s="1"/>
      <c r="W156" s="1"/>
      <c r="X156" s="1"/>
      <c r="Y156" s="1"/>
      <c r="Z156" s="1"/>
      <c r="AA156" s="1"/>
    </row>
    <row r="157" spans="1:27" s="4" customFormat="1" ht="14.25">
      <c r="A157" s="6">
        <v>152</v>
      </c>
      <c r="B157" s="45" t="s">
        <v>66</v>
      </c>
      <c r="C157" s="46" t="s">
        <v>67</v>
      </c>
      <c r="D157" s="47">
        <v>60.02</v>
      </c>
      <c r="E157" s="48">
        <v>0.2092</v>
      </c>
      <c r="F157" s="55">
        <v>10025.18252693224</v>
      </c>
      <c r="G157" s="17">
        <f t="shared" si="1"/>
        <v>10025.18252693224</v>
      </c>
      <c r="N157" s="3"/>
      <c r="U157" s="2"/>
      <c r="V157" s="1"/>
      <c r="W157" s="1"/>
      <c r="X157" s="1"/>
      <c r="Y157" s="1"/>
      <c r="Z157" s="1"/>
      <c r="AA157" s="1"/>
    </row>
    <row r="158" spans="1:27" s="4" customFormat="1" ht="14.25">
      <c r="A158" s="6">
        <v>153</v>
      </c>
      <c r="B158" s="45" t="s">
        <v>69</v>
      </c>
      <c r="C158" s="46" t="s">
        <v>56</v>
      </c>
      <c r="D158" s="47">
        <v>62.34</v>
      </c>
      <c r="E158" s="48">
        <v>0.2451</v>
      </c>
      <c r="F158" s="55">
        <v>9708</v>
      </c>
      <c r="G158" s="17">
        <f t="shared" si="1"/>
        <v>9708</v>
      </c>
      <c r="N158" s="3"/>
      <c r="U158" s="2"/>
      <c r="V158" s="1"/>
      <c r="W158" s="1"/>
      <c r="X158" s="1"/>
      <c r="Y158" s="1"/>
      <c r="Z158" s="1"/>
      <c r="AA158" s="1"/>
    </row>
    <row r="159" spans="1:27" s="4" customFormat="1" ht="14.25">
      <c r="A159" s="6">
        <v>154</v>
      </c>
      <c r="B159" s="45" t="s">
        <v>71</v>
      </c>
      <c r="C159" s="46" t="s">
        <v>59</v>
      </c>
      <c r="D159" s="47">
        <v>65.95</v>
      </c>
      <c r="E159" s="48">
        <v>0.2736</v>
      </c>
      <c r="F159" s="56">
        <v>10207</v>
      </c>
      <c r="G159" s="17">
        <f t="shared" si="1"/>
        <v>10207</v>
      </c>
      <c r="N159" s="3"/>
      <c r="U159" s="2"/>
      <c r="V159" s="1"/>
      <c r="W159" s="1"/>
      <c r="X159" s="1"/>
      <c r="Y159" s="1"/>
      <c r="Z159" s="1"/>
      <c r="AA159" s="1"/>
    </row>
    <row r="160" spans="1:27" s="4" customFormat="1" ht="14.25">
      <c r="A160" s="6">
        <v>155</v>
      </c>
      <c r="B160" s="45" t="s">
        <v>74</v>
      </c>
      <c r="C160" s="46" t="s">
        <v>56</v>
      </c>
      <c r="D160" s="47">
        <v>62.19</v>
      </c>
      <c r="E160" s="48">
        <v>0.3151</v>
      </c>
      <c r="F160" s="56">
        <v>11345.43982694374</v>
      </c>
      <c r="G160" s="17">
        <f t="shared" si="1"/>
        <v>11345.43982694374</v>
      </c>
      <c r="N160" s="3"/>
      <c r="U160" s="2"/>
      <c r="V160" s="1"/>
      <c r="W160" s="1"/>
      <c r="X160" s="1"/>
      <c r="Y160" s="1"/>
      <c r="Z160" s="1"/>
      <c r="AA160" s="1"/>
    </row>
    <row r="161" spans="1:27" s="4" customFormat="1" ht="14.25">
      <c r="A161" s="6">
        <v>156</v>
      </c>
      <c r="B161" s="45" t="s">
        <v>76</v>
      </c>
      <c r="C161" s="46" t="s">
        <v>59</v>
      </c>
      <c r="D161" s="47">
        <v>66.09</v>
      </c>
      <c r="E161" s="48">
        <v>0.3455</v>
      </c>
      <c r="F161" s="55">
        <v>12000.10396238374</v>
      </c>
      <c r="G161" s="17">
        <f t="shared" si="1"/>
        <v>12000.10396238374</v>
      </c>
      <c r="N161" s="3"/>
      <c r="U161" s="2"/>
      <c r="V161" s="1"/>
      <c r="W161" s="1"/>
      <c r="X161" s="1"/>
      <c r="Y161" s="1"/>
      <c r="Z161" s="1"/>
      <c r="AA161" s="1"/>
    </row>
    <row r="162" spans="1:27" s="4" customFormat="1" ht="14.25">
      <c r="A162" s="6">
        <v>157</v>
      </c>
      <c r="B162" s="45" t="s">
        <v>77</v>
      </c>
      <c r="C162" s="46" t="s">
        <v>67</v>
      </c>
      <c r="D162" s="47">
        <v>77.83</v>
      </c>
      <c r="E162" s="48">
        <v>0.2054</v>
      </c>
      <c r="F162" s="55">
        <v>9170.241624359873</v>
      </c>
      <c r="G162" s="17">
        <f t="shared" si="1"/>
        <v>9170.241624359873</v>
      </c>
      <c r="N162" s="3"/>
      <c r="U162" s="2"/>
      <c r="V162" s="1"/>
      <c r="W162" s="1"/>
      <c r="X162" s="1"/>
      <c r="Y162" s="1"/>
      <c r="Z162" s="1"/>
      <c r="AA162" s="1"/>
    </row>
    <row r="163" spans="1:27" s="4" customFormat="1" ht="14.25">
      <c r="A163" s="6">
        <v>158</v>
      </c>
      <c r="B163" s="45" t="s">
        <v>167</v>
      </c>
      <c r="C163" s="46" t="s">
        <v>273</v>
      </c>
      <c r="D163" s="47">
        <v>55</v>
      </c>
      <c r="E163" s="48">
        <v>0.23</v>
      </c>
      <c r="F163" s="55">
        <v>9243</v>
      </c>
      <c r="G163" s="17">
        <f t="shared" si="1"/>
        <v>9243</v>
      </c>
      <c r="N163" s="3"/>
      <c r="U163" s="2"/>
      <c r="V163" s="1"/>
      <c r="W163" s="1"/>
      <c r="X163" s="1"/>
      <c r="Y163" s="1"/>
      <c r="Z163" s="1"/>
      <c r="AA163" s="1"/>
    </row>
    <row r="164" spans="1:27" s="4" customFormat="1" ht="14.25">
      <c r="A164" s="6">
        <v>159</v>
      </c>
      <c r="B164" s="45" t="s">
        <v>206</v>
      </c>
      <c r="C164" s="46" t="s">
        <v>704</v>
      </c>
      <c r="D164" s="47">
        <v>136.22</v>
      </c>
      <c r="E164" s="48">
        <v>0.2383</v>
      </c>
      <c r="F164" s="55">
        <v>14485.631030967961</v>
      </c>
      <c r="G164" s="17">
        <f t="shared" si="1"/>
        <v>14485.631030967961</v>
      </c>
      <c r="N164" s="3"/>
      <c r="U164" s="2"/>
      <c r="V164" s="1"/>
      <c r="W164" s="1"/>
      <c r="X164" s="1"/>
      <c r="Y164" s="1"/>
      <c r="Z164" s="1"/>
      <c r="AA164" s="1"/>
    </row>
    <row r="165" spans="1:27" s="4" customFormat="1" ht="14.25">
      <c r="A165" s="6">
        <v>160</v>
      </c>
      <c r="B165" s="45" t="s">
        <v>381</v>
      </c>
      <c r="C165" s="46" t="s">
        <v>273</v>
      </c>
      <c r="D165" s="52">
        <v>90.786</v>
      </c>
      <c r="E165" s="53">
        <v>0.227</v>
      </c>
      <c r="F165" s="55">
        <v>14986.954287539396</v>
      </c>
      <c r="G165" s="17">
        <f aca="true" t="shared" si="2" ref="G165:G237">F165*$H$6</f>
        <v>14986.954287539396</v>
      </c>
      <c r="N165" s="3"/>
      <c r="U165" s="2"/>
      <c r="V165" s="1"/>
      <c r="W165" s="1"/>
      <c r="X165" s="1"/>
      <c r="Y165" s="1"/>
      <c r="Z165" s="1"/>
      <c r="AA165" s="1"/>
    </row>
    <row r="166" spans="1:27" s="4" customFormat="1" ht="14.25">
      <c r="A166" s="6">
        <v>161</v>
      </c>
      <c r="B166" s="45" t="s">
        <v>382</v>
      </c>
      <c r="C166" s="46" t="s">
        <v>56</v>
      </c>
      <c r="D166" s="52">
        <v>99.285</v>
      </c>
      <c r="E166" s="53">
        <v>0.25</v>
      </c>
      <c r="F166" s="55">
        <v>15947.982347997899</v>
      </c>
      <c r="G166" s="17">
        <f t="shared" si="2"/>
        <v>15947.982347997899</v>
      </c>
      <c r="N166" s="3"/>
      <c r="U166" s="2"/>
      <c r="V166" s="1"/>
      <c r="W166" s="1"/>
      <c r="X166" s="1"/>
      <c r="Y166" s="1"/>
      <c r="Z166" s="1"/>
      <c r="AA166" s="1"/>
    </row>
    <row r="167" spans="1:27" s="4" customFormat="1" ht="14.25">
      <c r="A167" s="6">
        <v>162</v>
      </c>
      <c r="B167" s="45" t="s">
        <v>383</v>
      </c>
      <c r="C167" s="46" t="s">
        <v>59</v>
      </c>
      <c r="D167" s="52">
        <v>108.019</v>
      </c>
      <c r="E167" s="53">
        <v>0.276</v>
      </c>
      <c r="F167" s="55">
        <v>16806.0694141164</v>
      </c>
      <c r="G167" s="17">
        <f t="shared" si="2"/>
        <v>16806.0694141164</v>
      </c>
      <c r="N167" s="3"/>
      <c r="U167" s="2"/>
      <c r="V167" s="1"/>
      <c r="W167" s="1"/>
      <c r="X167" s="1"/>
      <c r="Y167" s="1"/>
      <c r="Z167" s="1"/>
      <c r="AA167" s="1"/>
    </row>
    <row r="168" spans="1:27" s="4" customFormat="1" ht="14.25">
      <c r="A168" s="6">
        <v>163</v>
      </c>
      <c r="B168" s="45" t="s">
        <v>384</v>
      </c>
      <c r="C168" s="46" t="s">
        <v>385</v>
      </c>
      <c r="D168" s="52">
        <v>116.105</v>
      </c>
      <c r="E168" s="53">
        <v>0.302</v>
      </c>
      <c r="F168" s="55">
        <v>17715.941474574898</v>
      </c>
      <c r="G168" s="17">
        <f t="shared" si="2"/>
        <v>17715.941474574898</v>
      </c>
      <c r="N168" s="3"/>
      <c r="U168" s="2"/>
      <c r="V168" s="1"/>
      <c r="W168" s="1"/>
      <c r="X168" s="1"/>
      <c r="Y168" s="1"/>
      <c r="Z168" s="1"/>
      <c r="AA168" s="1"/>
    </row>
    <row r="169" spans="1:27" s="4" customFormat="1" ht="14.25">
      <c r="A169" s="6">
        <v>164</v>
      </c>
      <c r="B169" s="45" t="s">
        <v>386</v>
      </c>
      <c r="C169" s="46" t="s">
        <v>273</v>
      </c>
      <c r="D169" s="52">
        <v>90.74</v>
      </c>
      <c r="E169" s="53">
        <v>0.238</v>
      </c>
      <c r="F169" s="55">
        <v>15724.831700299212</v>
      </c>
      <c r="G169" s="17">
        <f t="shared" si="2"/>
        <v>15724.831700299212</v>
      </c>
      <c r="N169" s="3"/>
      <c r="U169" s="2"/>
      <c r="V169" s="1"/>
      <c r="W169" s="1"/>
      <c r="X169" s="1"/>
      <c r="Y169" s="1"/>
      <c r="Z169" s="1"/>
      <c r="AA169" s="1"/>
    </row>
    <row r="170" spans="1:27" s="4" customFormat="1" ht="14.25">
      <c r="A170" s="6">
        <v>165</v>
      </c>
      <c r="B170" s="45" t="s">
        <v>387</v>
      </c>
      <c r="C170" s="46" t="s">
        <v>56</v>
      </c>
      <c r="D170" s="52">
        <v>99.148</v>
      </c>
      <c r="E170" s="53">
        <v>0.263</v>
      </c>
      <c r="F170" s="55">
        <v>16794.539937507427</v>
      </c>
      <c r="G170" s="17">
        <f t="shared" si="2"/>
        <v>16794.539937507427</v>
      </c>
      <c r="N170" s="3"/>
      <c r="U170" s="2"/>
      <c r="V170" s="1"/>
      <c r="AA170" s="1"/>
    </row>
    <row r="171" spans="1:27" s="4" customFormat="1" ht="14.25">
      <c r="A171" s="6">
        <v>166</v>
      </c>
      <c r="B171" s="45" t="s">
        <v>388</v>
      </c>
      <c r="C171" s="46" t="s">
        <v>59</v>
      </c>
      <c r="D171" s="52">
        <v>107.791</v>
      </c>
      <c r="E171" s="53">
        <v>0.29</v>
      </c>
      <c r="F171" s="55">
        <v>17745.50073387635</v>
      </c>
      <c r="G171" s="17">
        <f t="shared" si="2"/>
        <v>17745.50073387635</v>
      </c>
      <c r="N171" s="3"/>
      <c r="U171" s="2"/>
      <c r="V171" s="1"/>
      <c r="AA171" s="1"/>
    </row>
    <row r="172" spans="1:27" s="4" customFormat="1" ht="14.25">
      <c r="A172" s="6">
        <v>167</v>
      </c>
      <c r="B172" s="45" t="s">
        <v>389</v>
      </c>
      <c r="C172" s="46" t="s">
        <v>385</v>
      </c>
      <c r="D172" s="52">
        <v>115.801</v>
      </c>
      <c r="E172" s="53">
        <v>0.318</v>
      </c>
      <c r="F172" s="55">
        <v>18749.508414655993</v>
      </c>
      <c r="G172" s="17">
        <f t="shared" si="2"/>
        <v>18749.508414655993</v>
      </c>
      <c r="N172" s="3"/>
      <c r="U172" s="2"/>
      <c r="V172" s="1"/>
      <c r="AA172" s="1"/>
    </row>
    <row r="173" spans="1:27" s="4" customFormat="1" ht="14.25">
      <c r="A173" s="6">
        <v>168</v>
      </c>
      <c r="B173" s="45" t="s">
        <v>390</v>
      </c>
      <c r="C173" s="46" t="s">
        <v>273</v>
      </c>
      <c r="D173" s="52">
        <v>94.333</v>
      </c>
      <c r="E173" s="53">
        <v>0.231</v>
      </c>
      <c r="F173" s="55">
        <v>16662.129120350804</v>
      </c>
      <c r="G173" s="17">
        <f t="shared" si="2"/>
        <v>16662.129120350804</v>
      </c>
      <c r="N173" s="3"/>
      <c r="U173" s="2"/>
      <c r="V173" s="1"/>
      <c r="AA173" s="1"/>
    </row>
    <row r="174" spans="1:27" s="4" customFormat="1" ht="14.25">
      <c r="A174" s="6">
        <v>169</v>
      </c>
      <c r="B174" s="45" t="s">
        <v>391</v>
      </c>
      <c r="C174" s="46" t="s">
        <v>56</v>
      </c>
      <c r="D174" s="52">
        <v>103.459</v>
      </c>
      <c r="E174" s="53">
        <v>0.255</v>
      </c>
      <c r="F174" s="55">
        <v>17823.715593306802</v>
      </c>
      <c r="G174" s="17">
        <f t="shared" si="2"/>
        <v>17823.715593306802</v>
      </c>
      <c r="N174" s="3"/>
      <c r="U174" s="2"/>
      <c r="V174" s="1"/>
      <c r="W174" s="1"/>
      <c r="X174" s="1"/>
      <c r="Y174" s="1"/>
      <c r="Z174" s="1"/>
      <c r="AA174" s="1"/>
    </row>
    <row r="175" spans="1:27" s="4" customFormat="1" ht="14.25">
      <c r="A175" s="6">
        <v>170</v>
      </c>
      <c r="B175" s="45" t="s">
        <v>392</v>
      </c>
      <c r="C175" s="46" t="s">
        <v>59</v>
      </c>
      <c r="D175" s="52">
        <v>112.81</v>
      </c>
      <c r="E175" s="53">
        <v>0.281</v>
      </c>
      <c r="F175" s="55">
        <v>18882.990066262806</v>
      </c>
      <c r="G175" s="17">
        <f t="shared" si="2"/>
        <v>18882.990066262806</v>
      </c>
      <c r="N175" s="3"/>
      <c r="U175" s="2"/>
      <c r="V175" s="1"/>
      <c r="W175" s="1"/>
      <c r="X175" s="1"/>
      <c r="Y175" s="1"/>
      <c r="Z175" s="1"/>
      <c r="AA175" s="1"/>
    </row>
    <row r="176" spans="1:27" s="4" customFormat="1" ht="14.25">
      <c r="A176" s="6">
        <v>171</v>
      </c>
      <c r="B176" s="45" t="s">
        <v>393</v>
      </c>
      <c r="C176" s="46" t="s">
        <v>385</v>
      </c>
      <c r="D176" s="52">
        <v>121.54</v>
      </c>
      <c r="E176" s="53">
        <v>0.307</v>
      </c>
      <c r="F176" s="55">
        <v>19993.420539218805</v>
      </c>
      <c r="G176" s="17">
        <f t="shared" si="2"/>
        <v>19993.420539218805</v>
      </c>
      <c r="N176" s="3"/>
      <c r="U176" s="2"/>
      <c r="V176" s="1"/>
      <c r="W176" s="1"/>
      <c r="X176" s="1"/>
      <c r="Y176" s="1"/>
      <c r="Z176" s="1"/>
      <c r="AA176" s="1"/>
    </row>
    <row r="177" spans="1:27" s="4" customFormat="1" ht="14.25">
      <c r="A177" s="6">
        <v>172</v>
      </c>
      <c r="B177" s="45" t="s">
        <v>394</v>
      </c>
      <c r="C177" s="46" t="s">
        <v>67</v>
      </c>
      <c r="D177" s="52">
        <v>53.798</v>
      </c>
      <c r="E177" s="53">
        <v>0.153</v>
      </c>
      <c r="F177" s="55">
        <v>9982.144485915656</v>
      </c>
      <c r="G177" s="17">
        <f t="shared" si="2"/>
        <v>9982.144485915656</v>
      </c>
      <c r="N177" s="3"/>
      <c r="U177" s="2"/>
      <c r="V177" s="1"/>
      <c r="W177" s="1"/>
      <c r="X177" s="1"/>
      <c r="Y177" s="1"/>
      <c r="Z177" s="1"/>
      <c r="AA177" s="1"/>
    </row>
    <row r="178" spans="1:27" s="4" customFormat="1" ht="14.25">
      <c r="A178" s="6">
        <v>173</v>
      </c>
      <c r="B178" s="45" t="s">
        <v>395</v>
      </c>
      <c r="C178" s="46" t="s">
        <v>273</v>
      </c>
      <c r="D178" s="52">
        <v>94.333</v>
      </c>
      <c r="E178" s="53">
        <v>0.231</v>
      </c>
      <c r="F178" s="55">
        <v>17395.910516717053</v>
      </c>
      <c r="G178" s="17">
        <f t="shared" si="2"/>
        <v>17395.910516717053</v>
      </c>
      <c r="N178" s="3"/>
      <c r="U178" s="2"/>
      <c r="V178" s="1"/>
      <c r="W178" s="1"/>
      <c r="X178" s="1"/>
      <c r="Y178" s="1"/>
      <c r="Z178" s="1"/>
      <c r="AA178" s="1"/>
    </row>
    <row r="179" spans="1:27" s="4" customFormat="1" ht="14.25">
      <c r="A179" s="6">
        <v>174</v>
      </c>
      <c r="B179" s="45" t="s">
        <v>396</v>
      </c>
      <c r="C179" s="46" t="s">
        <v>56</v>
      </c>
      <c r="D179" s="52">
        <v>110.388</v>
      </c>
      <c r="E179" s="53">
        <v>0.255</v>
      </c>
      <c r="F179" s="55">
        <v>18611.883075358055</v>
      </c>
      <c r="G179" s="17">
        <f t="shared" si="2"/>
        <v>18611.883075358055</v>
      </c>
      <c r="N179" s="3"/>
      <c r="U179" s="2"/>
      <c r="V179" s="1"/>
      <c r="W179" s="1"/>
      <c r="X179" s="1"/>
      <c r="Y179" s="1"/>
      <c r="Z179" s="1"/>
      <c r="AA179" s="1"/>
    </row>
    <row r="180" spans="1:27" s="4" customFormat="1" ht="14.25">
      <c r="A180" s="6">
        <v>175</v>
      </c>
      <c r="B180" s="45" t="s">
        <v>397</v>
      </c>
      <c r="C180" s="46" t="s">
        <v>59</v>
      </c>
      <c r="D180" s="52">
        <v>120.799</v>
      </c>
      <c r="E180" s="53">
        <v>0.281</v>
      </c>
      <c r="F180" s="55">
        <v>19781.866781499055</v>
      </c>
      <c r="G180" s="17">
        <f t="shared" si="2"/>
        <v>19781.866781499055</v>
      </c>
      <c r="N180" s="3"/>
      <c r="U180" s="2"/>
      <c r="V180" s="1"/>
      <c r="W180" s="1"/>
      <c r="X180" s="1"/>
      <c r="Y180" s="1"/>
      <c r="Z180" s="1"/>
      <c r="AA180" s="1"/>
    </row>
    <row r="181" spans="1:27" s="4" customFormat="1" ht="14.25">
      <c r="A181" s="6">
        <v>176</v>
      </c>
      <c r="B181" s="45" t="s">
        <v>398</v>
      </c>
      <c r="C181" s="46" t="s">
        <v>385</v>
      </c>
      <c r="D181" s="52">
        <v>121.54</v>
      </c>
      <c r="E181" s="53">
        <v>0.307</v>
      </c>
      <c r="F181" s="55">
        <v>21004.825682497194</v>
      </c>
      <c r="G181" s="17">
        <f t="shared" si="2"/>
        <v>21004.825682497194</v>
      </c>
      <c r="N181" s="3"/>
      <c r="U181" s="2"/>
      <c r="V181" s="1"/>
      <c r="W181" s="1"/>
      <c r="X181" s="1"/>
      <c r="Y181" s="1"/>
      <c r="Z181" s="1"/>
      <c r="AA181" s="1"/>
    </row>
    <row r="182" spans="1:27" s="4" customFormat="1" ht="14.25">
      <c r="A182" s="6">
        <v>177</v>
      </c>
      <c r="B182" s="45" t="s">
        <v>399</v>
      </c>
      <c r="C182" s="46" t="s">
        <v>67</v>
      </c>
      <c r="D182" s="52">
        <v>58.082</v>
      </c>
      <c r="E182" s="53">
        <v>0.153</v>
      </c>
      <c r="F182" s="55">
        <v>10695</v>
      </c>
      <c r="G182" s="17">
        <f t="shared" si="2"/>
        <v>10695</v>
      </c>
      <c r="N182" s="3"/>
      <c r="U182" s="2"/>
      <c r="V182" s="1"/>
      <c r="W182" s="1"/>
      <c r="X182" s="1"/>
      <c r="Y182" s="1"/>
      <c r="Z182" s="1"/>
      <c r="AA182" s="1"/>
    </row>
    <row r="183" spans="1:27" s="4" customFormat="1" ht="14.25">
      <c r="A183" s="6">
        <v>178</v>
      </c>
      <c r="B183" s="45" t="s">
        <v>400</v>
      </c>
      <c r="C183" s="46" t="s">
        <v>67</v>
      </c>
      <c r="D183" s="52">
        <v>80.294</v>
      </c>
      <c r="E183" s="53">
        <v>0.288</v>
      </c>
      <c r="F183" s="55">
        <v>9890.14434646788</v>
      </c>
      <c r="G183" s="17">
        <f t="shared" si="2"/>
        <v>9890.14434646788</v>
      </c>
      <c r="N183" s="3"/>
      <c r="U183" s="2"/>
      <c r="V183" s="1"/>
      <c r="W183" s="1"/>
      <c r="X183" s="1"/>
      <c r="Y183" s="1"/>
      <c r="Z183" s="1"/>
      <c r="AA183" s="1"/>
    </row>
    <row r="184" spans="1:27" s="4" customFormat="1" ht="14.25">
      <c r="A184" s="6">
        <v>179</v>
      </c>
      <c r="B184" s="45" t="s">
        <v>612</v>
      </c>
      <c r="C184" s="46" t="s">
        <v>273</v>
      </c>
      <c r="D184" s="47">
        <v>120.63</v>
      </c>
      <c r="E184" s="48">
        <v>0.264</v>
      </c>
      <c r="F184" s="55">
        <v>16648.089987478572</v>
      </c>
      <c r="G184" s="17">
        <f t="shared" si="2"/>
        <v>16648.089987478572</v>
      </c>
      <c r="N184" s="3"/>
      <c r="U184" s="2"/>
      <c r="V184" s="1"/>
      <c r="W184" s="1"/>
      <c r="X184" s="1"/>
      <c r="Y184" s="1"/>
      <c r="Z184" s="1"/>
      <c r="AA184" s="1"/>
    </row>
    <row r="185" spans="1:27" s="4" customFormat="1" ht="14.25">
      <c r="A185" s="6">
        <v>180</v>
      </c>
      <c r="B185" s="45" t="s">
        <v>613</v>
      </c>
      <c r="C185" s="46" t="s">
        <v>56</v>
      </c>
      <c r="D185" s="47">
        <v>132.05</v>
      </c>
      <c r="E185" s="48">
        <v>0.278</v>
      </c>
      <c r="F185" s="55">
        <v>17875.161691972924</v>
      </c>
      <c r="G185" s="17">
        <f t="shared" si="2"/>
        <v>17875.161691972924</v>
      </c>
      <c r="N185" s="3"/>
      <c r="U185" s="2"/>
      <c r="V185" s="1"/>
      <c r="W185" s="1"/>
      <c r="X185" s="1"/>
      <c r="Y185" s="1"/>
      <c r="Z185" s="1"/>
      <c r="AA185" s="1"/>
    </row>
    <row r="186" spans="1:27" s="4" customFormat="1" ht="14.25">
      <c r="A186" s="6">
        <v>181</v>
      </c>
      <c r="B186" s="45" t="s">
        <v>614</v>
      </c>
      <c r="C186" s="46" t="s">
        <v>59</v>
      </c>
      <c r="D186" s="47">
        <v>142.98</v>
      </c>
      <c r="E186" s="48">
        <v>0.304</v>
      </c>
      <c r="F186" s="55">
        <v>18996.70529646728</v>
      </c>
      <c r="G186" s="17">
        <f t="shared" si="2"/>
        <v>18996.70529646728</v>
      </c>
      <c r="N186" s="3"/>
      <c r="U186" s="2"/>
      <c r="V186" s="1"/>
      <c r="W186" s="1"/>
      <c r="X186" s="1"/>
      <c r="Y186" s="1"/>
      <c r="Z186" s="1"/>
      <c r="AA186" s="1"/>
    </row>
    <row r="187" spans="1:27" s="4" customFormat="1" ht="14.25">
      <c r="A187" s="6">
        <v>182</v>
      </c>
      <c r="B187" s="45" t="s">
        <v>615</v>
      </c>
      <c r="C187" s="46" t="s">
        <v>385</v>
      </c>
      <c r="D187" s="47">
        <v>154.4</v>
      </c>
      <c r="E187" s="48">
        <v>0.333</v>
      </c>
      <c r="F187" s="55">
        <v>20173.17490096164</v>
      </c>
      <c r="G187" s="17">
        <f t="shared" si="2"/>
        <v>20173.17490096164</v>
      </c>
      <c r="N187" s="3"/>
      <c r="U187" s="2"/>
      <c r="V187" s="1"/>
      <c r="W187" s="1"/>
      <c r="X187" s="1"/>
      <c r="Y187" s="1"/>
      <c r="Z187" s="1"/>
      <c r="AA187" s="1"/>
    </row>
    <row r="188" spans="1:27" s="4" customFormat="1" ht="14.25">
      <c r="A188" s="6">
        <v>183</v>
      </c>
      <c r="B188" s="45" t="s">
        <v>616</v>
      </c>
      <c r="C188" s="46" t="s">
        <v>273</v>
      </c>
      <c r="D188" s="47">
        <v>117.39</v>
      </c>
      <c r="E188" s="48">
        <v>0.277</v>
      </c>
      <c r="F188" s="55">
        <v>16958.71705658879</v>
      </c>
      <c r="G188" s="17">
        <f t="shared" si="2"/>
        <v>16958.71705658879</v>
      </c>
      <c r="N188" s="3"/>
      <c r="U188" s="2"/>
      <c r="V188" s="1"/>
      <c r="W188" s="1"/>
      <c r="X188" s="1"/>
      <c r="Y188" s="1"/>
      <c r="Z188" s="1"/>
      <c r="AA188" s="1"/>
    </row>
    <row r="189" spans="1:27" s="4" customFormat="1" ht="14.25">
      <c r="A189" s="6">
        <v>184</v>
      </c>
      <c r="B189" s="45" t="s">
        <v>617</v>
      </c>
      <c r="C189" s="46" t="s">
        <v>56</v>
      </c>
      <c r="D189" s="47">
        <v>128.64</v>
      </c>
      <c r="E189" s="48">
        <v>0.291</v>
      </c>
      <c r="F189" s="55">
        <v>18189.936778272648</v>
      </c>
      <c r="G189" s="17">
        <f t="shared" si="2"/>
        <v>18189.936778272648</v>
      </c>
      <c r="N189" s="3"/>
      <c r="U189" s="2"/>
      <c r="V189" s="1"/>
      <c r="W189" s="1"/>
      <c r="X189" s="1"/>
      <c r="Y189" s="1"/>
      <c r="Z189" s="1"/>
      <c r="AA189" s="1"/>
    </row>
    <row r="190" spans="1:27" s="4" customFormat="1" ht="14.25">
      <c r="A190" s="6">
        <v>185</v>
      </c>
      <c r="B190" s="45" t="s">
        <v>618</v>
      </c>
      <c r="C190" s="46" t="s">
        <v>59</v>
      </c>
      <c r="D190" s="47">
        <v>139.41</v>
      </c>
      <c r="E190" s="48">
        <v>0.318</v>
      </c>
      <c r="F190" s="55">
        <v>19315.628399956502</v>
      </c>
      <c r="G190" s="17">
        <f t="shared" si="2"/>
        <v>19315.628399956502</v>
      </c>
      <c r="N190" s="3"/>
      <c r="U190" s="2"/>
      <c r="V190" s="1"/>
      <c r="W190" s="1"/>
      <c r="X190" s="1"/>
      <c r="Y190" s="1"/>
      <c r="Z190" s="1"/>
      <c r="AA190" s="1"/>
    </row>
    <row r="191" spans="1:27" s="4" customFormat="1" ht="14.25">
      <c r="A191" s="6">
        <v>186</v>
      </c>
      <c r="B191" s="45" t="s">
        <v>619</v>
      </c>
      <c r="C191" s="46" t="s">
        <v>385</v>
      </c>
      <c r="D191" s="47">
        <v>150.67</v>
      </c>
      <c r="E191" s="48">
        <v>0.348</v>
      </c>
      <c r="F191" s="55">
        <v>20496.246021640363</v>
      </c>
      <c r="G191" s="17">
        <f t="shared" si="2"/>
        <v>20496.246021640363</v>
      </c>
      <c r="N191" s="3"/>
      <c r="U191" s="2"/>
      <c r="V191" s="1"/>
      <c r="W191" s="1"/>
      <c r="X191" s="1"/>
      <c r="Y191" s="1"/>
      <c r="Z191" s="1"/>
      <c r="AA191" s="1"/>
    </row>
    <row r="192" spans="1:27" s="4" customFormat="1" ht="14.25">
      <c r="A192" s="6">
        <v>187</v>
      </c>
      <c r="B192" s="45" t="s">
        <v>620</v>
      </c>
      <c r="C192" s="46" t="s">
        <v>273</v>
      </c>
      <c r="D192" s="47">
        <v>118.81</v>
      </c>
      <c r="E192" s="48">
        <v>0.264</v>
      </c>
      <c r="F192" s="55">
        <v>16195.066430819834</v>
      </c>
      <c r="G192" s="17">
        <f t="shared" si="2"/>
        <v>16195.066430819834</v>
      </c>
      <c r="N192" s="3"/>
      <c r="U192" s="2"/>
      <c r="V192" s="1"/>
      <c r="W192" s="1"/>
      <c r="X192" s="1"/>
      <c r="Y192" s="1"/>
      <c r="Z192" s="1"/>
      <c r="AA192" s="1"/>
    </row>
    <row r="193" spans="1:27" s="4" customFormat="1" ht="14.25">
      <c r="A193" s="6">
        <v>188</v>
      </c>
      <c r="B193" s="45" t="s">
        <v>621</v>
      </c>
      <c r="C193" s="46" t="s">
        <v>56</v>
      </c>
      <c r="D193" s="47">
        <v>129.94</v>
      </c>
      <c r="E193" s="48">
        <v>0.278</v>
      </c>
      <c r="F193" s="55">
        <v>17303.914316460534</v>
      </c>
      <c r="G193" s="17">
        <f t="shared" si="2"/>
        <v>17303.914316460534</v>
      </c>
      <c r="N193" s="3"/>
      <c r="U193" s="2"/>
      <c r="V193" s="1"/>
      <c r="W193" s="1"/>
      <c r="X193" s="1"/>
      <c r="Y193" s="1"/>
      <c r="Z193" s="1"/>
      <c r="AA193" s="1"/>
    </row>
    <row r="194" spans="1:27" s="4" customFormat="1" ht="14.25">
      <c r="A194" s="6">
        <v>189</v>
      </c>
      <c r="B194" s="45" t="s">
        <v>622</v>
      </c>
      <c r="C194" s="46" t="s">
        <v>59</v>
      </c>
      <c r="D194" s="47">
        <v>140.59</v>
      </c>
      <c r="E194" s="48">
        <v>0.304</v>
      </c>
      <c r="F194" s="55">
        <v>18310.450202101234</v>
      </c>
      <c r="G194" s="17">
        <f t="shared" si="2"/>
        <v>18310.450202101234</v>
      </c>
      <c r="N194" s="3"/>
      <c r="U194" s="2"/>
      <c r="V194" s="1"/>
      <c r="W194" s="1"/>
      <c r="X194" s="1"/>
      <c r="Y194" s="1"/>
      <c r="Z194" s="1"/>
      <c r="AA194" s="1"/>
    </row>
    <row r="195" spans="1:27" s="4" customFormat="1" ht="14.25">
      <c r="A195" s="6">
        <v>190</v>
      </c>
      <c r="B195" s="45" t="s">
        <v>623</v>
      </c>
      <c r="C195" s="46" t="s">
        <v>385</v>
      </c>
      <c r="D195" s="47">
        <v>151.71</v>
      </c>
      <c r="E195" s="48">
        <v>0.333</v>
      </c>
      <c r="F195" s="55">
        <v>19368.14208774194</v>
      </c>
      <c r="G195" s="17">
        <f t="shared" si="2"/>
        <v>19368.14208774194</v>
      </c>
      <c r="N195" s="3"/>
      <c r="U195" s="2"/>
      <c r="V195" s="1"/>
      <c r="W195" s="1"/>
      <c r="X195" s="1"/>
      <c r="Y195" s="1"/>
      <c r="Z195" s="1"/>
      <c r="AA195" s="1"/>
    </row>
    <row r="196" spans="1:27" s="4" customFormat="1" ht="14.25">
      <c r="A196" s="6">
        <v>191</v>
      </c>
      <c r="B196" s="45" t="s">
        <v>624</v>
      </c>
      <c r="C196" s="46" t="s">
        <v>273</v>
      </c>
      <c r="D196" s="47">
        <v>115.57</v>
      </c>
      <c r="E196" s="48">
        <v>0.277</v>
      </c>
      <c r="F196" s="55">
        <v>16505.693499930054</v>
      </c>
      <c r="G196" s="17">
        <f t="shared" si="2"/>
        <v>16505.693499930054</v>
      </c>
      <c r="N196" s="3"/>
      <c r="U196" s="2"/>
      <c r="V196" s="1"/>
      <c r="W196" s="1"/>
      <c r="X196" s="1"/>
      <c r="Y196" s="1"/>
      <c r="Z196" s="1"/>
      <c r="AA196" s="1"/>
    </row>
    <row r="197" spans="1:27" s="4" customFormat="1" ht="14.25">
      <c r="A197" s="6">
        <v>192</v>
      </c>
      <c r="B197" s="45" t="s">
        <v>625</v>
      </c>
      <c r="C197" s="46" t="s">
        <v>56</v>
      </c>
      <c r="D197" s="47">
        <v>126.53</v>
      </c>
      <c r="E197" s="48">
        <v>0.291</v>
      </c>
      <c r="F197" s="55">
        <v>17618.689402760254</v>
      </c>
      <c r="G197" s="17">
        <f t="shared" si="2"/>
        <v>17618.689402760254</v>
      </c>
      <c r="N197" s="3"/>
      <c r="U197" s="2"/>
      <c r="V197" s="1"/>
      <c r="W197" s="1"/>
      <c r="X197" s="1"/>
      <c r="Y197" s="1"/>
      <c r="Z197" s="1"/>
      <c r="AA197" s="1"/>
    </row>
    <row r="198" spans="1:27" s="4" customFormat="1" ht="14.25">
      <c r="A198" s="6">
        <v>193</v>
      </c>
      <c r="B198" s="45" t="s">
        <v>626</v>
      </c>
      <c r="C198" s="46" t="s">
        <v>59</v>
      </c>
      <c r="D198" s="47">
        <v>137.02</v>
      </c>
      <c r="E198" s="48">
        <v>0.318</v>
      </c>
      <c r="F198" s="55">
        <v>18629.37330559046</v>
      </c>
      <c r="G198" s="17">
        <f t="shared" si="2"/>
        <v>18629.37330559046</v>
      </c>
      <c r="N198" s="3"/>
      <c r="U198" s="2"/>
      <c r="V198" s="1"/>
      <c r="W198" s="1"/>
      <c r="X198" s="1"/>
      <c r="Y198" s="1"/>
      <c r="Z198" s="1"/>
      <c r="AA198" s="1"/>
    </row>
    <row r="199" spans="1:27" s="4" customFormat="1" ht="14.25">
      <c r="A199" s="6">
        <v>194</v>
      </c>
      <c r="B199" s="45" t="s">
        <v>627</v>
      </c>
      <c r="C199" s="46" t="s">
        <v>385</v>
      </c>
      <c r="D199" s="47">
        <v>147.98</v>
      </c>
      <c r="E199" s="48">
        <v>0.348</v>
      </c>
      <c r="F199" s="55">
        <v>19691.21320842066</v>
      </c>
      <c r="G199" s="17">
        <f t="shared" si="2"/>
        <v>19691.21320842066</v>
      </c>
      <c r="N199" s="3"/>
      <c r="U199" s="2"/>
      <c r="V199" s="1"/>
      <c r="W199" s="1"/>
      <c r="X199" s="1"/>
      <c r="Y199" s="1"/>
      <c r="Z199" s="1"/>
      <c r="AA199" s="1"/>
    </row>
    <row r="200" spans="1:27" s="4" customFormat="1" ht="14.25">
      <c r="A200" s="6">
        <v>195</v>
      </c>
      <c r="B200" s="45" t="s">
        <v>628</v>
      </c>
      <c r="C200" s="46" t="s">
        <v>273</v>
      </c>
      <c r="D200" s="47">
        <v>81.78</v>
      </c>
      <c r="E200" s="48">
        <v>0.182</v>
      </c>
      <c r="F200" s="57">
        <v>12909.230110826877</v>
      </c>
      <c r="G200" s="17">
        <f t="shared" si="2"/>
        <v>12909.230110826877</v>
      </c>
      <c r="N200" s="3"/>
      <c r="U200" s="2"/>
      <c r="V200" s="1"/>
      <c r="W200" s="1"/>
      <c r="X200" s="1"/>
      <c r="Y200" s="1"/>
      <c r="Z200" s="1"/>
      <c r="AA200" s="1"/>
    </row>
    <row r="201" spans="1:27" s="4" customFormat="1" ht="14.25">
      <c r="A201" s="6">
        <v>196</v>
      </c>
      <c r="B201" s="45" t="s">
        <v>629</v>
      </c>
      <c r="C201" s="46" t="s">
        <v>56</v>
      </c>
      <c r="D201" s="47">
        <v>89.71</v>
      </c>
      <c r="E201" s="48">
        <v>0.203</v>
      </c>
      <c r="F201" s="57">
        <v>13786.27286237458</v>
      </c>
      <c r="G201" s="17">
        <f t="shared" si="2"/>
        <v>13786.27286237458</v>
      </c>
      <c r="N201" s="3"/>
      <c r="U201" s="2"/>
      <c r="V201" s="1"/>
      <c r="W201" s="1"/>
      <c r="X201" s="1"/>
      <c r="Y201" s="1"/>
      <c r="Z201" s="1"/>
      <c r="AA201" s="1"/>
    </row>
    <row r="202" spans="1:27" s="4" customFormat="1" ht="14.25">
      <c r="A202" s="6">
        <v>197</v>
      </c>
      <c r="B202" s="45" t="s">
        <v>630</v>
      </c>
      <c r="C202" s="46" t="s">
        <v>59</v>
      </c>
      <c r="D202" s="47">
        <v>97.63</v>
      </c>
      <c r="E202" s="48">
        <v>0.224</v>
      </c>
      <c r="F202" s="57">
        <v>14557.78751392228</v>
      </c>
      <c r="G202" s="17">
        <f t="shared" si="2"/>
        <v>14557.78751392228</v>
      </c>
      <c r="N202" s="3"/>
      <c r="U202" s="2"/>
      <c r="V202" s="1"/>
      <c r="W202" s="1"/>
      <c r="X202" s="1"/>
      <c r="Y202" s="1"/>
      <c r="Z202" s="1"/>
      <c r="AA202" s="1"/>
    </row>
    <row r="203" spans="1:27" s="4" customFormat="1" ht="14.25">
      <c r="A203" s="6">
        <v>198</v>
      </c>
      <c r="B203" s="45" t="s">
        <v>631</v>
      </c>
      <c r="C203" s="46" t="s">
        <v>385</v>
      </c>
      <c r="D203" s="47">
        <v>105.57</v>
      </c>
      <c r="E203" s="48">
        <v>0.246</v>
      </c>
      <c r="F203" s="57">
        <v>15384.228165469984</v>
      </c>
      <c r="G203" s="17">
        <f t="shared" si="2"/>
        <v>15384.228165469984</v>
      </c>
      <c r="N203" s="3"/>
      <c r="U203" s="2"/>
      <c r="V203" s="1"/>
      <c r="W203" s="1"/>
      <c r="X203" s="1"/>
      <c r="Y203" s="1"/>
      <c r="Z203" s="1"/>
      <c r="AA203" s="1"/>
    </row>
    <row r="204" spans="1:27" s="4" customFormat="1" ht="14.25">
      <c r="A204" s="6">
        <v>199</v>
      </c>
      <c r="B204" s="45" t="s">
        <v>632</v>
      </c>
      <c r="C204" s="46" t="s">
        <v>273</v>
      </c>
      <c r="D204" s="47">
        <v>78.54</v>
      </c>
      <c r="E204" s="48">
        <v>0.195</v>
      </c>
      <c r="F204" s="57">
        <v>13219.8571799371</v>
      </c>
      <c r="G204" s="17">
        <f t="shared" si="2"/>
        <v>13219.8571799371</v>
      </c>
      <c r="N204" s="3"/>
      <c r="U204" s="2"/>
      <c r="V204" s="1"/>
      <c r="W204" s="1"/>
      <c r="X204" s="1"/>
      <c r="Y204" s="1"/>
      <c r="Z204" s="1"/>
      <c r="AA204" s="1"/>
    </row>
    <row r="205" spans="1:27" s="4" customFormat="1" ht="14.25">
      <c r="A205" s="6">
        <v>200</v>
      </c>
      <c r="B205" s="45" t="s">
        <v>633</v>
      </c>
      <c r="C205" s="46" t="s">
        <v>56</v>
      </c>
      <c r="D205" s="47">
        <v>86.3</v>
      </c>
      <c r="E205" s="48">
        <v>0.216</v>
      </c>
      <c r="F205" s="57">
        <v>14101.047948674302</v>
      </c>
      <c r="G205" s="17">
        <f t="shared" si="2"/>
        <v>14101.047948674302</v>
      </c>
      <c r="N205" s="3"/>
      <c r="U205" s="2"/>
      <c r="V205" s="1"/>
      <c r="W205" s="1"/>
      <c r="X205" s="1"/>
      <c r="Y205" s="1"/>
      <c r="Z205" s="1"/>
      <c r="AA205" s="1"/>
    </row>
    <row r="206" spans="1:27" s="4" customFormat="1" ht="14.25">
      <c r="A206" s="6">
        <v>201</v>
      </c>
      <c r="B206" s="45" t="s">
        <v>634</v>
      </c>
      <c r="C206" s="46" t="s">
        <v>59</v>
      </c>
      <c r="D206" s="47">
        <v>94.06</v>
      </c>
      <c r="E206" s="48">
        <v>0.238</v>
      </c>
      <c r="F206" s="57">
        <v>14876.7106174115</v>
      </c>
      <c r="G206" s="17">
        <f t="shared" si="2"/>
        <v>14876.7106174115</v>
      </c>
      <c r="N206" s="3"/>
      <c r="U206" s="2"/>
      <c r="V206" s="1"/>
      <c r="W206" s="1"/>
      <c r="X206" s="1"/>
      <c r="Y206" s="1"/>
      <c r="Z206" s="1"/>
      <c r="AA206" s="1"/>
    </row>
    <row r="207" spans="1:27" s="4" customFormat="1" ht="14.25">
      <c r="A207" s="6">
        <v>202</v>
      </c>
      <c r="B207" s="45" t="s">
        <v>635</v>
      </c>
      <c r="C207" s="46" t="s">
        <v>385</v>
      </c>
      <c r="D207" s="47">
        <v>101.83</v>
      </c>
      <c r="E207" s="48">
        <v>0.261</v>
      </c>
      <c r="F207" s="57">
        <v>15707.299286148702</v>
      </c>
      <c r="G207" s="17">
        <f t="shared" si="2"/>
        <v>15707.299286148702</v>
      </c>
      <c r="N207" s="3"/>
      <c r="U207" s="2"/>
      <c r="V207" s="1"/>
      <c r="W207" s="1"/>
      <c r="X207" s="1"/>
      <c r="Y207" s="1"/>
      <c r="Z207" s="1"/>
      <c r="AA207" s="1"/>
    </row>
    <row r="208" spans="1:27" s="4" customFormat="1" ht="14.25">
      <c r="A208" s="6">
        <v>203</v>
      </c>
      <c r="B208" s="45" t="s">
        <v>636</v>
      </c>
      <c r="C208" s="46" t="s">
        <v>273</v>
      </c>
      <c r="D208" s="47">
        <v>79.96</v>
      </c>
      <c r="E208" s="48">
        <v>0.182</v>
      </c>
      <c r="F208" s="57">
        <v>12456.206554168144</v>
      </c>
      <c r="G208" s="17">
        <f t="shared" si="2"/>
        <v>12456.206554168144</v>
      </c>
      <c r="N208" s="3"/>
      <c r="U208" s="2"/>
      <c r="V208" s="1"/>
      <c r="W208" s="1"/>
      <c r="X208" s="1"/>
      <c r="Y208" s="1"/>
      <c r="Z208" s="1"/>
      <c r="AA208" s="1"/>
    </row>
    <row r="209" spans="1:27" s="4" customFormat="1" ht="14.25">
      <c r="A209" s="6">
        <v>204</v>
      </c>
      <c r="B209" s="45" t="s">
        <v>637</v>
      </c>
      <c r="C209" s="46" t="s">
        <v>56</v>
      </c>
      <c r="D209" s="47">
        <v>87.6</v>
      </c>
      <c r="E209" s="48">
        <v>0.203</v>
      </c>
      <c r="F209" s="57">
        <v>13215.025486862189</v>
      </c>
      <c r="G209" s="17">
        <f t="shared" si="2"/>
        <v>13215.025486862189</v>
      </c>
      <c r="N209" s="3"/>
      <c r="U209" s="2"/>
      <c r="V209" s="1"/>
      <c r="W209" s="1"/>
      <c r="X209" s="1"/>
      <c r="Y209" s="1"/>
      <c r="Z209" s="1"/>
      <c r="AA209" s="1"/>
    </row>
    <row r="210" spans="1:27" s="4" customFormat="1" ht="14.25">
      <c r="A210" s="6">
        <v>205</v>
      </c>
      <c r="B210" s="45" t="s">
        <v>638</v>
      </c>
      <c r="C210" s="46" t="s">
        <v>59</v>
      </c>
      <c r="D210" s="47">
        <v>95.23</v>
      </c>
      <c r="E210" s="48">
        <v>0.224</v>
      </c>
      <c r="F210" s="57">
        <v>13871.532419556235</v>
      </c>
      <c r="G210" s="17">
        <f t="shared" si="2"/>
        <v>13871.532419556235</v>
      </c>
      <c r="N210" s="3"/>
      <c r="U210" s="2"/>
      <c r="V210" s="1"/>
      <c r="W210" s="1"/>
      <c r="X210" s="1"/>
      <c r="Y210" s="1"/>
      <c r="Z210" s="1"/>
      <c r="AA210" s="1"/>
    </row>
    <row r="211" spans="1:27" s="4" customFormat="1" ht="14.25">
      <c r="A211" s="6">
        <v>206</v>
      </c>
      <c r="B211" s="45" t="s">
        <v>639</v>
      </c>
      <c r="C211" s="46" t="s">
        <v>385</v>
      </c>
      <c r="D211" s="47">
        <v>102.87</v>
      </c>
      <c r="E211" s="48">
        <v>0.246</v>
      </c>
      <c r="F211" s="57">
        <v>14579.19535225028</v>
      </c>
      <c r="G211" s="17">
        <f t="shared" si="2"/>
        <v>14579.19535225028</v>
      </c>
      <c r="N211" s="3"/>
      <c r="U211" s="2"/>
      <c r="V211" s="1"/>
      <c r="W211" s="1"/>
      <c r="X211" s="1"/>
      <c r="Y211" s="1"/>
      <c r="Z211" s="1"/>
      <c r="AA211" s="1"/>
    </row>
    <row r="212" spans="1:27" s="4" customFormat="1" ht="14.25">
      <c r="A212" s="6">
        <v>207</v>
      </c>
      <c r="B212" s="45" t="s">
        <v>640</v>
      </c>
      <c r="C212" s="46" t="s">
        <v>273</v>
      </c>
      <c r="D212" s="47">
        <v>76.72</v>
      </c>
      <c r="E212" s="48">
        <v>0.195</v>
      </c>
      <c r="F212" s="57">
        <v>12766.833623278364</v>
      </c>
      <c r="G212" s="17">
        <f t="shared" si="2"/>
        <v>12766.833623278364</v>
      </c>
      <c r="N212" s="3"/>
      <c r="U212" s="2"/>
      <c r="V212" s="1"/>
      <c r="W212" s="1"/>
      <c r="X212" s="1"/>
      <c r="Y212" s="1"/>
      <c r="Z212" s="1"/>
      <c r="AA212" s="1"/>
    </row>
    <row r="213" spans="1:27" s="4" customFormat="1" ht="14.25">
      <c r="A213" s="6">
        <v>208</v>
      </c>
      <c r="B213" s="45" t="s">
        <v>641</v>
      </c>
      <c r="C213" s="46" t="s">
        <v>56</v>
      </c>
      <c r="D213" s="47">
        <v>84.19</v>
      </c>
      <c r="E213" s="48">
        <v>0.216</v>
      </c>
      <c r="F213" s="57">
        <v>13529.80057316191</v>
      </c>
      <c r="G213" s="17">
        <f t="shared" si="2"/>
        <v>13529.80057316191</v>
      </c>
      <c r="N213" s="3"/>
      <c r="U213" s="2"/>
      <c r="V213" s="1"/>
      <c r="W213" s="1"/>
      <c r="X213" s="1"/>
      <c r="Y213" s="1"/>
      <c r="Z213" s="1"/>
      <c r="AA213" s="1"/>
    </row>
    <row r="214" spans="1:27" s="4" customFormat="1" ht="14.25">
      <c r="A214" s="6">
        <v>209</v>
      </c>
      <c r="B214" s="45" t="s">
        <v>642</v>
      </c>
      <c r="C214" s="46" t="s">
        <v>59</v>
      </c>
      <c r="D214" s="47">
        <v>91.66</v>
      </c>
      <c r="E214" s="48">
        <v>0.238</v>
      </c>
      <c r="F214" s="57">
        <v>14190.455523045457</v>
      </c>
      <c r="G214" s="17">
        <f t="shared" si="2"/>
        <v>14190.455523045457</v>
      </c>
      <c r="N214" s="3"/>
      <c r="U214" s="2"/>
      <c r="V214" s="1"/>
      <c r="W214" s="1"/>
      <c r="X214" s="1"/>
      <c r="Y214" s="1"/>
      <c r="Z214" s="1"/>
      <c r="AA214" s="1"/>
    </row>
    <row r="215" spans="1:27" s="4" customFormat="1" ht="14.25">
      <c r="A215" s="6">
        <v>210</v>
      </c>
      <c r="B215" s="45" t="s">
        <v>643</v>
      </c>
      <c r="C215" s="46" t="s">
        <v>385</v>
      </c>
      <c r="D215" s="47">
        <v>99.14</v>
      </c>
      <c r="E215" s="48">
        <v>0.261</v>
      </c>
      <c r="F215" s="57">
        <v>14902.266472928999</v>
      </c>
      <c r="G215" s="17">
        <f t="shared" si="2"/>
        <v>14902.266472928999</v>
      </c>
      <c r="N215" s="3"/>
      <c r="U215" s="2"/>
      <c r="V215" s="1"/>
      <c r="W215" s="1"/>
      <c r="X215" s="1"/>
      <c r="Y215" s="1"/>
      <c r="Z215" s="1"/>
      <c r="AA215" s="1"/>
    </row>
    <row r="216" spans="1:14" s="4" customFormat="1" ht="14.25">
      <c r="A216" s="6">
        <v>211</v>
      </c>
      <c r="B216" s="45" t="s">
        <v>78</v>
      </c>
      <c r="C216" s="46" t="s">
        <v>79</v>
      </c>
      <c r="D216" s="47">
        <v>8.3</v>
      </c>
      <c r="E216" s="48">
        <v>0.0178</v>
      </c>
      <c r="F216" s="42">
        <v>1008.220746912</v>
      </c>
      <c r="G216" s="17">
        <f t="shared" si="2"/>
        <v>1008.220746912</v>
      </c>
      <c r="N216" s="3"/>
    </row>
    <row r="217" spans="1:14" s="4" customFormat="1" ht="14.25">
      <c r="A217" s="6">
        <v>212</v>
      </c>
      <c r="B217" s="45" t="s">
        <v>81</v>
      </c>
      <c r="C217" s="46" t="s">
        <v>79</v>
      </c>
      <c r="D217" s="47">
        <v>14.54</v>
      </c>
      <c r="E217" s="48">
        <v>0.0297</v>
      </c>
      <c r="F217" s="42">
        <v>1707.979171712</v>
      </c>
      <c r="G217" s="17">
        <f t="shared" si="2"/>
        <v>1707.979171712</v>
      </c>
      <c r="N217" s="3"/>
    </row>
    <row r="218" spans="1:14" s="4" customFormat="1" ht="14.25">
      <c r="A218" s="6">
        <v>213</v>
      </c>
      <c r="B218" s="45" t="s">
        <v>83</v>
      </c>
      <c r="C218" s="46" t="s">
        <v>79</v>
      </c>
      <c r="D218" s="47">
        <v>6.05</v>
      </c>
      <c r="E218" s="48">
        <v>0.0131</v>
      </c>
      <c r="F218" s="42">
        <v>742.8776389120003</v>
      </c>
      <c r="G218" s="17">
        <f t="shared" si="2"/>
        <v>742.8776389120003</v>
      </c>
      <c r="N218" s="3"/>
    </row>
    <row r="219" spans="1:14" s="4" customFormat="1" ht="14.25">
      <c r="A219" s="6">
        <v>214</v>
      </c>
      <c r="B219" s="45" t="s">
        <v>85</v>
      </c>
      <c r="C219" s="46" t="s">
        <v>86</v>
      </c>
      <c r="D219" s="47">
        <v>7.91</v>
      </c>
      <c r="E219" s="48">
        <v>0.0142</v>
      </c>
      <c r="F219" s="42">
        <v>784.4095534080001</v>
      </c>
      <c r="G219" s="17">
        <f t="shared" si="2"/>
        <v>784.4095534080001</v>
      </c>
      <c r="N219" s="3"/>
    </row>
    <row r="220" spans="1:14" s="4" customFormat="1" ht="14.25">
      <c r="A220" s="6">
        <v>215</v>
      </c>
      <c r="B220" s="45" t="s">
        <v>88</v>
      </c>
      <c r="C220" s="46" t="s">
        <v>86</v>
      </c>
      <c r="D220" s="47">
        <v>16.37</v>
      </c>
      <c r="E220" s="48">
        <v>0.0289</v>
      </c>
      <c r="F220" s="42">
        <v>1488.762952192</v>
      </c>
      <c r="G220" s="17">
        <f t="shared" si="2"/>
        <v>1488.762952192</v>
      </c>
      <c r="N220" s="3"/>
    </row>
    <row r="221" spans="1:14" s="4" customFormat="1" ht="14.25">
      <c r="A221" s="6">
        <v>216</v>
      </c>
      <c r="B221" s="45" t="s">
        <v>90</v>
      </c>
      <c r="C221" s="46" t="s">
        <v>86</v>
      </c>
      <c r="D221" s="47">
        <v>14.76</v>
      </c>
      <c r="E221" s="48">
        <v>0.0258</v>
      </c>
      <c r="F221" s="42">
        <v>1339.3388625920002</v>
      </c>
      <c r="G221" s="17">
        <f t="shared" si="2"/>
        <v>1339.3388625920002</v>
      </c>
      <c r="N221" s="3"/>
    </row>
    <row r="222" spans="1:14" s="4" customFormat="1" ht="14.25">
      <c r="A222" s="6">
        <v>217</v>
      </c>
      <c r="B222" s="45" t="s">
        <v>92</v>
      </c>
      <c r="C222" s="46" t="s">
        <v>93</v>
      </c>
      <c r="D222" s="47">
        <v>6.61</v>
      </c>
      <c r="E222" s="48">
        <v>0.0177</v>
      </c>
      <c r="F222" s="42">
        <v>788.931792128</v>
      </c>
      <c r="G222" s="17">
        <f t="shared" si="2"/>
        <v>788.931792128</v>
      </c>
      <c r="N222" s="3"/>
    </row>
    <row r="223" spans="1:14" s="4" customFormat="1" ht="14.25">
      <c r="A223" s="6">
        <v>218</v>
      </c>
      <c r="B223" s="45" t="s">
        <v>95</v>
      </c>
      <c r="C223" s="46" t="s">
        <v>96</v>
      </c>
      <c r="D223" s="47">
        <v>5.15</v>
      </c>
      <c r="E223" s="48">
        <v>0.0107</v>
      </c>
      <c r="F223" s="42">
        <v>519.2622059519999</v>
      </c>
      <c r="G223" s="17">
        <f t="shared" si="2"/>
        <v>519.2622059519999</v>
      </c>
      <c r="N223" s="3"/>
    </row>
    <row r="224" spans="1:14" s="4" customFormat="1" ht="14.25">
      <c r="A224" s="6">
        <v>219</v>
      </c>
      <c r="B224" s="45" t="s">
        <v>97</v>
      </c>
      <c r="C224" s="46" t="s">
        <v>96</v>
      </c>
      <c r="D224" s="47">
        <v>3.95</v>
      </c>
      <c r="E224" s="48">
        <v>0.0081</v>
      </c>
      <c r="F224" s="42">
        <v>412.074471936</v>
      </c>
      <c r="G224" s="17">
        <f t="shared" si="2"/>
        <v>412.074471936</v>
      </c>
      <c r="N224" s="3"/>
    </row>
    <row r="225" spans="1:7" ht="14.25">
      <c r="A225" s="6">
        <v>220</v>
      </c>
      <c r="B225" s="45" t="s">
        <v>225</v>
      </c>
      <c r="C225" s="46" t="s">
        <v>96</v>
      </c>
      <c r="D225" s="47">
        <v>3.98</v>
      </c>
      <c r="E225" s="48">
        <v>0.0074</v>
      </c>
      <c r="F225" s="42">
        <v>406.84580198400005</v>
      </c>
      <c r="G225" s="17">
        <f t="shared" si="2"/>
        <v>406.84580198400005</v>
      </c>
    </row>
    <row r="226" spans="1:7" ht="14.25">
      <c r="A226" s="6">
        <v>221</v>
      </c>
      <c r="B226" s="45" t="s">
        <v>253</v>
      </c>
      <c r="C226" s="46" t="s">
        <v>254</v>
      </c>
      <c r="D226" s="47">
        <v>4.02</v>
      </c>
      <c r="E226" s="48">
        <v>0.0079</v>
      </c>
      <c r="F226" s="42">
        <v>693.1201024640001</v>
      </c>
      <c r="G226" s="17">
        <f t="shared" si="2"/>
        <v>693.1201024640001</v>
      </c>
    </row>
    <row r="227" spans="1:7" ht="14.25">
      <c r="A227" s="6">
        <v>222</v>
      </c>
      <c r="B227" s="45" t="s">
        <v>255</v>
      </c>
      <c r="C227" s="46" t="s">
        <v>254</v>
      </c>
      <c r="D227" s="47">
        <v>4.15</v>
      </c>
      <c r="E227" s="48">
        <v>0.0083</v>
      </c>
      <c r="F227" s="42">
        <v>847.1011936640003</v>
      </c>
      <c r="G227" s="17">
        <f t="shared" si="2"/>
        <v>847.1011936640003</v>
      </c>
    </row>
    <row r="228" spans="1:7" ht="14.25">
      <c r="A228" s="6">
        <v>223</v>
      </c>
      <c r="B228" s="45" t="s">
        <v>702</v>
      </c>
      <c r="C228" s="46" t="s">
        <v>99</v>
      </c>
      <c r="D228" s="50">
        <v>8.02</v>
      </c>
      <c r="E228" s="51">
        <v>0.017</v>
      </c>
      <c r="F228" s="42">
        <v>1145.7472642560003</v>
      </c>
      <c r="G228" s="17">
        <f t="shared" si="2"/>
        <v>1145.7472642560003</v>
      </c>
    </row>
    <row r="229" spans="1:7" ht="14.25">
      <c r="A229" s="6">
        <v>224</v>
      </c>
      <c r="B229" s="45" t="s">
        <v>100</v>
      </c>
      <c r="C229" s="46" t="s">
        <v>99</v>
      </c>
      <c r="D229" s="47">
        <v>7.71</v>
      </c>
      <c r="E229" s="48">
        <v>0.025</v>
      </c>
      <c r="F229" s="42">
        <v>1030.6858844160001</v>
      </c>
      <c r="G229" s="17">
        <f t="shared" si="2"/>
        <v>1030.6858844160001</v>
      </c>
    </row>
    <row r="230" spans="1:7" ht="14.25">
      <c r="A230" s="6">
        <v>225</v>
      </c>
      <c r="B230" s="45" t="s">
        <v>101</v>
      </c>
      <c r="C230" s="46" t="s">
        <v>99</v>
      </c>
      <c r="D230" s="47">
        <v>5.39</v>
      </c>
      <c r="E230" s="48">
        <v>0.0102</v>
      </c>
      <c r="F230" s="42">
        <v>675.011913984</v>
      </c>
      <c r="G230" s="17">
        <f t="shared" si="2"/>
        <v>675.011913984</v>
      </c>
    </row>
    <row r="231" spans="1:7" ht="14.25">
      <c r="A231" s="6">
        <v>226</v>
      </c>
      <c r="B231" s="45" t="s">
        <v>103</v>
      </c>
      <c r="C231" s="46" t="s">
        <v>99</v>
      </c>
      <c r="D231" s="47">
        <v>13.85</v>
      </c>
      <c r="E231" s="48">
        <v>0.0184</v>
      </c>
      <c r="F231" s="42">
        <v>1825.3064908800004</v>
      </c>
      <c r="G231" s="17">
        <f t="shared" si="2"/>
        <v>1825.3064908800004</v>
      </c>
    </row>
    <row r="232" spans="1:7" ht="14.25">
      <c r="A232" s="6">
        <v>227</v>
      </c>
      <c r="B232" s="45" t="s">
        <v>104</v>
      </c>
      <c r="C232" s="46" t="s">
        <v>99</v>
      </c>
      <c r="D232" s="47">
        <v>16.18</v>
      </c>
      <c r="E232" s="48">
        <v>0.0344</v>
      </c>
      <c r="F232" s="42">
        <v>2103.5839948800003</v>
      </c>
      <c r="G232" s="17">
        <f t="shared" si="2"/>
        <v>2103.5839948800003</v>
      </c>
    </row>
    <row r="233" spans="1:7" ht="14.25">
      <c r="A233" s="6">
        <v>228</v>
      </c>
      <c r="B233" s="45" t="s">
        <v>106</v>
      </c>
      <c r="C233" s="46" t="s">
        <v>79</v>
      </c>
      <c r="D233" s="47">
        <v>7.84</v>
      </c>
      <c r="E233" s="48">
        <v>0.0132</v>
      </c>
      <c r="F233" s="42">
        <v>1455.631650944</v>
      </c>
      <c r="G233" s="17">
        <f t="shared" si="2"/>
        <v>1455.631650944</v>
      </c>
    </row>
    <row r="234" spans="1:7" ht="14.25">
      <c r="A234" s="6">
        <v>229</v>
      </c>
      <c r="B234" s="45" t="s">
        <v>108</v>
      </c>
      <c r="C234" s="46" t="s">
        <v>99</v>
      </c>
      <c r="D234" s="47">
        <v>11.52</v>
      </c>
      <c r="E234" s="48">
        <v>0.0374</v>
      </c>
      <c r="F234" s="42">
        <v>1599.2458191360001</v>
      </c>
      <c r="G234" s="17">
        <f t="shared" si="2"/>
        <v>1599.2458191360001</v>
      </c>
    </row>
    <row r="235" spans="1:7" ht="14.25">
      <c r="A235" s="6">
        <v>230</v>
      </c>
      <c r="B235" s="45" t="s">
        <v>226</v>
      </c>
      <c r="C235" s="46" t="s">
        <v>99</v>
      </c>
      <c r="D235" s="47">
        <v>6.75</v>
      </c>
      <c r="E235" s="48">
        <v>0.0117</v>
      </c>
      <c r="F235" s="42">
        <v>976.662782976</v>
      </c>
      <c r="G235" s="17">
        <f t="shared" si="2"/>
        <v>976.662782976</v>
      </c>
    </row>
    <row r="236" spans="1:7" ht="14.25">
      <c r="A236" s="6">
        <v>231</v>
      </c>
      <c r="B236" s="45" t="s">
        <v>227</v>
      </c>
      <c r="C236" s="46" t="s">
        <v>99</v>
      </c>
      <c r="D236" s="47">
        <v>10.17</v>
      </c>
      <c r="E236" s="48">
        <v>0.0177</v>
      </c>
      <c r="F236" s="42">
        <v>1518.2111669760004</v>
      </c>
      <c r="G236" s="17">
        <f t="shared" si="2"/>
        <v>1518.2111669760004</v>
      </c>
    </row>
    <row r="237" spans="1:7" ht="14.25">
      <c r="A237" s="6">
        <v>232</v>
      </c>
      <c r="B237" s="45" t="s">
        <v>110</v>
      </c>
      <c r="C237" s="46" t="s">
        <v>99</v>
      </c>
      <c r="D237" s="47">
        <v>4.08</v>
      </c>
      <c r="E237" s="48">
        <v>0.0071</v>
      </c>
      <c r="F237" s="42">
        <v>696.8289089280001</v>
      </c>
      <c r="G237" s="17">
        <f t="shared" si="2"/>
        <v>696.8289089280001</v>
      </c>
    </row>
    <row r="238" spans="1:7" ht="14.25">
      <c r="A238" s="6">
        <v>233</v>
      </c>
      <c r="B238" s="45" t="s">
        <v>112</v>
      </c>
      <c r="C238" s="46" t="s">
        <v>99</v>
      </c>
      <c r="D238" s="47">
        <v>5.98</v>
      </c>
      <c r="E238" s="48">
        <v>0.0102</v>
      </c>
      <c r="F238" s="42">
        <v>979.4602265600001</v>
      </c>
      <c r="G238" s="17">
        <f aca="true" t="shared" si="3" ref="G238:G305">F238*$H$6</f>
        <v>979.4602265600001</v>
      </c>
    </row>
    <row r="239" spans="1:7" ht="14.25">
      <c r="A239" s="6">
        <v>234</v>
      </c>
      <c r="B239" s="45" t="s">
        <v>114</v>
      </c>
      <c r="C239" s="46" t="s">
        <v>99</v>
      </c>
      <c r="D239" s="47">
        <v>9.12</v>
      </c>
      <c r="E239" s="48">
        <v>0.0165</v>
      </c>
      <c r="F239" s="42">
        <v>1689.9291783680005</v>
      </c>
      <c r="G239" s="17">
        <f t="shared" si="3"/>
        <v>1689.9291783680005</v>
      </c>
    </row>
    <row r="240" spans="1:7" ht="14.25">
      <c r="A240" s="6">
        <v>235</v>
      </c>
      <c r="B240" s="45" t="s">
        <v>228</v>
      </c>
      <c r="C240" s="46" t="s">
        <v>99</v>
      </c>
      <c r="D240" s="47">
        <v>12.6</v>
      </c>
      <c r="E240" s="48">
        <v>0.0258</v>
      </c>
      <c r="F240" s="42">
        <v>1553.5793848960004</v>
      </c>
      <c r="G240" s="17">
        <f t="shared" si="3"/>
        <v>1553.5793848960004</v>
      </c>
    </row>
    <row r="241" spans="1:7" ht="14.25">
      <c r="A241" s="6">
        <v>236</v>
      </c>
      <c r="B241" s="45" t="s">
        <v>312</v>
      </c>
      <c r="C241" s="46" t="s">
        <v>99</v>
      </c>
      <c r="D241" s="47">
        <v>8.4</v>
      </c>
      <c r="E241" s="48">
        <v>0.0172</v>
      </c>
      <c r="F241" s="42">
        <v>959.9653706240002</v>
      </c>
      <c r="G241" s="17">
        <f t="shared" si="3"/>
        <v>959.9653706240002</v>
      </c>
    </row>
    <row r="242" spans="1:7" ht="14.25">
      <c r="A242" s="6">
        <v>237</v>
      </c>
      <c r="B242" s="45" t="s">
        <v>401</v>
      </c>
      <c r="C242" s="49" t="s">
        <v>99</v>
      </c>
      <c r="D242" s="47">
        <v>9.54</v>
      </c>
      <c r="E242" s="48">
        <v>0.023</v>
      </c>
      <c r="F242" s="42">
        <v>1568.1240512000002</v>
      </c>
      <c r="G242" s="17">
        <f t="shared" si="3"/>
        <v>1568.1240512000002</v>
      </c>
    </row>
    <row r="243" spans="1:7" ht="14.25">
      <c r="A243" s="6">
        <v>238</v>
      </c>
      <c r="B243" s="45" t="s">
        <v>402</v>
      </c>
      <c r="C243" s="49" t="s">
        <v>99</v>
      </c>
      <c r="D243" s="47">
        <v>10.48</v>
      </c>
      <c r="E243" s="48">
        <v>0.021</v>
      </c>
      <c r="F243" s="42">
        <v>1455.7451436800002</v>
      </c>
      <c r="G243" s="17">
        <f t="shared" si="3"/>
        <v>1455.7451436800002</v>
      </c>
    </row>
    <row r="244" spans="1:7" ht="14.25">
      <c r="A244" s="6">
        <v>239</v>
      </c>
      <c r="B244" s="45" t="s">
        <v>403</v>
      </c>
      <c r="C244" s="49" t="s">
        <v>99</v>
      </c>
      <c r="D244" s="47">
        <v>9.13</v>
      </c>
      <c r="E244" s="48">
        <v>0.016</v>
      </c>
      <c r="F244" s="42">
        <v>1114.8862361600002</v>
      </c>
      <c r="G244" s="17">
        <f t="shared" si="3"/>
        <v>1114.8862361600002</v>
      </c>
    </row>
    <row r="245" spans="1:7" ht="14.25">
      <c r="A245" s="6">
        <v>240</v>
      </c>
      <c r="B245" s="45" t="s">
        <v>404</v>
      </c>
      <c r="C245" s="49" t="s">
        <v>99</v>
      </c>
      <c r="D245" s="47">
        <v>8.14</v>
      </c>
      <c r="E245" s="48">
        <v>0.016</v>
      </c>
      <c r="F245" s="42">
        <v>1002.5073286400001</v>
      </c>
      <c r="G245" s="17">
        <f t="shared" si="3"/>
        <v>1002.5073286400001</v>
      </c>
    </row>
    <row r="246" spans="1:7" ht="14.25">
      <c r="A246" s="6">
        <v>241</v>
      </c>
      <c r="B246" s="45" t="s">
        <v>405</v>
      </c>
      <c r="C246" s="49" t="s">
        <v>99</v>
      </c>
      <c r="D246" s="47">
        <v>36.22</v>
      </c>
      <c r="E246" s="48">
        <v>0.077</v>
      </c>
      <c r="F246" s="42">
        <v>4145.452904512</v>
      </c>
      <c r="G246" s="17">
        <f t="shared" si="3"/>
        <v>4145.452904512</v>
      </c>
    </row>
    <row r="247" spans="1:7" ht="14.25">
      <c r="A247" s="6">
        <v>242</v>
      </c>
      <c r="B247" s="45" t="s">
        <v>406</v>
      </c>
      <c r="C247" s="49" t="s">
        <v>99</v>
      </c>
      <c r="D247" s="47">
        <v>12.92</v>
      </c>
      <c r="E247" s="48">
        <v>0.023</v>
      </c>
      <c r="F247" s="42">
        <v>1529.7566620160003</v>
      </c>
      <c r="G247" s="17">
        <f t="shared" si="3"/>
        <v>1529.7566620160003</v>
      </c>
    </row>
    <row r="248" spans="1:7" ht="14.25">
      <c r="A248" s="6">
        <v>243</v>
      </c>
      <c r="B248" s="45" t="s">
        <v>407</v>
      </c>
      <c r="C248" s="49" t="s">
        <v>99</v>
      </c>
      <c r="D248" s="47">
        <v>8.05</v>
      </c>
      <c r="E248" s="48">
        <v>0.015</v>
      </c>
      <c r="F248" s="42">
        <v>945.5808476800001</v>
      </c>
      <c r="G248" s="17">
        <f t="shared" si="3"/>
        <v>945.5808476800001</v>
      </c>
    </row>
    <row r="249" spans="1:7" ht="14.25">
      <c r="A249" s="6">
        <v>244</v>
      </c>
      <c r="B249" s="45" t="s">
        <v>408</v>
      </c>
      <c r="C249" s="49" t="s">
        <v>99</v>
      </c>
      <c r="D249" s="47">
        <v>15.12</v>
      </c>
      <c r="E249" s="48">
        <v>0.027</v>
      </c>
      <c r="F249" s="42">
        <v>1564.1452128640003</v>
      </c>
      <c r="G249" s="17">
        <f t="shared" si="3"/>
        <v>1564.1452128640003</v>
      </c>
    </row>
    <row r="250" spans="1:7" ht="14.25">
      <c r="A250" s="6">
        <v>245</v>
      </c>
      <c r="B250" s="45" t="s">
        <v>409</v>
      </c>
      <c r="C250" s="49" t="s">
        <v>99</v>
      </c>
      <c r="D250" s="47">
        <v>10.09</v>
      </c>
      <c r="E250" s="48">
        <v>0.019</v>
      </c>
      <c r="F250" s="42">
        <v>1083.1057074560001</v>
      </c>
      <c r="G250" s="17">
        <f t="shared" si="3"/>
        <v>1083.1057074560001</v>
      </c>
    </row>
    <row r="251" spans="1:7" ht="14.25">
      <c r="A251" s="6">
        <v>246</v>
      </c>
      <c r="B251" s="45" t="s">
        <v>410</v>
      </c>
      <c r="C251" s="49" t="s">
        <v>99</v>
      </c>
      <c r="D251" s="47">
        <v>7.31</v>
      </c>
      <c r="E251" s="48">
        <v>0.013</v>
      </c>
      <c r="F251" s="42">
        <v>851.8308672640002</v>
      </c>
      <c r="G251" s="17">
        <f t="shared" si="3"/>
        <v>851.8308672640002</v>
      </c>
    </row>
    <row r="252" spans="1:7" ht="14.25">
      <c r="A252" s="6">
        <v>247</v>
      </c>
      <c r="B252" s="45" t="s">
        <v>411</v>
      </c>
      <c r="C252" s="49" t="s">
        <v>99</v>
      </c>
      <c r="D252" s="47">
        <v>4.89</v>
      </c>
      <c r="E252" s="48">
        <v>0.009</v>
      </c>
      <c r="F252" s="42">
        <v>596.3546322560002</v>
      </c>
      <c r="G252" s="17">
        <f t="shared" si="3"/>
        <v>596.3546322560002</v>
      </c>
    </row>
    <row r="253" spans="1:7" ht="14.25">
      <c r="A253" s="6">
        <v>248</v>
      </c>
      <c r="B253" s="45" t="s">
        <v>412</v>
      </c>
      <c r="C253" s="49" t="s">
        <v>99</v>
      </c>
      <c r="D253" s="47">
        <v>7.02</v>
      </c>
      <c r="E253" s="48">
        <v>0.013</v>
      </c>
      <c r="F253" s="42">
        <v>812.7203360640001</v>
      </c>
      <c r="G253" s="17">
        <f t="shared" si="3"/>
        <v>812.7203360640001</v>
      </c>
    </row>
    <row r="254" spans="1:7" ht="14.25">
      <c r="A254" s="6">
        <v>249</v>
      </c>
      <c r="B254" s="45" t="s">
        <v>413</v>
      </c>
      <c r="C254" s="49" t="s">
        <v>99</v>
      </c>
      <c r="D254" s="47">
        <v>5.22</v>
      </c>
      <c r="E254" s="48">
        <v>0.009</v>
      </c>
      <c r="F254" s="58">
        <v>638.084313024</v>
      </c>
      <c r="G254" s="17">
        <f t="shared" si="3"/>
        <v>638.084313024</v>
      </c>
    </row>
    <row r="255" spans="1:7" ht="14.25">
      <c r="A255" s="6">
        <v>250</v>
      </c>
      <c r="B255" s="45" t="s">
        <v>414</v>
      </c>
      <c r="C255" s="49" t="s">
        <v>99</v>
      </c>
      <c r="D255" s="47">
        <v>3.03</v>
      </c>
      <c r="E255" s="48">
        <v>0.0103</v>
      </c>
      <c r="F255" s="58">
        <v>1667</v>
      </c>
      <c r="G255" s="17">
        <f t="shared" si="3"/>
        <v>1667</v>
      </c>
    </row>
    <row r="256" spans="1:7" ht="14.25">
      <c r="A256" s="6">
        <v>251</v>
      </c>
      <c r="B256" s="45" t="s">
        <v>415</v>
      </c>
      <c r="C256" s="49" t="s">
        <v>99</v>
      </c>
      <c r="D256" s="47">
        <v>2.15</v>
      </c>
      <c r="E256" s="48">
        <v>0.0083</v>
      </c>
      <c r="F256" s="58">
        <v>1446</v>
      </c>
      <c r="G256" s="17">
        <f t="shared" si="3"/>
        <v>1446</v>
      </c>
    </row>
    <row r="257" spans="1:7" ht="14.25">
      <c r="A257" s="6">
        <v>252</v>
      </c>
      <c r="B257" s="45" t="s">
        <v>6</v>
      </c>
      <c r="C257" s="46" t="s">
        <v>7</v>
      </c>
      <c r="D257" s="47">
        <v>32.1</v>
      </c>
      <c r="E257" s="48">
        <v>0.1054</v>
      </c>
      <c r="F257" s="58">
        <v>3987.3185095167996</v>
      </c>
      <c r="G257" s="17">
        <f t="shared" si="3"/>
        <v>3987.3185095167996</v>
      </c>
    </row>
    <row r="258" spans="1:7" ht="14.25">
      <c r="A258" s="6">
        <v>253</v>
      </c>
      <c r="B258" s="45" t="s">
        <v>168</v>
      </c>
      <c r="C258" s="46" t="s">
        <v>8</v>
      </c>
      <c r="D258" s="47">
        <v>45.42</v>
      </c>
      <c r="E258" s="48">
        <v>0.1279</v>
      </c>
      <c r="F258" s="58">
        <v>6365.98551894679</v>
      </c>
      <c r="G258" s="17">
        <f t="shared" si="3"/>
        <v>6365.98551894679</v>
      </c>
    </row>
    <row r="259" spans="1:7" ht="14.25">
      <c r="A259" s="6">
        <v>254</v>
      </c>
      <c r="B259" s="45" t="s">
        <v>169</v>
      </c>
      <c r="C259" s="46" t="s">
        <v>8</v>
      </c>
      <c r="D259" s="47">
        <v>35</v>
      </c>
      <c r="E259" s="48">
        <v>0.0859</v>
      </c>
      <c r="F259" s="58">
        <v>4471.132738371857</v>
      </c>
      <c r="G259" s="17">
        <f t="shared" si="3"/>
        <v>4471.132738371857</v>
      </c>
    </row>
    <row r="260" spans="1:7" ht="14.25">
      <c r="A260" s="6">
        <v>255</v>
      </c>
      <c r="B260" s="45" t="s">
        <v>313</v>
      </c>
      <c r="C260" s="46" t="s">
        <v>8</v>
      </c>
      <c r="D260" s="47">
        <v>35.4</v>
      </c>
      <c r="E260" s="48">
        <v>0.0925</v>
      </c>
      <c r="F260" s="58">
        <v>4353.785995587858</v>
      </c>
      <c r="G260" s="17">
        <f t="shared" si="3"/>
        <v>4353.785995587858</v>
      </c>
    </row>
    <row r="261" spans="1:7" ht="14.25">
      <c r="A261" s="6">
        <v>256</v>
      </c>
      <c r="B261" s="45" t="s">
        <v>170</v>
      </c>
      <c r="C261" s="46" t="s">
        <v>8</v>
      </c>
      <c r="D261" s="47">
        <v>40.71</v>
      </c>
      <c r="E261" s="48">
        <v>0.1298</v>
      </c>
      <c r="F261" s="58">
        <v>6093.638434645992</v>
      </c>
      <c r="G261" s="17">
        <f t="shared" si="3"/>
        <v>6093.638434645992</v>
      </c>
    </row>
    <row r="262" spans="1:7" ht="14.25">
      <c r="A262" s="6">
        <v>257</v>
      </c>
      <c r="B262" s="45" t="s">
        <v>10</v>
      </c>
      <c r="C262" s="46" t="s">
        <v>11</v>
      </c>
      <c r="D262" s="47">
        <v>18.75</v>
      </c>
      <c r="E262" s="48">
        <v>0.0358</v>
      </c>
      <c r="F262" s="58">
        <v>2430.903688832</v>
      </c>
      <c r="G262" s="17">
        <f t="shared" si="3"/>
        <v>2430.903688832</v>
      </c>
    </row>
    <row r="263" spans="1:7" ht="14.25">
      <c r="A263" s="6">
        <v>258</v>
      </c>
      <c r="B263" s="45" t="s">
        <v>171</v>
      </c>
      <c r="C263" s="46" t="s">
        <v>8</v>
      </c>
      <c r="D263" s="47">
        <v>41.51</v>
      </c>
      <c r="E263" s="48">
        <v>0.0839</v>
      </c>
      <c r="F263" s="58">
        <v>6240.106510945563</v>
      </c>
      <c r="G263" s="17">
        <f t="shared" si="3"/>
        <v>6240.106510945563</v>
      </c>
    </row>
    <row r="264" spans="1:7" ht="14.25">
      <c r="A264" s="6">
        <v>259</v>
      </c>
      <c r="B264" s="45" t="s">
        <v>16</v>
      </c>
      <c r="C264" s="46" t="s">
        <v>7</v>
      </c>
      <c r="D264" s="47">
        <v>22.12</v>
      </c>
      <c r="E264" s="48">
        <v>0.0529</v>
      </c>
      <c r="F264" s="58">
        <v>2655.8957037760006</v>
      </c>
      <c r="G264" s="17">
        <f t="shared" si="3"/>
        <v>2655.8957037760006</v>
      </c>
    </row>
    <row r="265" spans="1:7" ht="14.25">
      <c r="A265" s="6">
        <v>260</v>
      </c>
      <c r="B265" s="45" t="s">
        <v>17</v>
      </c>
      <c r="C265" s="46" t="s">
        <v>7</v>
      </c>
      <c r="D265" s="47">
        <v>28.19</v>
      </c>
      <c r="E265" s="48">
        <v>0.0765</v>
      </c>
      <c r="F265" s="58">
        <v>3204.5383508800005</v>
      </c>
      <c r="G265" s="17">
        <f t="shared" si="3"/>
        <v>3204.5383508800005</v>
      </c>
    </row>
    <row r="266" spans="1:7" ht="14.25">
      <c r="A266" s="6">
        <v>261</v>
      </c>
      <c r="B266" s="45" t="s">
        <v>172</v>
      </c>
      <c r="C266" s="46" t="s">
        <v>8</v>
      </c>
      <c r="D266" s="47">
        <v>28.13</v>
      </c>
      <c r="E266" s="48">
        <v>0.0859</v>
      </c>
      <c r="F266" s="58">
        <v>4490.869121531483</v>
      </c>
      <c r="G266" s="17">
        <f t="shared" si="3"/>
        <v>4490.869121531483</v>
      </c>
    </row>
    <row r="267" spans="1:7" ht="14.25">
      <c r="A267" s="6">
        <v>262</v>
      </c>
      <c r="B267" s="45" t="s">
        <v>314</v>
      </c>
      <c r="C267" s="46" t="s">
        <v>8</v>
      </c>
      <c r="D267" s="47">
        <v>35.4</v>
      </c>
      <c r="E267" s="48">
        <v>0.0925</v>
      </c>
      <c r="F267" s="58">
        <v>4370.482378747484</v>
      </c>
      <c r="G267" s="17">
        <f t="shared" si="3"/>
        <v>4370.482378747484</v>
      </c>
    </row>
    <row r="268" spans="1:7" ht="14.25">
      <c r="A268" s="6">
        <v>263</v>
      </c>
      <c r="B268" s="45" t="s">
        <v>173</v>
      </c>
      <c r="C268" s="46" t="s">
        <v>8</v>
      </c>
      <c r="D268" s="47">
        <v>35.4</v>
      </c>
      <c r="E268" s="48">
        <v>0.0925</v>
      </c>
      <c r="F268" s="58">
        <v>5966.927426644765</v>
      </c>
      <c r="G268" s="17">
        <f t="shared" si="3"/>
        <v>5966.927426644765</v>
      </c>
    </row>
    <row r="269" spans="1:7" ht="14.25">
      <c r="A269" s="6">
        <v>264</v>
      </c>
      <c r="B269" s="45" t="s">
        <v>416</v>
      </c>
      <c r="C269" s="49" t="s">
        <v>8</v>
      </c>
      <c r="D269" s="47">
        <v>34.8</v>
      </c>
      <c r="E269" s="48">
        <v>0.074</v>
      </c>
      <c r="F269" s="58">
        <v>5039.394005274241</v>
      </c>
      <c r="G269" s="17">
        <f t="shared" si="3"/>
        <v>5039.394005274241</v>
      </c>
    </row>
    <row r="270" spans="1:7" ht="14.25">
      <c r="A270" s="6">
        <v>265</v>
      </c>
      <c r="B270" s="45" t="s">
        <v>417</v>
      </c>
      <c r="C270" s="49" t="s">
        <v>8</v>
      </c>
      <c r="D270" s="47">
        <v>46.26</v>
      </c>
      <c r="E270" s="48">
        <v>0.086</v>
      </c>
      <c r="F270" s="58">
        <v>6708.60237665536</v>
      </c>
      <c r="G270" s="17">
        <f t="shared" si="3"/>
        <v>6708.60237665536</v>
      </c>
    </row>
    <row r="271" spans="1:7" ht="14.25">
      <c r="A271" s="6">
        <v>266</v>
      </c>
      <c r="B271" s="45" t="s">
        <v>418</v>
      </c>
      <c r="C271" s="49" t="s">
        <v>8</v>
      </c>
      <c r="D271" s="47">
        <v>20.68</v>
      </c>
      <c r="E271" s="48">
        <v>0.049</v>
      </c>
      <c r="F271" s="58">
        <v>3130.5731986547203</v>
      </c>
      <c r="G271" s="17">
        <f t="shared" si="3"/>
        <v>3130.5731986547203</v>
      </c>
    </row>
    <row r="272" spans="1:7" ht="14.25">
      <c r="A272" s="6">
        <v>267</v>
      </c>
      <c r="B272" s="45" t="s">
        <v>592</v>
      </c>
      <c r="C272" s="46" t="s">
        <v>7</v>
      </c>
      <c r="D272" s="47">
        <v>22.12</v>
      </c>
      <c r="E272" s="48">
        <v>0.0529</v>
      </c>
      <c r="F272" s="59">
        <v>2655.8957037760006</v>
      </c>
      <c r="G272" s="17">
        <f t="shared" si="3"/>
        <v>2655.8957037760006</v>
      </c>
    </row>
    <row r="273" spans="1:7" ht="14.25">
      <c r="A273" s="6">
        <v>268</v>
      </c>
      <c r="B273" s="45" t="s">
        <v>419</v>
      </c>
      <c r="C273" s="49" t="s">
        <v>7</v>
      </c>
      <c r="D273" s="47">
        <v>24.48</v>
      </c>
      <c r="E273" s="48">
        <v>0.063</v>
      </c>
      <c r="F273" s="59">
        <v>3026.6975786880007</v>
      </c>
      <c r="G273" s="17">
        <f t="shared" si="3"/>
        <v>3026.6975786880007</v>
      </c>
    </row>
    <row r="274" spans="1:7" ht="14.25">
      <c r="A274" s="6">
        <v>269</v>
      </c>
      <c r="B274" s="45" t="s">
        <v>420</v>
      </c>
      <c r="C274" s="49" t="s">
        <v>7</v>
      </c>
      <c r="D274" s="47">
        <v>30.85</v>
      </c>
      <c r="E274" s="48">
        <v>0.104</v>
      </c>
      <c r="F274" s="59">
        <v>3987.3185095167996</v>
      </c>
      <c r="G274" s="17">
        <f t="shared" si="3"/>
        <v>3987.3185095167996</v>
      </c>
    </row>
    <row r="275" spans="1:7" ht="14.25">
      <c r="A275" s="6">
        <v>270</v>
      </c>
      <c r="B275" s="45" t="s">
        <v>644</v>
      </c>
      <c r="C275" s="49" t="s">
        <v>8</v>
      </c>
      <c r="D275" s="50">
        <v>26.11</v>
      </c>
      <c r="E275" s="51">
        <v>0.062</v>
      </c>
      <c r="F275" s="58">
        <v>5102.515525237269</v>
      </c>
      <c r="G275" s="17">
        <f t="shared" si="3"/>
        <v>5102.515525237269</v>
      </c>
    </row>
    <row r="276" spans="1:7" ht="14.25">
      <c r="A276" s="6">
        <v>271</v>
      </c>
      <c r="B276" s="45" t="s">
        <v>645</v>
      </c>
      <c r="C276" s="49" t="s">
        <v>8</v>
      </c>
      <c r="D276" s="50">
        <v>36.207</v>
      </c>
      <c r="E276" s="51">
        <v>0.087</v>
      </c>
      <c r="F276" s="58">
        <v>6847.0577568467115</v>
      </c>
      <c r="G276" s="17">
        <f t="shared" si="3"/>
        <v>6847.0577568467115</v>
      </c>
    </row>
    <row r="277" spans="1:7" ht="14.25">
      <c r="A277" s="6">
        <v>272</v>
      </c>
      <c r="B277" s="45" t="s">
        <v>646</v>
      </c>
      <c r="C277" s="49" t="s">
        <v>8</v>
      </c>
      <c r="D277" s="50">
        <v>17.457</v>
      </c>
      <c r="E277" s="51">
        <v>0.033</v>
      </c>
      <c r="F277" s="58">
        <v>3080.7846229731063</v>
      </c>
      <c r="G277" s="17">
        <f t="shared" si="3"/>
        <v>3080.7846229731063</v>
      </c>
    </row>
    <row r="278" spans="1:7" ht="14.25">
      <c r="A278" s="6">
        <v>273</v>
      </c>
      <c r="B278" s="45" t="s">
        <v>174</v>
      </c>
      <c r="C278" s="46" t="s">
        <v>18</v>
      </c>
      <c r="D278" s="47">
        <v>74.36</v>
      </c>
      <c r="E278" s="48">
        <v>0.1882</v>
      </c>
      <c r="F278" s="58">
        <v>8967.269628297974</v>
      </c>
      <c r="G278" s="17">
        <f t="shared" si="3"/>
        <v>8967.269628297974</v>
      </c>
    </row>
    <row r="279" spans="1:7" ht="14.25">
      <c r="A279" s="6">
        <v>274</v>
      </c>
      <c r="B279" s="45" t="s">
        <v>175</v>
      </c>
      <c r="C279" s="46" t="s">
        <v>18</v>
      </c>
      <c r="D279" s="47">
        <v>20.28</v>
      </c>
      <c r="E279" s="48">
        <v>0.0481</v>
      </c>
      <c r="F279" s="58">
        <v>3263.0229108529243</v>
      </c>
      <c r="G279" s="17">
        <f t="shared" si="3"/>
        <v>3263.0229108529243</v>
      </c>
    </row>
    <row r="280" spans="1:7" ht="14.25">
      <c r="A280" s="6">
        <v>275</v>
      </c>
      <c r="B280" s="45" t="s">
        <v>176</v>
      </c>
      <c r="C280" s="46" t="s">
        <v>18</v>
      </c>
      <c r="D280" s="47">
        <v>19</v>
      </c>
      <c r="E280" s="48">
        <v>0.0481</v>
      </c>
      <c r="F280" s="58">
        <v>2649.8384929043496</v>
      </c>
      <c r="G280" s="17">
        <f t="shared" si="3"/>
        <v>2649.8384929043496</v>
      </c>
    </row>
    <row r="281" spans="1:7" ht="14.25">
      <c r="A281" s="6">
        <v>276</v>
      </c>
      <c r="B281" s="45" t="s">
        <v>177</v>
      </c>
      <c r="C281" s="46" t="s">
        <v>18</v>
      </c>
      <c r="D281" s="47">
        <v>20.28</v>
      </c>
      <c r="E281" s="48">
        <v>0.0481</v>
      </c>
      <c r="F281" s="58">
        <v>3636.160496439816</v>
      </c>
      <c r="G281" s="17">
        <f t="shared" si="3"/>
        <v>3636.160496439816</v>
      </c>
    </row>
    <row r="282" spans="1:7" ht="14.25">
      <c r="A282" s="6">
        <v>277</v>
      </c>
      <c r="B282" s="45" t="s">
        <v>178</v>
      </c>
      <c r="C282" s="46" t="s">
        <v>18</v>
      </c>
      <c r="D282" s="47">
        <v>19</v>
      </c>
      <c r="E282" s="48">
        <v>0.0481</v>
      </c>
      <c r="F282" s="58">
        <v>2417.975148463058</v>
      </c>
      <c r="G282" s="17">
        <f t="shared" si="3"/>
        <v>2417.975148463058</v>
      </c>
    </row>
    <row r="283" spans="1:7" ht="14.25">
      <c r="A283" s="6">
        <v>278</v>
      </c>
      <c r="B283" s="45" t="s">
        <v>286</v>
      </c>
      <c r="C283" s="46" t="s">
        <v>18</v>
      </c>
      <c r="D283" s="47">
        <v>32.46</v>
      </c>
      <c r="E283" s="48">
        <v>0.0949</v>
      </c>
      <c r="F283" s="58">
        <v>4468.721618202134</v>
      </c>
      <c r="G283" s="17">
        <f t="shared" si="3"/>
        <v>4468.721618202134</v>
      </c>
    </row>
    <row r="284" spans="1:7" ht="14.25">
      <c r="A284" s="6">
        <v>279</v>
      </c>
      <c r="B284" s="45" t="s">
        <v>287</v>
      </c>
      <c r="C284" s="46" t="s">
        <v>18</v>
      </c>
      <c r="D284" s="47">
        <v>17.97</v>
      </c>
      <c r="E284" s="48">
        <v>0.0519</v>
      </c>
      <c r="F284" s="58">
        <v>2700.562748019467</v>
      </c>
      <c r="G284" s="17">
        <f t="shared" si="3"/>
        <v>2700.562748019467</v>
      </c>
    </row>
    <row r="285" spans="1:7" ht="14.25">
      <c r="A285" s="6">
        <v>280</v>
      </c>
      <c r="B285" s="45" t="s">
        <v>326</v>
      </c>
      <c r="C285" s="46" t="s">
        <v>18</v>
      </c>
      <c r="D285" s="47">
        <v>50.49</v>
      </c>
      <c r="E285" s="48">
        <v>0.12</v>
      </c>
      <c r="F285" s="58">
        <v>8394.637058269282</v>
      </c>
      <c r="G285" s="17">
        <f t="shared" si="3"/>
        <v>8394.637058269282</v>
      </c>
    </row>
    <row r="286" spans="1:7" ht="14.25">
      <c r="A286" s="6">
        <v>281</v>
      </c>
      <c r="B286" s="45" t="s">
        <v>327</v>
      </c>
      <c r="C286" s="46" t="s">
        <v>18</v>
      </c>
      <c r="D286" s="47">
        <v>36.25</v>
      </c>
      <c r="E286" s="48">
        <v>0.081</v>
      </c>
      <c r="F286" s="58">
        <v>5978.794148317174</v>
      </c>
      <c r="G286" s="17">
        <f t="shared" si="3"/>
        <v>5978.794148317174</v>
      </c>
    </row>
    <row r="287" spans="1:7" ht="14.25">
      <c r="A287" s="6">
        <v>282</v>
      </c>
      <c r="B287" s="45" t="s">
        <v>288</v>
      </c>
      <c r="C287" s="46" t="s">
        <v>18</v>
      </c>
      <c r="D287" s="47">
        <v>44.65</v>
      </c>
      <c r="E287" s="48">
        <v>0.1017</v>
      </c>
      <c r="F287" s="58">
        <v>6427.791117708408</v>
      </c>
      <c r="G287" s="17">
        <f t="shared" si="3"/>
        <v>6427.791117708408</v>
      </c>
    </row>
    <row r="288" spans="1:7" ht="14.25">
      <c r="A288" s="6">
        <v>283</v>
      </c>
      <c r="B288" s="45" t="s">
        <v>289</v>
      </c>
      <c r="C288" s="46" t="s">
        <v>18</v>
      </c>
      <c r="D288" s="47">
        <v>31.67</v>
      </c>
      <c r="E288" s="48">
        <v>0.0733</v>
      </c>
      <c r="F288" s="58">
        <v>4734.254003462774</v>
      </c>
      <c r="G288" s="17">
        <f t="shared" si="3"/>
        <v>4734.254003462774</v>
      </c>
    </row>
    <row r="289" spans="1:7" ht="14.25">
      <c r="A289" s="6">
        <v>284</v>
      </c>
      <c r="B289" s="45" t="s">
        <v>290</v>
      </c>
      <c r="C289" s="46" t="s">
        <v>18</v>
      </c>
      <c r="D289" s="47">
        <v>12.82</v>
      </c>
      <c r="E289" s="48">
        <v>0.0375</v>
      </c>
      <c r="F289" s="58">
        <v>2062.824459171467</v>
      </c>
      <c r="G289" s="17">
        <f t="shared" si="3"/>
        <v>2062.824459171467</v>
      </c>
    </row>
    <row r="290" spans="1:7" ht="14.25">
      <c r="A290" s="6">
        <v>285</v>
      </c>
      <c r="B290" s="45" t="s">
        <v>317</v>
      </c>
      <c r="C290" s="46" t="s">
        <v>61</v>
      </c>
      <c r="D290" s="47">
        <v>33.6</v>
      </c>
      <c r="E290" s="48">
        <v>0.079</v>
      </c>
      <c r="F290" s="58">
        <v>6847.961548384533</v>
      </c>
      <c r="G290" s="17">
        <f t="shared" si="3"/>
        <v>6847.961548384533</v>
      </c>
    </row>
    <row r="291" spans="1:7" ht="14.25">
      <c r="A291" s="6">
        <v>286</v>
      </c>
      <c r="B291" s="45" t="s">
        <v>318</v>
      </c>
      <c r="C291" s="46" t="s">
        <v>61</v>
      </c>
      <c r="D291" s="47">
        <v>52.5</v>
      </c>
      <c r="E291" s="48">
        <v>0.114</v>
      </c>
      <c r="F291" s="58">
        <v>7916.158548856616</v>
      </c>
      <c r="G291" s="17">
        <f t="shared" si="3"/>
        <v>7916.158548856616</v>
      </c>
    </row>
    <row r="292" spans="1:7" ht="14.25">
      <c r="A292" s="6">
        <v>287</v>
      </c>
      <c r="B292" s="45" t="s">
        <v>319</v>
      </c>
      <c r="C292" s="46" t="s">
        <v>61</v>
      </c>
      <c r="D292" s="47">
        <v>37.8</v>
      </c>
      <c r="E292" s="48">
        <v>0.063</v>
      </c>
      <c r="F292" s="58">
        <v>5406.03846409795</v>
      </c>
      <c r="G292" s="17">
        <f t="shared" si="3"/>
        <v>5406.03846409795</v>
      </c>
    </row>
    <row r="293" spans="1:7" ht="14.25">
      <c r="A293" s="6">
        <v>288</v>
      </c>
      <c r="B293" s="45" t="s">
        <v>320</v>
      </c>
      <c r="C293" s="46" t="s">
        <v>18</v>
      </c>
      <c r="D293" s="47">
        <v>15.78</v>
      </c>
      <c r="E293" s="48">
        <v>0.03</v>
      </c>
      <c r="F293" s="58">
        <v>3404.9815317113244</v>
      </c>
      <c r="G293" s="17">
        <f t="shared" si="3"/>
        <v>3404.9815317113244</v>
      </c>
    </row>
    <row r="294" spans="1:7" ht="14.25">
      <c r="A294" s="6">
        <v>289</v>
      </c>
      <c r="B294" s="45" t="s">
        <v>321</v>
      </c>
      <c r="C294" s="46" t="s">
        <v>18</v>
      </c>
      <c r="D294" s="47">
        <v>15.01</v>
      </c>
      <c r="E294" s="48">
        <v>0.0309</v>
      </c>
      <c r="F294" s="58">
        <v>2757.6647884611493</v>
      </c>
      <c r="G294" s="17">
        <f t="shared" si="3"/>
        <v>2757.6647884611493</v>
      </c>
    </row>
    <row r="295" spans="1:7" ht="14.25">
      <c r="A295" s="6">
        <v>290</v>
      </c>
      <c r="B295" s="45" t="s">
        <v>291</v>
      </c>
      <c r="C295" s="46" t="s">
        <v>18</v>
      </c>
      <c r="D295" s="47">
        <v>34.2</v>
      </c>
      <c r="E295" s="48">
        <v>0.0583</v>
      </c>
      <c r="F295" s="58">
        <v>5804.735231597487</v>
      </c>
      <c r="G295" s="17">
        <f t="shared" si="3"/>
        <v>5804.735231597487</v>
      </c>
    </row>
    <row r="296" spans="1:7" ht="14.25">
      <c r="A296" s="6">
        <v>291</v>
      </c>
      <c r="B296" s="45" t="s">
        <v>292</v>
      </c>
      <c r="C296" s="46" t="s">
        <v>18</v>
      </c>
      <c r="D296" s="47">
        <v>38.48</v>
      </c>
      <c r="E296" s="48">
        <v>0.1225</v>
      </c>
      <c r="F296" s="58">
        <v>5986.0378799171485</v>
      </c>
      <c r="G296" s="17">
        <f t="shared" si="3"/>
        <v>5986.0378799171485</v>
      </c>
    </row>
    <row r="297" spans="1:7" ht="14.25">
      <c r="A297" s="6">
        <v>292</v>
      </c>
      <c r="B297" s="45" t="s">
        <v>293</v>
      </c>
      <c r="C297" s="46" t="s">
        <v>18</v>
      </c>
      <c r="D297" s="47">
        <v>38.48</v>
      </c>
      <c r="E297" s="48">
        <v>0.1225</v>
      </c>
      <c r="F297" s="58">
        <v>5691.656669683817</v>
      </c>
      <c r="G297" s="17">
        <f t="shared" si="3"/>
        <v>5691.656669683817</v>
      </c>
    </row>
    <row r="298" spans="1:7" ht="14.25">
      <c r="A298" s="6">
        <v>293</v>
      </c>
      <c r="B298" s="45" t="s">
        <v>294</v>
      </c>
      <c r="C298" s="46" t="s">
        <v>18</v>
      </c>
      <c r="D298" s="47">
        <v>74.36</v>
      </c>
      <c r="E298" s="48">
        <v>0.1882</v>
      </c>
      <c r="F298" s="58">
        <v>8771.767093385175</v>
      </c>
      <c r="G298" s="17">
        <f t="shared" si="3"/>
        <v>8771.767093385175</v>
      </c>
    </row>
    <row r="299" spans="1:7" ht="14.25">
      <c r="A299" s="6">
        <v>294</v>
      </c>
      <c r="B299" s="45" t="s">
        <v>295</v>
      </c>
      <c r="C299" s="46" t="s">
        <v>18</v>
      </c>
      <c r="D299" s="47">
        <v>46.53</v>
      </c>
      <c r="E299" s="48">
        <v>0.1163</v>
      </c>
      <c r="F299" s="58">
        <v>8232.746381029616</v>
      </c>
      <c r="G299" s="17">
        <f t="shared" si="3"/>
        <v>8232.746381029616</v>
      </c>
    </row>
    <row r="300" spans="1:7" ht="14.25">
      <c r="A300" s="6">
        <v>295</v>
      </c>
      <c r="B300" s="45" t="s">
        <v>19</v>
      </c>
      <c r="C300" s="46" t="s">
        <v>18</v>
      </c>
      <c r="D300" s="47">
        <v>61</v>
      </c>
      <c r="E300" s="48">
        <v>0.1739</v>
      </c>
      <c r="F300" s="58">
        <v>8619.204083360853</v>
      </c>
      <c r="G300" s="17">
        <f t="shared" si="3"/>
        <v>8619.204083360853</v>
      </c>
    </row>
    <row r="301" spans="1:7" ht="14.25">
      <c r="A301" s="6">
        <v>296</v>
      </c>
      <c r="B301" s="45" t="s">
        <v>20</v>
      </c>
      <c r="C301" s="46" t="s">
        <v>18</v>
      </c>
      <c r="D301" s="47">
        <v>60.3</v>
      </c>
      <c r="E301" s="48">
        <v>0.1788</v>
      </c>
      <c r="F301" s="58">
        <v>7941.466557354666</v>
      </c>
      <c r="G301" s="17">
        <f t="shared" si="3"/>
        <v>7941.466557354666</v>
      </c>
    </row>
    <row r="302" spans="1:7" ht="14.25">
      <c r="A302" s="6">
        <v>297</v>
      </c>
      <c r="B302" s="45" t="s">
        <v>21</v>
      </c>
      <c r="C302" s="46" t="s">
        <v>18</v>
      </c>
      <c r="D302" s="47">
        <v>29.92</v>
      </c>
      <c r="E302" s="48">
        <v>0.0975</v>
      </c>
      <c r="F302" s="58">
        <v>3981.633689617067</v>
      </c>
      <c r="G302" s="17">
        <f t="shared" si="3"/>
        <v>3981.633689617067</v>
      </c>
    </row>
    <row r="303" spans="1:7" ht="14.25">
      <c r="A303" s="6">
        <v>298</v>
      </c>
      <c r="B303" s="45" t="s">
        <v>22</v>
      </c>
      <c r="C303" s="46" t="s">
        <v>18</v>
      </c>
      <c r="D303" s="47">
        <v>32.46</v>
      </c>
      <c r="E303" s="48">
        <v>0.0949</v>
      </c>
      <c r="F303" s="58">
        <v>4278.235882760534</v>
      </c>
      <c r="G303" s="17">
        <f t="shared" si="3"/>
        <v>4278.235882760534</v>
      </c>
    </row>
    <row r="304" spans="1:7" ht="14.25">
      <c r="A304" s="6">
        <v>299</v>
      </c>
      <c r="B304" s="45" t="s">
        <v>23</v>
      </c>
      <c r="C304" s="46" t="s">
        <v>18</v>
      </c>
      <c r="D304" s="47">
        <v>39.29</v>
      </c>
      <c r="E304" s="48">
        <v>0.0918</v>
      </c>
      <c r="F304" s="58">
        <v>6381.5316602548</v>
      </c>
      <c r="G304" s="17">
        <f t="shared" si="3"/>
        <v>6381.5316602548</v>
      </c>
    </row>
    <row r="305" spans="1:7" ht="14.25">
      <c r="A305" s="6">
        <v>300</v>
      </c>
      <c r="B305" s="45" t="s">
        <v>24</v>
      </c>
      <c r="C305" s="46" t="s">
        <v>18</v>
      </c>
      <c r="D305" s="47">
        <v>52.85</v>
      </c>
      <c r="E305" s="48">
        <v>0.1165</v>
      </c>
      <c r="F305" s="58">
        <v>7022.352798830033</v>
      </c>
      <c r="G305" s="17">
        <f t="shared" si="3"/>
        <v>7022.352798830033</v>
      </c>
    </row>
    <row r="306" spans="1:7" ht="14.25">
      <c r="A306" s="6">
        <v>301</v>
      </c>
      <c r="B306" s="45" t="s">
        <v>25</v>
      </c>
      <c r="C306" s="46" t="s">
        <v>18</v>
      </c>
      <c r="D306" s="47">
        <v>38.01</v>
      </c>
      <c r="E306" s="48">
        <v>0.0847</v>
      </c>
      <c r="F306" s="58">
        <v>5200.420054856399</v>
      </c>
      <c r="G306" s="17">
        <f aca="true" t="shared" si="4" ref="G306:G363">F306*$H$6</f>
        <v>5200.420054856399</v>
      </c>
    </row>
    <row r="307" spans="1:7" ht="14.25">
      <c r="A307" s="6">
        <v>302</v>
      </c>
      <c r="B307" s="45" t="s">
        <v>26</v>
      </c>
      <c r="C307" s="46" t="s">
        <v>18</v>
      </c>
      <c r="D307" s="47">
        <v>14.43</v>
      </c>
      <c r="E307" s="48">
        <v>0.0428</v>
      </c>
      <c r="F307" s="58">
        <v>2135.8796598058666</v>
      </c>
      <c r="G307" s="17">
        <f t="shared" si="4"/>
        <v>2135.8796598058666</v>
      </c>
    </row>
    <row r="308" spans="1:7" ht="14.25">
      <c r="A308" s="6">
        <v>303</v>
      </c>
      <c r="B308" s="45" t="s">
        <v>229</v>
      </c>
      <c r="C308" s="46" t="s">
        <v>18</v>
      </c>
      <c r="D308" s="47">
        <v>17.97</v>
      </c>
      <c r="E308" s="48">
        <v>0.0519</v>
      </c>
      <c r="F308" s="58">
        <v>2603.2991442986668</v>
      </c>
      <c r="G308" s="17">
        <f t="shared" si="4"/>
        <v>2603.2991442986668</v>
      </c>
    </row>
    <row r="309" spans="1:7" ht="14.25">
      <c r="A309" s="6">
        <v>304</v>
      </c>
      <c r="B309" s="45" t="s">
        <v>230</v>
      </c>
      <c r="C309" s="46" t="s">
        <v>18</v>
      </c>
      <c r="D309" s="47">
        <v>47.19</v>
      </c>
      <c r="E309" s="48">
        <v>0.1158</v>
      </c>
      <c r="F309" s="58">
        <v>8225.213144918082</v>
      </c>
      <c r="G309" s="17">
        <f t="shared" si="4"/>
        <v>8225.213144918082</v>
      </c>
    </row>
    <row r="310" spans="1:7" ht="14.25">
      <c r="A310" s="6">
        <v>305</v>
      </c>
      <c r="B310" s="45" t="s">
        <v>231</v>
      </c>
      <c r="C310" s="46" t="s">
        <v>18</v>
      </c>
      <c r="D310" s="47">
        <v>32.86</v>
      </c>
      <c r="E310" s="48">
        <v>0.0798</v>
      </c>
      <c r="F310" s="58">
        <v>5866.271539416374</v>
      </c>
      <c r="G310" s="17">
        <f t="shared" si="4"/>
        <v>5866.271539416374</v>
      </c>
    </row>
    <row r="311" spans="1:7" ht="14.25">
      <c r="A311" s="6">
        <v>306</v>
      </c>
      <c r="B311" s="45" t="s">
        <v>232</v>
      </c>
      <c r="C311" s="46" t="s">
        <v>18</v>
      </c>
      <c r="D311" s="47">
        <v>44.65</v>
      </c>
      <c r="E311" s="48">
        <v>0.1017</v>
      </c>
      <c r="F311" s="58">
        <v>6344.062041479608</v>
      </c>
      <c r="G311" s="17">
        <f t="shared" si="4"/>
        <v>6344.062041479608</v>
      </c>
    </row>
    <row r="312" spans="1:7" ht="14.25">
      <c r="A312" s="6">
        <v>307</v>
      </c>
      <c r="B312" s="45" t="s">
        <v>233</v>
      </c>
      <c r="C312" s="46" t="s">
        <v>18</v>
      </c>
      <c r="D312" s="47">
        <v>31.67</v>
      </c>
      <c r="E312" s="48">
        <v>0.0733</v>
      </c>
      <c r="F312" s="58">
        <v>4674.555707905974</v>
      </c>
      <c r="G312" s="17">
        <f t="shared" si="4"/>
        <v>4674.555707905974</v>
      </c>
    </row>
    <row r="313" spans="1:7" ht="14.25">
      <c r="A313" s="6">
        <v>308</v>
      </c>
      <c r="B313" s="45" t="s">
        <v>234</v>
      </c>
      <c r="C313" s="46" t="s">
        <v>18</v>
      </c>
      <c r="D313" s="47">
        <v>12.82</v>
      </c>
      <c r="E313" s="48">
        <v>0.0375</v>
      </c>
      <c r="F313" s="58">
        <v>1998.5777154218667</v>
      </c>
      <c r="G313" s="17">
        <f t="shared" si="4"/>
        <v>1998.5777154218667</v>
      </c>
    </row>
    <row r="314" spans="1:7" ht="14.25">
      <c r="A314" s="6">
        <v>309</v>
      </c>
      <c r="B314" s="45" t="s">
        <v>235</v>
      </c>
      <c r="C314" s="46" t="s">
        <v>18</v>
      </c>
      <c r="D314" s="47">
        <v>38.48</v>
      </c>
      <c r="E314" s="48">
        <v>0.1225</v>
      </c>
      <c r="F314" s="58">
        <v>5838.774096804509</v>
      </c>
      <c r="G314" s="17">
        <f t="shared" si="4"/>
        <v>5838.774096804509</v>
      </c>
    </row>
    <row r="315" spans="1:7" ht="14.25">
      <c r="A315" s="6">
        <v>310</v>
      </c>
      <c r="B315" s="45" t="s">
        <v>544</v>
      </c>
      <c r="C315" s="46" t="s">
        <v>18</v>
      </c>
      <c r="D315" s="47">
        <v>61.536</v>
      </c>
      <c r="E315" s="48">
        <v>0.165</v>
      </c>
      <c r="F315" s="58">
        <v>8490.353178608375</v>
      </c>
      <c r="G315" s="17">
        <f t="shared" si="4"/>
        <v>8490.353178608375</v>
      </c>
    </row>
    <row r="316" spans="1:7" ht="14.25">
      <c r="A316" s="6">
        <v>311</v>
      </c>
      <c r="B316" s="45" t="s">
        <v>236</v>
      </c>
      <c r="C316" s="46" t="s">
        <v>18</v>
      </c>
      <c r="D316" s="47">
        <v>52.48</v>
      </c>
      <c r="E316" s="48">
        <v>0.128</v>
      </c>
      <c r="F316" s="58">
        <v>8717.575578386464</v>
      </c>
      <c r="G316" s="17">
        <f t="shared" si="4"/>
        <v>8717.575578386464</v>
      </c>
    </row>
    <row r="317" spans="1:7" ht="14.25">
      <c r="A317" s="6">
        <v>312</v>
      </c>
      <c r="B317" s="45" t="s">
        <v>237</v>
      </c>
      <c r="C317" s="46" t="s">
        <v>18</v>
      </c>
      <c r="D317" s="47">
        <v>46.53</v>
      </c>
      <c r="E317" s="48">
        <v>0.1163</v>
      </c>
      <c r="F317" s="58">
        <v>8065.288228572015</v>
      </c>
      <c r="G317" s="17">
        <f t="shared" si="4"/>
        <v>8065.288228572015</v>
      </c>
    </row>
    <row r="318" spans="1:7" ht="14.25">
      <c r="A318" s="6">
        <v>313</v>
      </c>
      <c r="B318" s="45" t="s">
        <v>48</v>
      </c>
      <c r="C318" s="46" t="s">
        <v>18</v>
      </c>
      <c r="D318" s="47">
        <v>35.18</v>
      </c>
      <c r="E318" s="48">
        <v>0.081</v>
      </c>
      <c r="F318" s="58">
        <v>5750.530416225576</v>
      </c>
      <c r="G318" s="17">
        <f t="shared" si="4"/>
        <v>5750.530416225576</v>
      </c>
    </row>
    <row r="319" spans="1:7" ht="14.25">
      <c r="A319" s="6">
        <v>314</v>
      </c>
      <c r="B319" s="45" t="s">
        <v>49</v>
      </c>
      <c r="C319" s="46" t="s">
        <v>18</v>
      </c>
      <c r="D319" s="47">
        <v>14.11</v>
      </c>
      <c r="E319" s="48">
        <v>0.0313</v>
      </c>
      <c r="F319" s="58">
        <v>2443.4817960851196</v>
      </c>
      <c r="G319" s="17">
        <f t="shared" si="4"/>
        <v>2443.4817960851196</v>
      </c>
    </row>
    <row r="320" spans="1:7" ht="14.25">
      <c r="A320" s="6">
        <v>315</v>
      </c>
      <c r="B320" s="45" t="s">
        <v>50</v>
      </c>
      <c r="C320" s="46" t="s">
        <v>18</v>
      </c>
      <c r="D320" s="47">
        <v>25.92</v>
      </c>
      <c r="E320" s="48">
        <v>0.0536</v>
      </c>
      <c r="F320" s="58">
        <v>4425.376755485441</v>
      </c>
      <c r="G320" s="17">
        <f t="shared" si="4"/>
        <v>4425.376755485441</v>
      </c>
    </row>
    <row r="321" spans="1:7" ht="14.25">
      <c r="A321" s="6">
        <v>316</v>
      </c>
      <c r="B321" s="45" t="s">
        <v>51</v>
      </c>
      <c r="C321" s="46" t="s">
        <v>18</v>
      </c>
      <c r="D321" s="47">
        <v>39.85</v>
      </c>
      <c r="E321" s="48">
        <v>0.0648</v>
      </c>
      <c r="F321" s="58">
        <v>5722.950375412025</v>
      </c>
      <c r="G321" s="17">
        <f t="shared" si="4"/>
        <v>5722.950375412025</v>
      </c>
    </row>
    <row r="322" spans="1:7" ht="14.25">
      <c r="A322" s="6">
        <v>317</v>
      </c>
      <c r="B322" s="45" t="s">
        <v>52</v>
      </c>
      <c r="C322" s="46" t="s">
        <v>18</v>
      </c>
      <c r="D322" s="47">
        <v>53.45</v>
      </c>
      <c r="E322" s="48">
        <v>0.0964</v>
      </c>
      <c r="F322" s="58">
        <v>6390.90545943846</v>
      </c>
      <c r="G322" s="17">
        <f t="shared" si="4"/>
        <v>6390.90545943846</v>
      </c>
    </row>
    <row r="323" spans="1:7" ht="14.25">
      <c r="A323" s="6">
        <v>318</v>
      </c>
      <c r="B323" s="45" t="s">
        <v>54</v>
      </c>
      <c r="C323" s="46" t="s">
        <v>18</v>
      </c>
      <c r="D323" s="47">
        <v>38.44</v>
      </c>
      <c r="E323" s="48">
        <v>0.0724</v>
      </c>
      <c r="F323" s="58">
        <v>4993.7654129160255</v>
      </c>
      <c r="G323" s="17">
        <f t="shared" si="4"/>
        <v>4993.7654129160255</v>
      </c>
    </row>
    <row r="324" spans="1:7" ht="14.25">
      <c r="A324" s="6">
        <v>319</v>
      </c>
      <c r="B324" s="45" t="s">
        <v>57</v>
      </c>
      <c r="C324" s="46" t="s">
        <v>18</v>
      </c>
      <c r="D324" s="47">
        <v>14.96</v>
      </c>
      <c r="E324" s="48">
        <v>0.0277</v>
      </c>
      <c r="F324" s="58">
        <v>2213.9287896209603</v>
      </c>
      <c r="G324" s="17">
        <f t="shared" si="4"/>
        <v>2213.9287896209603</v>
      </c>
    </row>
    <row r="325" spans="1:7" ht="14.25">
      <c r="A325" s="6">
        <v>320</v>
      </c>
      <c r="B325" s="45" t="s">
        <v>238</v>
      </c>
      <c r="C325" s="46" t="s">
        <v>18</v>
      </c>
      <c r="D325" s="47">
        <v>15.94</v>
      </c>
      <c r="E325" s="48">
        <v>0.034</v>
      </c>
      <c r="F325" s="58">
        <v>2689.94687576512</v>
      </c>
      <c r="G325" s="17">
        <f t="shared" si="4"/>
        <v>2689.94687576512</v>
      </c>
    </row>
    <row r="326" spans="1:7" ht="14.25">
      <c r="A326" s="6">
        <v>321</v>
      </c>
      <c r="B326" s="45" t="s">
        <v>239</v>
      </c>
      <c r="C326" s="46" t="s">
        <v>18</v>
      </c>
      <c r="D326" s="47">
        <v>42.64</v>
      </c>
      <c r="E326" s="48">
        <v>0.0804</v>
      </c>
      <c r="F326" s="58">
        <v>7252.833638517921</v>
      </c>
      <c r="G326" s="17">
        <f t="shared" si="4"/>
        <v>7252.833638517921</v>
      </c>
    </row>
    <row r="327" spans="1:7" ht="14.25">
      <c r="A327" s="6">
        <v>322</v>
      </c>
      <c r="B327" s="45" t="s">
        <v>240</v>
      </c>
      <c r="C327" s="46" t="s">
        <v>18</v>
      </c>
      <c r="D327" s="47">
        <v>29.92</v>
      </c>
      <c r="E327" s="48">
        <v>0.0565</v>
      </c>
      <c r="F327" s="58">
        <v>5207.9462545736</v>
      </c>
      <c r="G327" s="17">
        <f t="shared" si="4"/>
        <v>5207.9462545736</v>
      </c>
    </row>
    <row r="328" spans="1:12" ht="14.25">
      <c r="A328" s="6">
        <v>323</v>
      </c>
      <c r="B328" s="45" t="s">
        <v>241</v>
      </c>
      <c r="C328" s="46" t="s">
        <v>18</v>
      </c>
      <c r="D328" s="47">
        <v>42.51</v>
      </c>
      <c r="E328" s="48">
        <v>0.0842</v>
      </c>
      <c r="F328" s="58">
        <v>5718.822702088035</v>
      </c>
      <c r="G328" s="17">
        <f t="shared" si="4"/>
        <v>5718.822702088035</v>
      </c>
      <c r="I328" s="5"/>
      <c r="J328" s="5"/>
      <c r="K328" s="4"/>
      <c r="L328" s="4"/>
    </row>
    <row r="329" spans="1:12" ht="14.25">
      <c r="A329" s="6">
        <v>324</v>
      </c>
      <c r="B329" s="45" t="s">
        <v>242</v>
      </c>
      <c r="C329" s="46" t="s">
        <v>18</v>
      </c>
      <c r="D329" s="47">
        <v>30.21</v>
      </c>
      <c r="E329" s="48">
        <v>0.061</v>
      </c>
      <c r="F329" s="58">
        <v>4466.621065965601</v>
      </c>
      <c r="G329" s="17">
        <f t="shared" si="4"/>
        <v>4466.621065965601</v>
      </c>
      <c r="I329" s="4"/>
      <c r="J329" s="5"/>
      <c r="K329" s="4"/>
      <c r="L329" s="4"/>
    </row>
    <row r="330" spans="1:12" ht="14.25">
      <c r="A330" s="6">
        <v>325</v>
      </c>
      <c r="B330" s="45" t="s">
        <v>243</v>
      </c>
      <c r="C330" s="46" t="s">
        <v>18</v>
      </c>
      <c r="D330" s="47">
        <v>12.53</v>
      </c>
      <c r="E330" s="48">
        <v>0.0245</v>
      </c>
      <c r="F330" s="58">
        <v>2076.62684523696</v>
      </c>
      <c r="G330" s="17">
        <f t="shared" si="4"/>
        <v>2076.62684523696</v>
      </c>
      <c r="I330" s="4"/>
      <c r="J330" s="5"/>
      <c r="K330" s="4"/>
      <c r="L330" s="4"/>
    </row>
    <row r="331" spans="1:12" ht="14.25">
      <c r="A331" s="6">
        <v>326</v>
      </c>
      <c r="B331" s="45" t="s">
        <v>179</v>
      </c>
      <c r="C331" s="46" t="s">
        <v>18</v>
      </c>
      <c r="D331" s="47">
        <v>65.63</v>
      </c>
      <c r="E331" s="48">
        <v>0.1195</v>
      </c>
      <c r="F331" s="58">
        <v>8766.766557896963</v>
      </c>
      <c r="G331" s="17">
        <f t="shared" si="4"/>
        <v>8766.766557896963</v>
      </c>
      <c r="I331" s="4"/>
      <c r="J331" s="5"/>
      <c r="K331" s="4"/>
      <c r="L331" s="4"/>
    </row>
    <row r="332" spans="1:7" ht="14.25">
      <c r="A332" s="6">
        <v>327</v>
      </c>
      <c r="B332" s="45" t="s">
        <v>60</v>
      </c>
      <c r="C332" s="46" t="s">
        <v>61</v>
      </c>
      <c r="D332" s="47">
        <v>31.76</v>
      </c>
      <c r="E332" s="48">
        <v>0.0769</v>
      </c>
      <c r="F332" s="58">
        <v>6691.53344631744</v>
      </c>
      <c r="G332" s="17">
        <f t="shared" si="4"/>
        <v>6691.53344631744</v>
      </c>
    </row>
    <row r="333" spans="1:7" ht="14.25">
      <c r="A333" s="6">
        <v>328</v>
      </c>
      <c r="B333" s="45" t="s">
        <v>63</v>
      </c>
      <c r="C333" s="46" t="s">
        <v>61</v>
      </c>
      <c r="D333" s="47">
        <v>50.79</v>
      </c>
      <c r="E333" s="48">
        <v>0.1117</v>
      </c>
      <c r="F333" s="58">
        <v>8955.830244400617</v>
      </c>
      <c r="G333" s="17">
        <f t="shared" si="4"/>
        <v>8955.830244400617</v>
      </c>
    </row>
    <row r="334" spans="1:7" ht="14.25">
      <c r="A334" s="6">
        <v>329</v>
      </c>
      <c r="B334" s="45" t="s">
        <v>65</v>
      </c>
      <c r="C334" s="46" t="s">
        <v>61</v>
      </c>
      <c r="D334" s="47">
        <v>35.7</v>
      </c>
      <c r="E334" s="48">
        <v>0.0614</v>
      </c>
      <c r="F334" s="58">
        <v>6395.877826125096</v>
      </c>
      <c r="G334" s="17">
        <f t="shared" si="4"/>
        <v>6395.877826125096</v>
      </c>
    </row>
    <row r="335" spans="1:7" ht="14.25">
      <c r="A335" s="6">
        <v>330</v>
      </c>
      <c r="B335" s="45" t="s">
        <v>68</v>
      </c>
      <c r="C335" s="46" t="s">
        <v>18</v>
      </c>
      <c r="D335" s="47">
        <v>15.78</v>
      </c>
      <c r="E335" s="48">
        <v>0.03</v>
      </c>
      <c r="F335" s="58">
        <v>3055.824519663644</v>
      </c>
      <c r="G335" s="17">
        <f t="shared" si="4"/>
        <v>3055.824519663644</v>
      </c>
    </row>
    <row r="336" spans="1:7" ht="14.25">
      <c r="A336" s="6">
        <v>331</v>
      </c>
      <c r="B336" s="45" t="s">
        <v>70</v>
      </c>
      <c r="C336" s="46" t="s">
        <v>18</v>
      </c>
      <c r="D336" s="47">
        <v>15.01</v>
      </c>
      <c r="E336" s="48">
        <v>0.0309</v>
      </c>
      <c r="F336" s="58">
        <v>2486.383850963976</v>
      </c>
      <c r="G336" s="17">
        <f t="shared" si="4"/>
        <v>2486.383850963976</v>
      </c>
    </row>
    <row r="337" spans="1:7" ht="14.25">
      <c r="A337" s="6">
        <v>332</v>
      </c>
      <c r="B337" s="45" t="s">
        <v>180</v>
      </c>
      <c r="C337" s="46" t="s">
        <v>18</v>
      </c>
      <c r="D337" s="47">
        <v>15.78</v>
      </c>
      <c r="E337" s="48">
        <v>0.03</v>
      </c>
      <c r="F337" s="58">
        <v>3327.746396313256</v>
      </c>
      <c r="G337" s="17">
        <f t="shared" si="4"/>
        <v>3327.746396313256</v>
      </c>
    </row>
    <row r="338" spans="1:7" ht="14.25">
      <c r="A338" s="6">
        <v>333</v>
      </c>
      <c r="B338" s="45" t="s">
        <v>181</v>
      </c>
      <c r="C338" s="46" t="s">
        <v>18</v>
      </c>
      <c r="D338" s="47">
        <v>13</v>
      </c>
      <c r="E338" s="48">
        <v>0.03</v>
      </c>
      <c r="F338" s="58">
        <v>2285.7762544542043</v>
      </c>
      <c r="G338" s="17">
        <f t="shared" si="4"/>
        <v>2285.7762544542043</v>
      </c>
    </row>
    <row r="339" spans="1:7" ht="14.25">
      <c r="A339" s="6">
        <v>334</v>
      </c>
      <c r="B339" s="45" t="s">
        <v>545</v>
      </c>
      <c r="C339" s="46" t="s">
        <v>18</v>
      </c>
      <c r="D339" s="47">
        <v>52.046</v>
      </c>
      <c r="E339" s="48">
        <v>0.108</v>
      </c>
      <c r="F339" s="58">
        <v>8249.431951206721</v>
      </c>
      <c r="G339" s="17">
        <f t="shared" si="4"/>
        <v>8249.431951206721</v>
      </c>
    </row>
    <row r="340" spans="1:7" ht="14.25">
      <c r="A340" s="6">
        <v>335</v>
      </c>
      <c r="B340" s="45" t="s">
        <v>244</v>
      </c>
      <c r="C340" s="46" t="s">
        <v>18</v>
      </c>
      <c r="D340" s="47">
        <v>51.2</v>
      </c>
      <c r="E340" s="48">
        <v>0.093</v>
      </c>
      <c r="F340" s="58">
        <v>7458.520899603318</v>
      </c>
      <c r="G340" s="17">
        <f t="shared" si="4"/>
        <v>7458.520899603318</v>
      </c>
    </row>
    <row r="341" spans="1:7" ht="14.25">
      <c r="A341" s="6">
        <v>336</v>
      </c>
      <c r="B341" s="45" t="s">
        <v>245</v>
      </c>
      <c r="C341" s="46" t="s">
        <v>18</v>
      </c>
      <c r="D341" s="47">
        <v>42.25</v>
      </c>
      <c r="E341" s="48">
        <v>0.0813</v>
      </c>
      <c r="F341" s="58">
        <v>6806.233549788868</v>
      </c>
      <c r="G341" s="17">
        <f t="shared" si="4"/>
        <v>6806.233549788868</v>
      </c>
    </row>
    <row r="342" spans="1:7" ht="14.25">
      <c r="A342" s="6">
        <v>337</v>
      </c>
      <c r="B342" s="45" t="s">
        <v>335</v>
      </c>
      <c r="C342" s="46" t="s">
        <v>272</v>
      </c>
      <c r="D342" s="47">
        <v>20.28</v>
      </c>
      <c r="E342" s="48">
        <v>0.0481</v>
      </c>
      <c r="F342" s="58">
        <v>3254.9909108529246</v>
      </c>
      <c r="G342" s="17">
        <f t="shared" si="4"/>
        <v>3254.9909108529246</v>
      </c>
    </row>
    <row r="343" spans="1:7" ht="14.25">
      <c r="A343" s="6">
        <v>338</v>
      </c>
      <c r="B343" s="45" t="s">
        <v>421</v>
      </c>
      <c r="C343" s="49" t="s">
        <v>272</v>
      </c>
      <c r="D343" s="47">
        <v>38.56</v>
      </c>
      <c r="E343" s="48">
        <v>0.088</v>
      </c>
      <c r="F343" s="58">
        <v>6332.89530309024</v>
      </c>
      <c r="G343" s="17">
        <f t="shared" si="4"/>
        <v>6332.89530309024</v>
      </c>
    </row>
    <row r="344" spans="1:7" ht="14.25">
      <c r="A344" s="6">
        <v>339</v>
      </c>
      <c r="B344" s="45" t="s">
        <v>422</v>
      </c>
      <c r="C344" s="49" t="s">
        <v>272</v>
      </c>
      <c r="D344" s="47">
        <v>58.52</v>
      </c>
      <c r="E344" s="48">
        <v>0.112</v>
      </c>
      <c r="F344" s="58">
        <v>9241.508623521278</v>
      </c>
      <c r="G344" s="17">
        <f t="shared" si="4"/>
        <v>9241.508623521278</v>
      </c>
    </row>
    <row r="345" spans="1:7" ht="14.25">
      <c r="A345" s="6">
        <v>340</v>
      </c>
      <c r="B345" s="45" t="s">
        <v>423</v>
      </c>
      <c r="C345" s="49" t="s">
        <v>272</v>
      </c>
      <c r="D345" s="47">
        <v>36.81</v>
      </c>
      <c r="E345" s="48">
        <v>0.067</v>
      </c>
      <c r="F345" s="58">
        <v>6669.398773074559</v>
      </c>
      <c r="G345" s="17">
        <f t="shared" si="4"/>
        <v>6669.398773074559</v>
      </c>
    </row>
    <row r="346" spans="1:7" ht="14.25">
      <c r="A346" s="6">
        <v>341</v>
      </c>
      <c r="B346" s="45" t="s">
        <v>424</v>
      </c>
      <c r="C346" s="49" t="s">
        <v>272</v>
      </c>
      <c r="D346" s="47">
        <v>76.53</v>
      </c>
      <c r="E346" s="48">
        <v>0.159</v>
      </c>
      <c r="F346" s="58">
        <v>11518.691566735999</v>
      </c>
      <c r="G346" s="17">
        <f t="shared" si="4"/>
        <v>11518.691566735999</v>
      </c>
    </row>
    <row r="347" spans="1:7" ht="14.25">
      <c r="A347" s="6">
        <v>342</v>
      </c>
      <c r="B347" s="45" t="s">
        <v>425</v>
      </c>
      <c r="C347" s="49" t="s">
        <v>272</v>
      </c>
      <c r="D347" s="47">
        <v>82.59</v>
      </c>
      <c r="E347" s="48">
        <v>0.192</v>
      </c>
      <c r="F347" s="58">
        <v>12942.53069740032</v>
      </c>
      <c r="G347" s="17">
        <f t="shared" si="4"/>
        <v>12942.53069740032</v>
      </c>
    </row>
    <row r="348" spans="1:7" ht="14.25">
      <c r="A348" s="6">
        <v>343</v>
      </c>
      <c r="B348" s="45" t="s">
        <v>426</v>
      </c>
      <c r="C348" s="49" t="s">
        <v>272</v>
      </c>
      <c r="D348" s="47">
        <v>72.11</v>
      </c>
      <c r="E348" s="48">
        <v>0.149</v>
      </c>
      <c r="F348" s="58">
        <v>11046.2593135648</v>
      </c>
      <c r="G348" s="17">
        <f t="shared" si="4"/>
        <v>11046.2593135648</v>
      </c>
    </row>
    <row r="349" spans="1:7" ht="14.25">
      <c r="A349" s="6">
        <v>344</v>
      </c>
      <c r="B349" s="45" t="s">
        <v>427</v>
      </c>
      <c r="C349" s="49" t="s">
        <v>272</v>
      </c>
      <c r="D349" s="47">
        <v>67.66</v>
      </c>
      <c r="E349" s="48">
        <v>0.14</v>
      </c>
      <c r="F349" s="58">
        <v>10574.65375024</v>
      </c>
      <c r="G349" s="17">
        <f t="shared" si="4"/>
        <v>10574.65375024</v>
      </c>
    </row>
    <row r="350" spans="1:7" ht="14.25">
      <c r="A350" s="6">
        <v>345</v>
      </c>
      <c r="B350" s="45" t="s">
        <v>428</v>
      </c>
      <c r="C350" s="49" t="s">
        <v>272</v>
      </c>
      <c r="D350" s="47">
        <v>65.27</v>
      </c>
      <c r="E350" s="48">
        <v>0.164</v>
      </c>
      <c r="F350" s="58">
        <v>10990.751325900801</v>
      </c>
      <c r="G350" s="17">
        <f t="shared" si="4"/>
        <v>10990.751325900801</v>
      </c>
    </row>
    <row r="351" spans="1:7" ht="14.25">
      <c r="A351" s="6">
        <v>346</v>
      </c>
      <c r="B351" s="45" t="s">
        <v>429</v>
      </c>
      <c r="C351" s="49" t="s">
        <v>272</v>
      </c>
      <c r="D351" s="47">
        <v>68.38</v>
      </c>
      <c r="E351" s="48">
        <v>0.179</v>
      </c>
      <c r="F351" s="58">
        <v>11731.692412552</v>
      </c>
      <c r="G351" s="17">
        <f t="shared" si="4"/>
        <v>11731.692412552</v>
      </c>
    </row>
    <row r="352" spans="1:7" ht="14.25">
      <c r="A352" s="6">
        <v>347</v>
      </c>
      <c r="B352" s="45" t="s">
        <v>430</v>
      </c>
      <c r="C352" s="49" t="s">
        <v>272</v>
      </c>
      <c r="D352" s="47">
        <v>38.63</v>
      </c>
      <c r="E352" s="48">
        <v>0.086</v>
      </c>
      <c r="F352" s="58">
        <v>4913.153723226241</v>
      </c>
      <c r="G352" s="17">
        <f t="shared" si="4"/>
        <v>4913.153723226241</v>
      </c>
    </row>
    <row r="353" spans="1:7" ht="14.25">
      <c r="A353" s="6">
        <v>348</v>
      </c>
      <c r="B353" s="45" t="s">
        <v>431</v>
      </c>
      <c r="C353" s="49" t="s">
        <v>272</v>
      </c>
      <c r="D353" s="47">
        <v>21.84</v>
      </c>
      <c r="E353" s="48">
        <v>0.048</v>
      </c>
      <c r="F353" s="58">
        <v>2874.7679840339206</v>
      </c>
      <c r="G353" s="17">
        <f t="shared" si="4"/>
        <v>2874.7679840339206</v>
      </c>
    </row>
    <row r="354" spans="1:7" ht="14.25">
      <c r="A354" s="6">
        <v>349</v>
      </c>
      <c r="B354" s="45" t="s">
        <v>432</v>
      </c>
      <c r="C354" s="49" t="s">
        <v>272</v>
      </c>
      <c r="D354" s="47">
        <v>67.45</v>
      </c>
      <c r="E354" s="48">
        <v>0.151</v>
      </c>
      <c r="F354" s="58">
        <v>10688.092367214078</v>
      </c>
      <c r="G354" s="17">
        <f t="shared" si="4"/>
        <v>10688.092367214078</v>
      </c>
    </row>
    <row r="355" spans="1:7" ht="14.25">
      <c r="A355" s="6">
        <v>350</v>
      </c>
      <c r="B355" s="45" t="s">
        <v>433</v>
      </c>
      <c r="C355" s="49" t="s">
        <v>272</v>
      </c>
      <c r="D355" s="47">
        <v>55.9</v>
      </c>
      <c r="E355" s="48">
        <v>0.116</v>
      </c>
      <c r="F355" s="58">
        <v>8561.908745012479</v>
      </c>
      <c r="G355" s="17">
        <f t="shared" si="4"/>
        <v>8561.908745012479</v>
      </c>
    </row>
    <row r="356" spans="1:7" ht="14.25">
      <c r="A356" s="6">
        <v>351</v>
      </c>
      <c r="B356" s="45" t="s">
        <v>434</v>
      </c>
      <c r="C356" s="49" t="s">
        <v>272</v>
      </c>
      <c r="D356" s="47">
        <v>52.37</v>
      </c>
      <c r="E356" s="48">
        <v>0.124</v>
      </c>
      <c r="F356" s="58">
        <v>8904.04251317856</v>
      </c>
      <c r="G356" s="17">
        <f t="shared" si="4"/>
        <v>8904.04251317856</v>
      </c>
    </row>
    <row r="357" spans="1:7" ht="14.25">
      <c r="A357" s="6">
        <v>352</v>
      </c>
      <c r="B357" s="45" t="s">
        <v>435</v>
      </c>
      <c r="C357" s="49" t="s">
        <v>272</v>
      </c>
      <c r="D357" s="47">
        <v>25.49</v>
      </c>
      <c r="E357" s="48">
        <v>0.053</v>
      </c>
      <c r="F357" s="58">
        <v>5395.22978745856</v>
      </c>
      <c r="G357" s="17">
        <f t="shared" si="4"/>
        <v>5395.22978745856</v>
      </c>
    </row>
    <row r="358" spans="1:7" ht="14.25">
      <c r="A358" s="6">
        <v>353</v>
      </c>
      <c r="B358" s="45" t="s">
        <v>436</v>
      </c>
      <c r="C358" s="49" t="s">
        <v>272</v>
      </c>
      <c r="D358" s="47">
        <v>22.04</v>
      </c>
      <c r="E358" s="48">
        <v>0.041</v>
      </c>
      <c r="F358" s="58">
        <v>3650.9995564582396</v>
      </c>
      <c r="G358" s="17">
        <f t="shared" si="4"/>
        <v>3650.9995564582396</v>
      </c>
    </row>
    <row r="359" spans="1:7" ht="14.25">
      <c r="A359" s="6">
        <v>354</v>
      </c>
      <c r="B359" s="45" t="s">
        <v>437</v>
      </c>
      <c r="C359" s="49" t="s">
        <v>272</v>
      </c>
      <c r="D359" s="47">
        <v>30.19</v>
      </c>
      <c r="E359" s="48">
        <v>0.046</v>
      </c>
      <c r="F359" s="58">
        <v>5117.741511511359</v>
      </c>
      <c r="G359" s="17">
        <f t="shared" si="4"/>
        <v>5117.741511511359</v>
      </c>
    </row>
    <row r="360" spans="1:7" ht="14.25">
      <c r="A360" s="6">
        <v>355</v>
      </c>
      <c r="B360" s="45" t="s">
        <v>438</v>
      </c>
      <c r="C360" s="49" t="s">
        <v>272</v>
      </c>
      <c r="D360" s="47">
        <v>56.05</v>
      </c>
      <c r="E360" s="48">
        <v>0.119</v>
      </c>
      <c r="F360" s="58">
        <v>8478.51881286848</v>
      </c>
      <c r="G360" s="17">
        <f t="shared" si="4"/>
        <v>8478.51881286848</v>
      </c>
    </row>
    <row r="361" spans="1:7" ht="14.25">
      <c r="A361" s="6">
        <v>356</v>
      </c>
      <c r="B361" s="45" t="s">
        <v>439</v>
      </c>
      <c r="C361" s="49" t="s">
        <v>272</v>
      </c>
      <c r="D361" s="47">
        <v>62.51</v>
      </c>
      <c r="E361" s="48">
        <v>0.164</v>
      </c>
      <c r="F361" s="58">
        <v>10643.744798206078</v>
      </c>
      <c r="G361" s="17">
        <f t="shared" si="4"/>
        <v>10643.744798206078</v>
      </c>
    </row>
    <row r="362" spans="1:7" ht="14.25">
      <c r="A362" s="6">
        <v>357</v>
      </c>
      <c r="B362" s="45" t="s">
        <v>440</v>
      </c>
      <c r="C362" s="49" t="s">
        <v>272</v>
      </c>
      <c r="D362" s="47">
        <v>65.33</v>
      </c>
      <c r="E362" s="48">
        <v>0.117</v>
      </c>
      <c r="F362" s="58">
        <v>9661.49296984448</v>
      </c>
      <c r="G362" s="17">
        <f t="shared" si="4"/>
        <v>9661.49296984448</v>
      </c>
    </row>
    <row r="363" spans="1:7" ht="14.25">
      <c r="A363" s="6">
        <v>358</v>
      </c>
      <c r="B363" s="45" t="s">
        <v>441</v>
      </c>
      <c r="C363" s="49" t="s">
        <v>272</v>
      </c>
      <c r="D363" s="47">
        <v>51.18</v>
      </c>
      <c r="E363" s="48">
        <v>0.104</v>
      </c>
      <c r="F363" s="58">
        <v>7988.864151770879</v>
      </c>
      <c r="G363" s="17">
        <f t="shared" si="4"/>
        <v>7988.864151770879</v>
      </c>
    </row>
    <row r="364" spans="1:7" ht="14.25">
      <c r="A364" s="6">
        <v>359</v>
      </c>
      <c r="B364" s="45" t="s">
        <v>442</v>
      </c>
      <c r="C364" s="49" t="s">
        <v>272</v>
      </c>
      <c r="D364" s="47">
        <v>41.27</v>
      </c>
      <c r="E364" s="48">
        <v>0.094</v>
      </c>
      <c r="F364" s="58">
        <v>6677.676556885761</v>
      </c>
      <c r="G364" s="17">
        <f aca="true" t="shared" si="5" ref="G364:G450">F364*$H$6</f>
        <v>6677.676556885761</v>
      </c>
    </row>
    <row r="365" spans="1:7" ht="14.25">
      <c r="A365" s="6">
        <v>360</v>
      </c>
      <c r="B365" s="45" t="s">
        <v>443</v>
      </c>
      <c r="C365" s="49" t="s">
        <v>272</v>
      </c>
      <c r="D365" s="47">
        <v>16.11</v>
      </c>
      <c r="E365" s="48">
        <v>0.033</v>
      </c>
      <c r="F365" s="58">
        <v>2273.87283965632</v>
      </c>
      <c r="G365" s="17">
        <f t="shared" si="5"/>
        <v>2273.87283965632</v>
      </c>
    </row>
    <row r="366" spans="1:7" ht="14.25">
      <c r="A366" s="6">
        <v>361</v>
      </c>
      <c r="B366" s="45" t="s">
        <v>444</v>
      </c>
      <c r="C366" s="49" t="s">
        <v>272</v>
      </c>
      <c r="D366" s="47">
        <v>23.25</v>
      </c>
      <c r="E366" s="48">
        <v>0.063</v>
      </c>
      <c r="F366" s="58">
        <v>3752.0823281763205</v>
      </c>
      <c r="G366" s="17">
        <f t="shared" si="5"/>
        <v>3752.0823281763205</v>
      </c>
    </row>
    <row r="367" spans="1:7" ht="14.25">
      <c r="A367" s="6">
        <v>362</v>
      </c>
      <c r="B367" s="45" t="s">
        <v>445</v>
      </c>
      <c r="C367" s="49" t="s">
        <v>272</v>
      </c>
      <c r="D367" s="47">
        <v>16.85</v>
      </c>
      <c r="E367" s="48">
        <v>0.039</v>
      </c>
      <c r="F367" s="58">
        <v>2922.5807798787205</v>
      </c>
      <c r="G367" s="17">
        <f t="shared" si="5"/>
        <v>2922.5807798787205</v>
      </c>
    </row>
    <row r="368" spans="1:7" ht="14.25">
      <c r="A368" s="6">
        <v>363</v>
      </c>
      <c r="B368" s="45" t="s">
        <v>446</v>
      </c>
      <c r="C368" s="49" t="s">
        <v>272</v>
      </c>
      <c r="D368" s="47">
        <v>22.04</v>
      </c>
      <c r="E368" s="48">
        <v>0.04</v>
      </c>
      <c r="F368" s="58">
        <v>3125.1204546790395</v>
      </c>
      <c r="G368" s="17">
        <f t="shared" si="5"/>
        <v>3125.1204546790395</v>
      </c>
    </row>
    <row r="369" spans="1:7" ht="14.25">
      <c r="A369" s="6">
        <v>364</v>
      </c>
      <c r="B369" s="45" t="s">
        <v>447</v>
      </c>
      <c r="C369" s="49" t="s">
        <v>272</v>
      </c>
      <c r="D369" s="47">
        <v>14</v>
      </c>
      <c r="E369" s="48">
        <v>0.028</v>
      </c>
      <c r="F369" s="58">
        <v>2059.44733181632</v>
      </c>
      <c r="G369" s="17">
        <f t="shared" si="5"/>
        <v>2059.44733181632</v>
      </c>
    </row>
    <row r="370" spans="1:7" ht="14.25">
      <c r="A370" s="6">
        <v>365</v>
      </c>
      <c r="B370" s="45" t="s">
        <v>448</v>
      </c>
      <c r="C370" s="49" t="s">
        <v>272</v>
      </c>
      <c r="D370" s="47">
        <v>18.92</v>
      </c>
      <c r="E370" s="48">
        <v>0.04</v>
      </c>
      <c r="F370" s="58">
        <v>3938.11143968064</v>
      </c>
      <c r="G370" s="17">
        <f t="shared" si="5"/>
        <v>3938.11143968064</v>
      </c>
    </row>
    <row r="371" spans="1:7" ht="14.25">
      <c r="A371" s="6">
        <v>366</v>
      </c>
      <c r="B371" s="45" t="s">
        <v>449</v>
      </c>
      <c r="C371" s="49" t="s">
        <v>272</v>
      </c>
      <c r="D371" s="47">
        <v>21.72</v>
      </c>
      <c r="E371" s="48">
        <v>0.035</v>
      </c>
      <c r="F371" s="58">
        <v>3719.06805681984</v>
      </c>
      <c r="G371" s="17">
        <f t="shared" si="5"/>
        <v>3719.06805681984</v>
      </c>
    </row>
    <row r="372" spans="1:7" ht="14.25">
      <c r="A372" s="6">
        <v>367</v>
      </c>
      <c r="B372" s="45" t="s">
        <v>450</v>
      </c>
      <c r="C372" s="49" t="s">
        <v>272</v>
      </c>
      <c r="D372" s="47">
        <v>57.88</v>
      </c>
      <c r="E372" s="48">
        <v>0.133</v>
      </c>
      <c r="F372" s="58">
        <v>8843.99028342496</v>
      </c>
      <c r="G372" s="17">
        <f t="shared" si="5"/>
        <v>8843.99028342496</v>
      </c>
    </row>
    <row r="373" spans="1:7" ht="14.25">
      <c r="A373" s="6">
        <v>368</v>
      </c>
      <c r="B373" s="45" t="s">
        <v>451</v>
      </c>
      <c r="C373" s="49" t="s">
        <v>272</v>
      </c>
      <c r="D373" s="47">
        <v>42.27</v>
      </c>
      <c r="E373" s="48">
        <v>0.1</v>
      </c>
      <c r="F373" s="58">
        <v>6752.629044586241</v>
      </c>
      <c r="G373" s="17">
        <f t="shared" si="5"/>
        <v>6752.629044586241</v>
      </c>
    </row>
    <row r="374" spans="1:7" ht="14.25">
      <c r="A374" s="6">
        <v>369</v>
      </c>
      <c r="B374" s="45" t="s">
        <v>452</v>
      </c>
      <c r="C374" s="49" t="s">
        <v>272</v>
      </c>
      <c r="D374" s="47">
        <v>34.44</v>
      </c>
      <c r="E374" s="48">
        <v>0.08</v>
      </c>
      <c r="F374" s="58">
        <v>5978.759642256639</v>
      </c>
      <c r="G374" s="17">
        <f t="shared" si="5"/>
        <v>5978.759642256639</v>
      </c>
    </row>
    <row r="375" spans="1:7" ht="14.25">
      <c r="A375" s="6">
        <v>370</v>
      </c>
      <c r="B375" s="45" t="s">
        <v>647</v>
      </c>
      <c r="C375" s="49" t="s">
        <v>272</v>
      </c>
      <c r="D375" s="50">
        <v>54.18</v>
      </c>
      <c r="E375" s="51">
        <v>0.101</v>
      </c>
      <c r="F375" s="58">
        <v>8881.278682801192</v>
      </c>
      <c r="G375" s="17">
        <f t="shared" si="5"/>
        <v>8881.278682801192</v>
      </c>
    </row>
    <row r="376" spans="1:7" ht="14.25">
      <c r="A376" s="6">
        <v>371</v>
      </c>
      <c r="B376" s="45" t="s">
        <v>648</v>
      </c>
      <c r="C376" s="49" t="s">
        <v>272</v>
      </c>
      <c r="D376" s="50">
        <v>55.753</v>
      </c>
      <c r="E376" s="51">
        <v>0.096</v>
      </c>
      <c r="F376" s="58">
        <v>9079.777692030997</v>
      </c>
      <c r="G376" s="17">
        <f t="shared" si="5"/>
        <v>9079.777692030997</v>
      </c>
    </row>
    <row r="377" spans="1:7" ht="14.25">
      <c r="A377" s="6">
        <v>372</v>
      </c>
      <c r="B377" s="45" t="s">
        <v>649</v>
      </c>
      <c r="C377" s="49" t="s">
        <v>272</v>
      </c>
      <c r="D377" s="50">
        <v>46.353</v>
      </c>
      <c r="E377" s="51">
        <v>0.095</v>
      </c>
      <c r="F377" s="58">
        <v>7714.8545185712355</v>
      </c>
      <c r="G377" s="17">
        <f t="shared" si="5"/>
        <v>7714.8545185712355</v>
      </c>
    </row>
    <row r="378" spans="1:7" ht="14.25">
      <c r="A378" s="6">
        <v>373</v>
      </c>
      <c r="B378" s="45" t="s">
        <v>650</v>
      </c>
      <c r="C378" s="49" t="s">
        <v>272</v>
      </c>
      <c r="D378" s="50">
        <v>47.071</v>
      </c>
      <c r="E378" s="51">
        <v>0.09</v>
      </c>
      <c r="F378" s="58">
        <v>7826.475019785876</v>
      </c>
      <c r="G378" s="17">
        <f t="shared" si="5"/>
        <v>7826.475019785876</v>
      </c>
    </row>
    <row r="379" spans="1:7" ht="14.25">
      <c r="A379" s="6">
        <v>374</v>
      </c>
      <c r="B379" s="45" t="s">
        <v>651</v>
      </c>
      <c r="C379" s="49" t="s">
        <v>272</v>
      </c>
      <c r="D379" s="50">
        <v>45.516</v>
      </c>
      <c r="E379" s="51">
        <v>0.08</v>
      </c>
      <c r="F379" s="58">
        <v>11180.61377284574</v>
      </c>
      <c r="G379" s="17">
        <f t="shared" si="5"/>
        <v>11180.61377284574</v>
      </c>
    </row>
    <row r="380" spans="1:7" ht="14.25">
      <c r="A380" s="6">
        <v>375</v>
      </c>
      <c r="B380" s="45" t="s">
        <v>652</v>
      </c>
      <c r="C380" s="49" t="s">
        <v>272</v>
      </c>
      <c r="D380" s="50">
        <v>17.378</v>
      </c>
      <c r="E380" s="51">
        <v>0.033</v>
      </c>
      <c r="F380" s="58">
        <v>2863.519330437898</v>
      </c>
      <c r="G380" s="17">
        <f t="shared" si="5"/>
        <v>2863.519330437898</v>
      </c>
    </row>
    <row r="381" spans="1:7" ht="14.25">
      <c r="A381" s="6">
        <v>376</v>
      </c>
      <c r="B381" s="45" t="s">
        <v>653</v>
      </c>
      <c r="C381" s="49" t="s">
        <v>272</v>
      </c>
      <c r="D381" s="50">
        <v>29.626</v>
      </c>
      <c r="E381" s="51">
        <v>0.056</v>
      </c>
      <c r="F381" s="58">
        <v>4758.573945483797</v>
      </c>
      <c r="G381" s="17">
        <f t="shared" si="5"/>
        <v>4758.573945483797</v>
      </c>
    </row>
    <row r="382" spans="1:7" ht="14.25">
      <c r="A382" s="6">
        <v>377</v>
      </c>
      <c r="B382" s="45" t="s">
        <v>654</v>
      </c>
      <c r="C382" s="49" t="s">
        <v>272</v>
      </c>
      <c r="D382" s="50">
        <v>15.398</v>
      </c>
      <c r="E382" s="51">
        <v>0.03</v>
      </c>
      <c r="F382" s="58">
        <v>2617.054250757898</v>
      </c>
      <c r="G382" s="17">
        <f t="shared" si="5"/>
        <v>2617.054250757898</v>
      </c>
    </row>
    <row r="383" spans="1:7" ht="14.25">
      <c r="A383" s="6">
        <v>378</v>
      </c>
      <c r="B383" s="45" t="s">
        <v>655</v>
      </c>
      <c r="C383" s="49" t="s">
        <v>272</v>
      </c>
      <c r="D383" s="50">
        <v>48.46</v>
      </c>
      <c r="E383" s="51">
        <v>0.086</v>
      </c>
      <c r="F383" s="58">
        <v>9775.114365882338</v>
      </c>
      <c r="G383" s="17">
        <f t="shared" si="5"/>
        <v>9775.114365882338</v>
      </c>
    </row>
    <row r="384" spans="1:7" ht="14.25">
      <c r="A384" s="6">
        <v>379</v>
      </c>
      <c r="B384" s="45" t="s">
        <v>656</v>
      </c>
      <c r="C384" s="49" t="s">
        <v>272</v>
      </c>
      <c r="D384" s="50">
        <v>44.21</v>
      </c>
      <c r="E384" s="51">
        <v>0.089</v>
      </c>
      <c r="F384" s="58">
        <v>7165.897151175173</v>
      </c>
      <c r="G384" s="17">
        <f t="shared" si="5"/>
        <v>7165.897151175173</v>
      </c>
    </row>
    <row r="385" spans="1:7" ht="14.25">
      <c r="A385" s="6">
        <v>380</v>
      </c>
      <c r="B385" s="45" t="s">
        <v>657</v>
      </c>
      <c r="C385" s="49" t="s">
        <v>272</v>
      </c>
      <c r="D385" s="50">
        <v>33.471</v>
      </c>
      <c r="E385" s="51">
        <v>0.059</v>
      </c>
      <c r="F385" s="58">
        <v>7896.054655740361</v>
      </c>
      <c r="G385" s="17">
        <f t="shared" si="5"/>
        <v>7896.054655740361</v>
      </c>
    </row>
    <row r="386" spans="1:7" ht="14.25">
      <c r="A386" s="6">
        <v>381</v>
      </c>
      <c r="B386" s="45" t="s">
        <v>658</v>
      </c>
      <c r="C386" s="49" t="s">
        <v>272</v>
      </c>
      <c r="D386" s="50">
        <v>47.226</v>
      </c>
      <c r="E386" s="51">
        <v>0.088</v>
      </c>
      <c r="F386" s="58">
        <v>8694.341055693776</v>
      </c>
      <c r="G386" s="17">
        <f t="shared" si="5"/>
        <v>8694.341055693776</v>
      </c>
    </row>
    <row r="387" spans="1:7" ht="14.25">
      <c r="A387" s="6">
        <v>382</v>
      </c>
      <c r="B387" s="45" t="s">
        <v>659</v>
      </c>
      <c r="C387" s="49" t="s">
        <v>272</v>
      </c>
      <c r="D387" s="50">
        <v>34.457</v>
      </c>
      <c r="E387" s="51">
        <v>0.066</v>
      </c>
      <c r="F387" s="58">
        <v>6470.154226525706</v>
      </c>
      <c r="G387" s="17">
        <f t="shared" si="5"/>
        <v>6470.154226525706</v>
      </c>
    </row>
    <row r="388" spans="1:7" ht="14.25">
      <c r="A388" s="6">
        <v>383</v>
      </c>
      <c r="B388" s="45" t="s">
        <v>660</v>
      </c>
      <c r="C388" s="49" t="s">
        <v>272</v>
      </c>
      <c r="D388" s="50">
        <v>25.75</v>
      </c>
      <c r="E388" s="51">
        <v>0.05</v>
      </c>
      <c r="F388" s="58">
        <v>5135.942329959238</v>
      </c>
      <c r="G388" s="17">
        <f t="shared" si="5"/>
        <v>5135.942329959238</v>
      </c>
    </row>
    <row r="389" spans="1:7" ht="14.25">
      <c r="A389" s="6">
        <v>384</v>
      </c>
      <c r="B389" s="45" t="s">
        <v>661</v>
      </c>
      <c r="C389" s="49" t="s">
        <v>272</v>
      </c>
      <c r="D389" s="50">
        <v>55.875</v>
      </c>
      <c r="E389" s="51">
        <v>0.116</v>
      </c>
      <c r="F389" s="58">
        <v>11504.38509907857</v>
      </c>
      <c r="G389" s="17">
        <f t="shared" si="5"/>
        <v>11504.38509907857</v>
      </c>
    </row>
    <row r="390" spans="1:7" ht="14.25">
      <c r="A390" s="6">
        <v>385</v>
      </c>
      <c r="B390" s="45" t="s">
        <v>662</v>
      </c>
      <c r="C390" s="49" t="s">
        <v>272</v>
      </c>
      <c r="D390" s="50">
        <v>53.556</v>
      </c>
      <c r="E390" s="51">
        <v>0.116</v>
      </c>
      <c r="F390" s="58">
        <v>11637.942861911975</v>
      </c>
      <c r="G390" s="17">
        <f t="shared" si="5"/>
        <v>11637.942861911975</v>
      </c>
    </row>
    <row r="391" spans="1:7" ht="14.25">
      <c r="A391" s="6">
        <v>386</v>
      </c>
      <c r="B391" s="45" t="s">
        <v>663</v>
      </c>
      <c r="C391" s="49" t="s">
        <v>272</v>
      </c>
      <c r="D391" s="50">
        <v>17.061</v>
      </c>
      <c r="E391" s="51">
        <v>0.036</v>
      </c>
      <c r="F391" s="58">
        <v>5369.851460862259</v>
      </c>
      <c r="G391" s="17">
        <f t="shared" si="5"/>
        <v>5369.851460862259</v>
      </c>
    </row>
    <row r="392" spans="1:7" ht="14.25">
      <c r="A392" s="6">
        <v>387</v>
      </c>
      <c r="B392" s="45" t="s">
        <v>664</v>
      </c>
      <c r="C392" s="49" t="s">
        <v>272</v>
      </c>
      <c r="D392" s="50">
        <v>14.907</v>
      </c>
      <c r="E392" s="51">
        <v>0.033</v>
      </c>
      <c r="F392" s="58">
        <v>3773.883304254889</v>
      </c>
      <c r="G392" s="17">
        <f t="shared" si="5"/>
        <v>3773.883304254889</v>
      </c>
    </row>
    <row r="393" spans="1:7" ht="14.25">
      <c r="A393" s="6">
        <v>388</v>
      </c>
      <c r="B393" s="45" t="s">
        <v>665</v>
      </c>
      <c r="C393" s="49" t="s">
        <v>272</v>
      </c>
      <c r="D393" s="50">
        <v>19.5</v>
      </c>
      <c r="E393" s="51">
        <v>0.03</v>
      </c>
      <c r="F393" s="58">
        <v>5043.272934100864</v>
      </c>
      <c r="G393" s="17">
        <f t="shared" si="5"/>
        <v>5043.272934100864</v>
      </c>
    </row>
    <row r="394" spans="1:7" ht="14.25">
      <c r="A394" s="6">
        <v>389</v>
      </c>
      <c r="B394" s="45" t="s">
        <v>666</v>
      </c>
      <c r="C394" s="49" t="s">
        <v>272</v>
      </c>
      <c r="D394" s="50">
        <v>13.63</v>
      </c>
      <c r="E394" s="51">
        <v>0.029</v>
      </c>
      <c r="F394" s="58">
        <v>3859.2679789471063</v>
      </c>
      <c r="G394" s="17">
        <f t="shared" si="5"/>
        <v>3859.2679789471063</v>
      </c>
    </row>
    <row r="395" spans="1:7" ht="14.25">
      <c r="A395" s="6">
        <v>390</v>
      </c>
      <c r="B395" s="45" t="s">
        <v>667</v>
      </c>
      <c r="C395" s="49" t="s">
        <v>272</v>
      </c>
      <c r="D395" s="50">
        <v>13.972</v>
      </c>
      <c r="E395" s="51">
        <v>0.024</v>
      </c>
      <c r="F395" s="58">
        <v>3615.141636937643</v>
      </c>
      <c r="G395" s="17">
        <f t="shared" si="5"/>
        <v>3615.141636937643</v>
      </c>
    </row>
    <row r="396" spans="1:7" ht="14.25">
      <c r="A396" s="6">
        <v>391</v>
      </c>
      <c r="B396" s="45" t="s">
        <v>182</v>
      </c>
      <c r="C396" s="46" t="s">
        <v>194</v>
      </c>
      <c r="D396" s="47">
        <v>17</v>
      </c>
      <c r="E396" s="48">
        <v>0.05</v>
      </c>
      <c r="F396" s="58">
        <v>2593.88703467335</v>
      </c>
      <c r="G396" s="17">
        <f t="shared" si="5"/>
        <v>2593.88703467335</v>
      </c>
    </row>
    <row r="397" spans="1:7" ht="14.25">
      <c r="A397" s="6">
        <v>392</v>
      </c>
      <c r="B397" s="45" t="s">
        <v>183</v>
      </c>
      <c r="C397" s="46" t="s">
        <v>194</v>
      </c>
      <c r="D397" s="47">
        <v>12</v>
      </c>
      <c r="E397" s="48">
        <v>0.02</v>
      </c>
      <c r="F397" s="58">
        <v>1755.3753630294545</v>
      </c>
      <c r="G397" s="17">
        <f t="shared" si="5"/>
        <v>1755.3753630294545</v>
      </c>
    </row>
    <row r="398" spans="1:7" ht="14.25">
      <c r="A398" s="6">
        <v>393</v>
      </c>
      <c r="B398" s="45" t="s">
        <v>668</v>
      </c>
      <c r="C398" s="46" t="s">
        <v>194</v>
      </c>
      <c r="D398" s="50">
        <v>19.302</v>
      </c>
      <c r="E398" s="51">
        <v>0.053</v>
      </c>
      <c r="F398" s="58">
        <v>3430.0452857547493</v>
      </c>
      <c r="G398" s="17">
        <f t="shared" si="5"/>
        <v>3430.0452857547493</v>
      </c>
    </row>
    <row r="399" spans="1:7" ht="14.25">
      <c r="A399" s="6">
        <v>394</v>
      </c>
      <c r="B399" s="45" t="s">
        <v>669</v>
      </c>
      <c r="C399" s="46" t="s">
        <v>194</v>
      </c>
      <c r="D399" s="50">
        <v>12.208</v>
      </c>
      <c r="E399" s="51">
        <v>0.026</v>
      </c>
      <c r="F399" s="58">
        <v>2426.599121406421</v>
      </c>
      <c r="G399" s="17">
        <f t="shared" si="5"/>
        <v>2426.599121406421</v>
      </c>
    </row>
    <row r="400" spans="1:7" ht="14.25">
      <c r="A400" s="6">
        <v>395</v>
      </c>
      <c r="B400" s="45" t="s">
        <v>72</v>
      </c>
      <c r="C400" s="46" t="s">
        <v>73</v>
      </c>
      <c r="D400" s="47">
        <v>258.19</v>
      </c>
      <c r="E400" s="48">
        <v>0.7039</v>
      </c>
      <c r="F400" s="58">
        <v>46831.582083501125</v>
      </c>
      <c r="G400" s="17">
        <f t="shared" si="5"/>
        <v>46831.582083501125</v>
      </c>
    </row>
    <row r="401" spans="1:7" ht="14.25">
      <c r="A401" s="6">
        <v>396</v>
      </c>
      <c r="B401" s="45" t="s">
        <v>80</v>
      </c>
      <c r="C401" s="46" t="s">
        <v>75</v>
      </c>
      <c r="D401" s="47">
        <v>84.78</v>
      </c>
      <c r="E401" s="48">
        <v>0.2745</v>
      </c>
      <c r="F401" s="58">
        <v>10242.140529605977</v>
      </c>
      <c r="G401" s="17">
        <f t="shared" si="5"/>
        <v>10242.140529605977</v>
      </c>
    </row>
    <row r="402" spans="1:7" ht="14.25">
      <c r="A402" s="6">
        <v>397</v>
      </c>
      <c r="B402" s="45" t="s">
        <v>82</v>
      </c>
      <c r="C402" s="46" t="s">
        <v>75</v>
      </c>
      <c r="D402" s="47">
        <v>56.04</v>
      </c>
      <c r="E402" s="48">
        <v>0.1708</v>
      </c>
      <c r="F402" s="58">
        <v>6480.508282927788</v>
      </c>
      <c r="G402" s="17">
        <f t="shared" si="5"/>
        <v>6480.508282927788</v>
      </c>
    </row>
    <row r="403" spans="1:7" ht="14.25">
      <c r="A403" s="6">
        <v>398</v>
      </c>
      <c r="B403" s="45" t="s">
        <v>84</v>
      </c>
      <c r="C403" s="46" t="s">
        <v>75</v>
      </c>
      <c r="D403" s="47">
        <v>102.04</v>
      </c>
      <c r="E403" s="48">
        <v>0.2688</v>
      </c>
      <c r="F403" s="58">
        <v>10952.998212802988</v>
      </c>
      <c r="G403" s="17">
        <f t="shared" si="5"/>
        <v>10952.998212802988</v>
      </c>
    </row>
    <row r="404" spans="1:7" ht="14.25">
      <c r="A404" s="6">
        <v>399</v>
      </c>
      <c r="B404" s="45" t="s">
        <v>87</v>
      </c>
      <c r="C404" s="46" t="s">
        <v>75</v>
      </c>
      <c r="D404" s="47">
        <v>88.12</v>
      </c>
      <c r="E404" s="48">
        <v>0.2121</v>
      </c>
      <c r="F404" s="58">
        <v>12257.903009484802</v>
      </c>
      <c r="G404" s="17">
        <f t="shared" si="5"/>
        <v>12257.903009484802</v>
      </c>
    </row>
    <row r="405" spans="1:7" ht="14.25">
      <c r="A405" s="6">
        <v>400</v>
      </c>
      <c r="B405" s="45" t="s">
        <v>89</v>
      </c>
      <c r="C405" s="46" t="s">
        <v>75</v>
      </c>
      <c r="D405" s="47">
        <v>57.71</v>
      </c>
      <c r="E405" s="48">
        <v>0.1396</v>
      </c>
      <c r="F405" s="58">
        <v>7488.389522867201</v>
      </c>
      <c r="G405" s="17">
        <f t="shared" si="5"/>
        <v>7488.389522867201</v>
      </c>
    </row>
    <row r="406" spans="1:7" ht="14.25">
      <c r="A406" s="6">
        <v>401</v>
      </c>
      <c r="B406" s="45" t="s">
        <v>91</v>
      </c>
      <c r="C406" s="46" t="s">
        <v>75</v>
      </c>
      <c r="D406" s="47">
        <v>103.71</v>
      </c>
      <c r="E406" s="48">
        <v>0.2376</v>
      </c>
      <c r="F406" s="58">
        <v>11960.879452742403</v>
      </c>
      <c r="G406" s="17">
        <f t="shared" si="5"/>
        <v>11960.879452742403</v>
      </c>
    </row>
    <row r="407" spans="1:7" ht="14.25">
      <c r="A407" s="6">
        <v>402</v>
      </c>
      <c r="B407" s="45" t="s">
        <v>94</v>
      </c>
      <c r="C407" s="46" t="s">
        <v>75</v>
      </c>
      <c r="D407" s="47">
        <v>86.45</v>
      </c>
      <c r="E407" s="48">
        <v>0.2433</v>
      </c>
      <c r="F407" s="58">
        <v>11250.021769545388</v>
      </c>
      <c r="G407" s="17">
        <f t="shared" si="5"/>
        <v>11250.021769545388</v>
      </c>
    </row>
    <row r="408" spans="1:7" ht="14.25">
      <c r="A408" s="6">
        <v>403</v>
      </c>
      <c r="B408" s="45" t="s">
        <v>102</v>
      </c>
      <c r="C408" s="46" t="s">
        <v>98</v>
      </c>
      <c r="D408" s="47">
        <v>28.99</v>
      </c>
      <c r="E408" s="48">
        <v>0.0619</v>
      </c>
      <c r="F408" s="58">
        <v>3020.7068402944005</v>
      </c>
      <c r="G408" s="17">
        <f t="shared" si="5"/>
        <v>3020.7068402944005</v>
      </c>
    </row>
    <row r="409" spans="1:7" ht="14.25">
      <c r="A409" s="6">
        <v>404</v>
      </c>
      <c r="B409" s="45" t="s">
        <v>184</v>
      </c>
      <c r="C409" s="46" t="s">
        <v>98</v>
      </c>
      <c r="D409" s="47">
        <v>120</v>
      </c>
      <c r="E409" s="48">
        <v>0.35</v>
      </c>
      <c r="F409" s="58">
        <v>14637.94113559639</v>
      </c>
      <c r="G409" s="17">
        <f t="shared" si="5"/>
        <v>14637.94113559639</v>
      </c>
    </row>
    <row r="410" spans="1:7" ht="14.25">
      <c r="A410" s="6">
        <v>405</v>
      </c>
      <c r="B410" s="45" t="s">
        <v>105</v>
      </c>
      <c r="C410" s="46" t="s">
        <v>98</v>
      </c>
      <c r="D410" s="47">
        <v>70.93</v>
      </c>
      <c r="E410" s="48">
        <v>0.1938</v>
      </c>
      <c r="F410" s="58">
        <v>8217.111454266096</v>
      </c>
      <c r="G410" s="17">
        <f t="shared" si="5"/>
        <v>8217.111454266096</v>
      </c>
    </row>
    <row r="411" spans="1:7" ht="14.25">
      <c r="A411" s="6">
        <v>406</v>
      </c>
      <c r="B411" s="45" t="s">
        <v>185</v>
      </c>
      <c r="C411" s="46" t="s">
        <v>98</v>
      </c>
      <c r="D411" s="47">
        <v>70.93</v>
      </c>
      <c r="E411" s="48">
        <v>0.1938</v>
      </c>
      <c r="F411" s="58">
        <v>8113.835335154095</v>
      </c>
      <c r="G411" s="17">
        <f t="shared" si="5"/>
        <v>8113.835335154095</v>
      </c>
    </row>
    <row r="412" spans="1:7" ht="14.25">
      <c r="A412" s="6">
        <v>407</v>
      </c>
      <c r="B412" s="45" t="s">
        <v>186</v>
      </c>
      <c r="C412" s="46" t="s">
        <v>98</v>
      </c>
      <c r="D412" s="47">
        <v>110</v>
      </c>
      <c r="E412" s="48">
        <v>0.35</v>
      </c>
      <c r="F412" s="58">
        <v>12722.301503603856</v>
      </c>
      <c r="G412" s="17">
        <f t="shared" si="5"/>
        <v>12722.301503603856</v>
      </c>
    </row>
    <row r="413" spans="1:7" ht="14.25">
      <c r="A413" s="6">
        <v>408</v>
      </c>
      <c r="B413" s="45" t="s">
        <v>187</v>
      </c>
      <c r="C413" s="46" t="s">
        <v>98</v>
      </c>
      <c r="D413" s="47">
        <v>85</v>
      </c>
      <c r="E413" s="48">
        <v>0.1938</v>
      </c>
      <c r="F413" s="58">
        <v>9395.714070660228</v>
      </c>
      <c r="G413" s="17">
        <f t="shared" si="5"/>
        <v>9395.714070660228</v>
      </c>
    </row>
    <row r="414" spans="1:7" ht="14.25">
      <c r="A414" s="6">
        <v>409</v>
      </c>
      <c r="B414" s="45" t="s">
        <v>296</v>
      </c>
      <c r="C414" s="46" t="s">
        <v>75</v>
      </c>
      <c r="D414" s="47">
        <v>84.65</v>
      </c>
      <c r="E414" s="48">
        <v>0.2745</v>
      </c>
      <c r="F414" s="58">
        <v>10518.153312160535</v>
      </c>
      <c r="G414" s="17">
        <f t="shared" si="5"/>
        <v>10518.153312160535</v>
      </c>
    </row>
    <row r="415" spans="1:7" ht="14.25">
      <c r="A415" s="6">
        <v>410</v>
      </c>
      <c r="B415" s="45" t="s">
        <v>297</v>
      </c>
      <c r="C415" s="46" t="s">
        <v>75</v>
      </c>
      <c r="D415" s="47">
        <v>55.98</v>
      </c>
      <c r="E415" s="48">
        <v>0.1708</v>
      </c>
      <c r="F415" s="58">
        <v>6618.514674205067</v>
      </c>
      <c r="G415" s="17">
        <f t="shared" si="5"/>
        <v>6618.514674205067</v>
      </c>
    </row>
    <row r="416" spans="1:7" ht="14.25">
      <c r="A416" s="6">
        <v>411</v>
      </c>
      <c r="B416" s="45" t="s">
        <v>298</v>
      </c>
      <c r="C416" s="46" t="s">
        <v>75</v>
      </c>
      <c r="D416" s="47">
        <v>101.94</v>
      </c>
      <c r="E416" s="48">
        <v>0.2688</v>
      </c>
      <c r="F416" s="58">
        <v>11091.004604080268</v>
      </c>
      <c r="G416" s="17">
        <f t="shared" si="5"/>
        <v>11091.004604080268</v>
      </c>
    </row>
    <row r="417" spans="1:7" ht="14.25">
      <c r="A417" s="6">
        <v>412</v>
      </c>
      <c r="B417" s="45" t="s">
        <v>299</v>
      </c>
      <c r="C417" s="46" t="s">
        <v>75</v>
      </c>
      <c r="D417" s="47">
        <v>70.29</v>
      </c>
      <c r="E417" s="48">
        <v>0.1989</v>
      </c>
      <c r="F417" s="58">
        <v>8368.590736790668</v>
      </c>
      <c r="G417" s="17">
        <f t="shared" si="5"/>
        <v>8368.590736790668</v>
      </c>
    </row>
    <row r="418" spans="1:7" ht="14.25">
      <c r="A418" s="6">
        <v>413</v>
      </c>
      <c r="B418" s="45" t="s">
        <v>300</v>
      </c>
      <c r="C418" s="46" t="s">
        <v>75</v>
      </c>
      <c r="D418" s="47">
        <v>61.24</v>
      </c>
      <c r="E418" s="48">
        <v>0.1832</v>
      </c>
      <c r="F418" s="58">
        <v>11453.910862445337</v>
      </c>
      <c r="G418" s="17">
        <f t="shared" si="5"/>
        <v>11453.910862445337</v>
      </c>
    </row>
    <row r="419" spans="1:7" ht="14.25">
      <c r="A419" s="6">
        <v>414</v>
      </c>
      <c r="B419" s="45" t="s">
        <v>301</v>
      </c>
      <c r="C419" s="46" t="s">
        <v>98</v>
      </c>
      <c r="D419" s="47">
        <v>62.4</v>
      </c>
      <c r="E419" s="48">
        <v>0.1862</v>
      </c>
      <c r="F419" s="58">
        <v>8869.52987664755</v>
      </c>
      <c r="G419" s="17">
        <f t="shared" si="5"/>
        <v>8869.52987664755</v>
      </c>
    </row>
    <row r="420" spans="1:7" ht="14.25">
      <c r="A420" s="6">
        <v>415</v>
      </c>
      <c r="B420" s="45" t="s">
        <v>302</v>
      </c>
      <c r="C420" s="46" t="s">
        <v>98</v>
      </c>
      <c r="D420" s="47">
        <v>55.54</v>
      </c>
      <c r="E420" s="48">
        <v>0.1798</v>
      </c>
      <c r="F420" s="58">
        <v>7714.596892147467</v>
      </c>
      <c r="G420" s="17">
        <f t="shared" si="5"/>
        <v>7714.596892147467</v>
      </c>
    </row>
    <row r="421" spans="1:7" ht="14.25">
      <c r="A421" s="6">
        <v>416</v>
      </c>
      <c r="B421" s="45" t="s">
        <v>322</v>
      </c>
      <c r="C421" s="46" t="s">
        <v>75</v>
      </c>
      <c r="D421" s="47">
        <v>96.99</v>
      </c>
      <c r="E421" s="48">
        <v>0.2178</v>
      </c>
      <c r="F421" s="58">
        <v>11769.6192625984</v>
      </c>
      <c r="G421" s="17">
        <f t="shared" si="5"/>
        <v>11769.6192625984</v>
      </c>
    </row>
    <row r="422" spans="1:7" ht="14.25">
      <c r="A422" s="6">
        <v>417</v>
      </c>
      <c r="B422" s="45" t="s">
        <v>323</v>
      </c>
      <c r="C422" s="46" t="s">
        <v>75</v>
      </c>
      <c r="D422" s="47">
        <v>65.31</v>
      </c>
      <c r="E422" s="48">
        <v>0.1479</v>
      </c>
      <c r="F422" s="58">
        <v>9049.9573953088</v>
      </c>
      <c r="G422" s="17">
        <f t="shared" si="5"/>
        <v>9049.9573953088</v>
      </c>
    </row>
    <row r="423" spans="1:7" ht="14.25">
      <c r="A423" s="6">
        <v>418</v>
      </c>
      <c r="B423" s="45" t="s">
        <v>303</v>
      </c>
      <c r="C423" s="46" t="s">
        <v>98</v>
      </c>
      <c r="D423" s="47">
        <v>50.93</v>
      </c>
      <c r="E423" s="48">
        <v>0.1645</v>
      </c>
      <c r="F423" s="58">
        <v>8305.93897109955</v>
      </c>
      <c r="G423" s="17">
        <f t="shared" si="5"/>
        <v>8305.93897109955</v>
      </c>
    </row>
    <row r="424" spans="1:7" ht="14.25">
      <c r="A424" s="6">
        <v>419</v>
      </c>
      <c r="B424" s="45" t="s">
        <v>304</v>
      </c>
      <c r="C424" s="46" t="s">
        <v>98</v>
      </c>
      <c r="D424" s="47">
        <v>58.72</v>
      </c>
      <c r="E424" s="48">
        <v>0.1718</v>
      </c>
      <c r="F424" s="58">
        <v>7872.9990302134165</v>
      </c>
      <c r="G424" s="17">
        <f t="shared" si="5"/>
        <v>7872.9990302134165</v>
      </c>
    </row>
    <row r="425" spans="1:7" ht="14.25">
      <c r="A425" s="6">
        <v>420</v>
      </c>
      <c r="B425" s="45" t="s">
        <v>324</v>
      </c>
      <c r="C425" s="46" t="s">
        <v>98</v>
      </c>
      <c r="D425" s="47">
        <v>47.91</v>
      </c>
      <c r="E425" s="48">
        <v>0.1473</v>
      </c>
      <c r="F425" s="58">
        <v>7328.613433685416</v>
      </c>
      <c r="G425" s="17">
        <f t="shared" si="5"/>
        <v>7328.613433685416</v>
      </c>
    </row>
    <row r="426" spans="1:7" ht="14.25">
      <c r="A426" s="6">
        <v>421</v>
      </c>
      <c r="B426" s="45" t="s">
        <v>305</v>
      </c>
      <c r="C426" s="46" t="s">
        <v>98</v>
      </c>
      <c r="D426" s="47">
        <v>68.42</v>
      </c>
      <c r="E426" s="48">
        <v>0.1632</v>
      </c>
      <c r="F426" s="58">
        <v>8503.3640769528</v>
      </c>
      <c r="G426" s="17">
        <f t="shared" si="5"/>
        <v>8503.3640769528</v>
      </c>
    </row>
    <row r="427" spans="1:7" ht="14.25">
      <c r="A427" s="6">
        <v>422</v>
      </c>
      <c r="B427" s="45" t="s">
        <v>306</v>
      </c>
      <c r="C427" s="46" t="s">
        <v>98</v>
      </c>
      <c r="D427" s="47">
        <v>69.58</v>
      </c>
      <c r="E427" s="48">
        <v>0.1725</v>
      </c>
      <c r="F427" s="58">
        <v>12057.173985794667</v>
      </c>
      <c r="G427" s="17">
        <f t="shared" si="5"/>
        <v>12057.173985794667</v>
      </c>
    </row>
    <row r="428" spans="1:7" ht="14.25">
      <c r="A428" s="6">
        <v>423</v>
      </c>
      <c r="B428" s="45" t="s">
        <v>307</v>
      </c>
      <c r="C428" s="46" t="s">
        <v>98</v>
      </c>
      <c r="D428" s="47">
        <v>42.18</v>
      </c>
      <c r="E428" s="48">
        <v>0.107</v>
      </c>
      <c r="F428" s="58">
        <v>8287.788859330669</v>
      </c>
      <c r="G428" s="17">
        <f t="shared" si="5"/>
        <v>8287.788859330669</v>
      </c>
    </row>
    <row r="429" spans="1:7" ht="14.25">
      <c r="A429" s="6">
        <v>424</v>
      </c>
      <c r="B429" s="45" t="s">
        <v>308</v>
      </c>
      <c r="C429" s="46" t="s">
        <v>98</v>
      </c>
      <c r="D429" s="47">
        <v>39.81</v>
      </c>
      <c r="E429" s="48">
        <v>0.1361</v>
      </c>
      <c r="F429" s="58">
        <v>6306.375113284798</v>
      </c>
      <c r="G429" s="17">
        <f t="shared" si="5"/>
        <v>6306.375113284798</v>
      </c>
    </row>
    <row r="430" spans="1:7" ht="14.25">
      <c r="A430" s="6">
        <v>425</v>
      </c>
      <c r="B430" s="45" t="s">
        <v>309</v>
      </c>
      <c r="C430" s="46" t="s">
        <v>98</v>
      </c>
      <c r="D430" s="47">
        <v>36.07</v>
      </c>
      <c r="E430" s="48">
        <v>0.1054</v>
      </c>
      <c r="F430" s="58">
        <v>4710.060171090483</v>
      </c>
      <c r="G430" s="17">
        <f t="shared" si="5"/>
        <v>4710.060171090483</v>
      </c>
    </row>
    <row r="431" spans="1:7" ht="14.25">
      <c r="A431" s="6">
        <v>426</v>
      </c>
      <c r="B431" s="45" t="s">
        <v>310</v>
      </c>
      <c r="C431" s="46" t="s">
        <v>98</v>
      </c>
      <c r="D431" s="47">
        <v>81.82</v>
      </c>
      <c r="E431" s="48">
        <v>0.1655</v>
      </c>
      <c r="F431" s="58">
        <v>12511.233481108</v>
      </c>
      <c r="G431" s="17">
        <f t="shared" si="5"/>
        <v>12511.233481108</v>
      </c>
    </row>
    <row r="432" spans="1:7" ht="14.25">
      <c r="A432" s="6">
        <v>427</v>
      </c>
      <c r="B432" s="45" t="s">
        <v>311</v>
      </c>
      <c r="C432" s="46" t="s">
        <v>98</v>
      </c>
      <c r="D432" s="47">
        <v>60.47</v>
      </c>
      <c r="E432" s="48">
        <v>0.1821</v>
      </c>
      <c r="F432" s="58">
        <v>7144.591416156266</v>
      </c>
      <c r="G432" s="17">
        <f t="shared" si="5"/>
        <v>7144.591416156266</v>
      </c>
    </row>
    <row r="433" spans="1:7" ht="14.25">
      <c r="A433" s="6">
        <v>428</v>
      </c>
      <c r="B433" s="45" t="s">
        <v>107</v>
      </c>
      <c r="C433" s="46" t="s">
        <v>75</v>
      </c>
      <c r="D433" s="47">
        <v>84.65</v>
      </c>
      <c r="E433" s="48">
        <v>0.2745</v>
      </c>
      <c r="F433" s="58">
        <v>9886.876529605976</v>
      </c>
      <c r="G433" s="17">
        <f t="shared" si="5"/>
        <v>9886.876529605976</v>
      </c>
    </row>
    <row r="434" spans="1:7" ht="14.25">
      <c r="A434" s="6">
        <v>429</v>
      </c>
      <c r="B434" s="45" t="s">
        <v>109</v>
      </c>
      <c r="C434" s="46" t="s">
        <v>75</v>
      </c>
      <c r="D434" s="47">
        <v>55.98</v>
      </c>
      <c r="E434" s="48">
        <v>0.1708</v>
      </c>
      <c r="F434" s="58">
        <v>6302.8762829277875</v>
      </c>
      <c r="G434" s="17">
        <f t="shared" si="5"/>
        <v>6302.8762829277875</v>
      </c>
    </row>
    <row r="435" spans="1:7" ht="14.25">
      <c r="A435" s="6">
        <v>430</v>
      </c>
      <c r="B435" s="45" t="s">
        <v>111</v>
      </c>
      <c r="C435" s="46" t="s">
        <v>75</v>
      </c>
      <c r="D435" s="47">
        <v>101.94</v>
      </c>
      <c r="E435" s="48">
        <v>0.2688</v>
      </c>
      <c r="F435" s="58">
        <v>10775.36621280299</v>
      </c>
      <c r="G435" s="17">
        <f t="shared" si="5"/>
        <v>10775.36621280299</v>
      </c>
    </row>
    <row r="436" spans="1:7" ht="14.25">
      <c r="A436" s="6">
        <v>431</v>
      </c>
      <c r="B436" s="45" t="s">
        <v>113</v>
      </c>
      <c r="C436" s="46" t="s">
        <v>75</v>
      </c>
      <c r="D436" s="47">
        <v>70.29</v>
      </c>
      <c r="E436" s="48">
        <v>0.1989</v>
      </c>
      <c r="F436" s="58">
        <v>8052.952345513387</v>
      </c>
      <c r="G436" s="17">
        <f t="shared" si="5"/>
        <v>8052.952345513387</v>
      </c>
    </row>
    <row r="437" spans="1:7" ht="14.25">
      <c r="A437" s="6">
        <v>432</v>
      </c>
      <c r="B437" s="45" t="s">
        <v>115</v>
      </c>
      <c r="C437" s="46" t="s">
        <v>116</v>
      </c>
      <c r="D437" s="47">
        <v>61.24</v>
      </c>
      <c r="E437" s="48">
        <v>0.1832</v>
      </c>
      <c r="F437" s="58">
        <v>7792.167176470613</v>
      </c>
      <c r="G437" s="17">
        <f t="shared" si="5"/>
        <v>7792.167176470613</v>
      </c>
    </row>
    <row r="438" spans="1:7" ht="14.25">
      <c r="A438" s="6">
        <v>433</v>
      </c>
      <c r="B438" s="45" t="s">
        <v>117</v>
      </c>
      <c r="C438" s="46" t="s">
        <v>116</v>
      </c>
      <c r="D438" s="47">
        <v>62.4</v>
      </c>
      <c r="E438" s="48">
        <v>0.1862</v>
      </c>
      <c r="F438" s="58">
        <v>8549.598867295068</v>
      </c>
      <c r="G438" s="17">
        <f t="shared" si="5"/>
        <v>8549.598867295068</v>
      </c>
    </row>
    <row r="439" spans="1:7" ht="14.25">
      <c r="A439" s="6">
        <v>434</v>
      </c>
      <c r="B439" s="45" t="s">
        <v>118</v>
      </c>
      <c r="C439" s="46" t="s">
        <v>116</v>
      </c>
      <c r="D439" s="47">
        <v>55.54</v>
      </c>
      <c r="E439" s="48">
        <v>0.1798</v>
      </c>
      <c r="F439" s="58">
        <v>7572.765697985706</v>
      </c>
      <c r="G439" s="17">
        <f t="shared" si="5"/>
        <v>7572.765697985706</v>
      </c>
    </row>
    <row r="440" spans="1:7" ht="14.25">
      <c r="A440" s="6">
        <v>435</v>
      </c>
      <c r="B440" s="45" t="s">
        <v>119</v>
      </c>
      <c r="C440" s="46" t="s">
        <v>116</v>
      </c>
      <c r="D440" s="47">
        <v>54.03</v>
      </c>
      <c r="E440" s="48">
        <v>0.1662</v>
      </c>
      <c r="F440" s="58">
        <v>8166.294003124906</v>
      </c>
      <c r="G440" s="17">
        <f t="shared" si="5"/>
        <v>8166.294003124906</v>
      </c>
    </row>
    <row r="441" spans="1:7" ht="14.25">
      <c r="A441" s="6">
        <v>436</v>
      </c>
      <c r="B441" s="45" t="s">
        <v>122</v>
      </c>
      <c r="C441" s="46" t="s">
        <v>75</v>
      </c>
      <c r="D441" s="47">
        <v>65.24</v>
      </c>
      <c r="E441" s="48">
        <v>0.2134</v>
      </c>
      <c r="F441" s="58">
        <v>8011.576040350719</v>
      </c>
      <c r="G441" s="17">
        <f t="shared" si="5"/>
        <v>8011.576040350719</v>
      </c>
    </row>
    <row r="442" spans="1:7" ht="14.25">
      <c r="A442" s="6">
        <v>437</v>
      </c>
      <c r="B442" s="45" t="s">
        <v>126</v>
      </c>
      <c r="C442" s="46" t="s">
        <v>116</v>
      </c>
      <c r="D442" s="47">
        <v>45.03</v>
      </c>
      <c r="E442" s="48">
        <v>0.1348</v>
      </c>
      <c r="F442" s="58">
        <v>7443.1442062450415</v>
      </c>
      <c r="G442" s="17">
        <f t="shared" si="5"/>
        <v>7443.1442062450415</v>
      </c>
    </row>
    <row r="443" spans="1:7" ht="14.25">
      <c r="A443" s="6">
        <v>438</v>
      </c>
      <c r="B443" s="45" t="s">
        <v>128</v>
      </c>
      <c r="C443" s="46" t="s">
        <v>116</v>
      </c>
      <c r="D443" s="47">
        <v>49.99</v>
      </c>
      <c r="E443" s="48">
        <v>0.1467</v>
      </c>
      <c r="F443" s="58">
        <v>6440.1382891666435</v>
      </c>
      <c r="G443" s="17">
        <f t="shared" si="5"/>
        <v>6440.1382891666435</v>
      </c>
    </row>
    <row r="444" spans="1:7" ht="14.25">
      <c r="A444" s="6">
        <v>439</v>
      </c>
      <c r="B444" s="45" t="s">
        <v>130</v>
      </c>
      <c r="C444" s="46" t="s">
        <v>116</v>
      </c>
      <c r="D444" s="47">
        <v>49.79</v>
      </c>
      <c r="E444" s="48">
        <v>0.1428</v>
      </c>
      <c r="F444" s="58">
        <v>6560.010121399892</v>
      </c>
      <c r="G444" s="17">
        <f t="shared" si="5"/>
        <v>6560.010121399892</v>
      </c>
    </row>
    <row r="445" spans="1:7" ht="14.25">
      <c r="A445" s="6">
        <v>440</v>
      </c>
      <c r="B445" s="45" t="s">
        <v>132</v>
      </c>
      <c r="C445" s="46" t="s">
        <v>116</v>
      </c>
      <c r="D445" s="47">
        <v>38.34</v>
      </c>
      <c r="E445" s="48">
        <v>0.1263</v>
      </c>
      <c r="F445" s="58">
        <v>6216.034673475519</v>
      </c>
      <c r="G445" s="17">
        <f t="shared" si="5"/>
        <v>6216.034673475519</v>
      </c>
    </row>
    <row r="446" spans="1:7" ht="14.25">
      <c r="A446" s="6">
        <v>441</v>
      </c>
      <c r="B446" s="45" t="s">
        <v>246</v>
      </c>
      <c r="C446" s="46" t="s">
        <v>116</v>
      </c>
      <c r="D446" s="47">
        <v>50.93</v>
      </c>
      <c r="E446" s="48">
        <v>0.1645</v>
      </c>
      <c r="F446" s="58">
        <v>8076.675181143711</v>
      </c>
      <c r="G446" s="17">
        <f t="shared" si="5"/>
        <v>8076.675181143711</v>
      </c>
    </row>
    <row r="447" spans="1:7" ht="14.25">
      <c r="A447" s="6">
        <v>442</v>
      </c>
      <c r="B447" s="45" t="s">
        <v>349</v>
      </c>
      <c r="C447" s="46" t="s">
        <v>98</v>
      </c>
      <c r="D447" s="47">
        <v>28.99</v>
      </c>
      <c r="E447" s="48">
        <v>0.0619</v>
      </c>
      <c r="F447" s="58">
        <v>2860.3935507456004</v>
      </c>
      <c r="G447" s="17">
        <f t="shared" si="5"/>
        <v>2860.3935507456004</v>
      </c>
    </row>
    <row r="448" spans="1:7" ht="14.25">
      <c r="A448" s="6">
        <v>443</v>
      </c>
      <c r="B448" s="45" t="s">
        <v>135</v>
      </c>
      <c r="C448" s="46" t="s">
        <v>116</v>
      </c>
      <c r="D448" s="47">
        <v>58.72</v>
      </c>
      <c r="E448" s="48">
        <v>0.1718</v>
      </c>
      <c r="F448" s="58">
        <v>7375.276893785736</v>
      </c>
      <c r="G448" s="17">
        <f t="shared" si="5"/>
        <v>7375.276893785736</v>
      </c>
    </row>
    <row r="449" spans="1:7" ht="14.25">
      <c r="A449" s="6">
        <v>444</v>
      </c>
      <c r="B449" s="45" t="s">
        <v>137</v>
      </c>
      <c r="C449" s="46" t="s">
        <v>116</v>
      </c>
      <c r="D449" s="47">
        <v>52.89</v>
      </c>
      <c r="E449" s="48">
        <v>0.1599</v>
      </c>
      <c r="F449" s="58">
        <v>8545.622622805682</v>
      </c>
      <c r="G449" s="17">
        <f t="shared" si="5"/>
        <v>8545.622622805682</v>
      </c>
    </row>
    <row r="450" spans="1:7" ht="14.25">
      <c r="A450" s="6">
        <v>445</v>
      </c>
      <c r="B450" s="45" t="s">
        <v>139</v>
      </c>
      <c r="C450" s="46" t="s">
        <v>140</v>
      </c>
      <c r="D450" s="47">
        <v>39.81</v>
      </c>
      <c r="E450" s="48">
        <v>0.1361</v>
      </c>
      <c r="F450" s="58">
        <v>6250.036757805759</v>
      </c>
      <c r="G450" s="17">
        <f t="shared" si="5"/>
        <v>6250.036757805759</v>
      </c>
    </row>
    <row r="451" spans="1:7" ht="14.25">
      <c r="A451" s="6">
        <v>446</v>
      </c>
      <c r="B451" s="45" t="s">
        <v>142</v>
      </c>
      <c r="C451" s="46" t="s">
        <v>140</v>
      </c>
      <c r="D451" s="47">
        <v>35.41</v>
      </c>
      <c r="E451" s="48">
        <v>0.1054</v>
      </c>
      <c r="F451" s="58">
        <v>4818.598250040563</v>
      </c>
      <c r="G451" s="17">
        <f aca="true" t="shared" si="6" ref="G451:G497">F451*$H$6</f>
        <v>4818.598250040563</v>
      </c>
    </row>
    <row r="452" spans="1:7" ht="14.25">
      <c r="A452" s="6">
        <v>447</v>
      </c>
      <c r="B452" s="45" t="s">
        <v>144</v>
      </c>
      <c r="C452" s="46" t="s">
        <v>140</v>
      </c>
      <c r="D452" s="47">
        <v>36.07</v>
      </c>
      <c r="E452" s="48">
        <v>0.1054</v>
      </c>
      <c r="F452" s="58">
        <v>4548.916677619763</v>
      </c>
      <c r="G452" s="17">
        <f t="shared" si="6"/>
        <v>4548.916677619763</v>
      </c>
    </row>
    <row r="453" spans="1:7" ht="14.25">
      <c r="A453" s="6">
        <v>448</v>
      </c>
      <c r="B453" s="45" t="s">
        <v>247</v>
      </c>
      <c r="C453" s="46" t="s">
        <v>116</v>
      </c>
      <c r="D453" s="47">
        <v>65.06</v>
      </c>
      <c r="E453" s="48">
        <v>0.1754</v>
      </c>
      <c r="F453" s="58">
        <v>8461.179380885897</v>
      </c>
      <c r="G453" s="17">
        <f t="shared" si="6"/>
        <v>8461.179380885897</v>
      </c>
    </row>
    <row r="454" spans="1:7" ht="14.25">
      <c r="A454" s="6">
        <v>449</v>
      </c>
      <c r="B454" s="45" t="s">
        <v>248</v>
      </c>
      <c r="C454" s="46" t="s">
        <v>116</v>
      </c>
      <c r="D454" s="47">
        <v>60.47</v>
      </c>
      <c r="E454" s="48">
        <v>0.1821</v>
      </c>
      <c r="F454" s="58">
        <v>7165.738874074454</v>
      </c>
      <c r="G454" s="17">
        <f t="shared" si="6"/>
        <v>7165.738874074454</v>
      </c>
    </row>
    <row r="455" spans="1:7" ht="14.25">
      <c r="A455" s="6">
        <v>450</v>
      </c>
      <c r="B455" s="45" t="s">
        <v>249</v>
      </c>
      <c r="C455" s="46" t="s">
        <v>116</v>
      </c>
      <c r="D455" s="47">
        <v>58.79</v>
      </c>
      <c r="E455" s="48">
        <v>0.1567</v>
      </c>
      <c r="F455" s="58">
        <v>8790.243672433307</v>
      </c>
      <c r="G455" s="17">
        <f t="shared" si="6"/>
        <v>8790.243672433307</v>
      </c>
    </row>
    <row r="456" spans="1:7" ht="14.25">
      <c r="A456" s="6">
        <v>451</v>
      </c>
      <c r="B456" s="45" t="s">
        <v>546</v>
      </c>
      <c r="C456" s="46" t="s">
        <v>116</v>
      </c>
      <c r="D456" s="47">
        <v>50.477</v>
      </c>
      <c r="E456" s="48">
        <v>0.165</v>
      </c>
      <c r="F456" s="58">
        <v>6763.889656879786</v>
      </c>
      <c r="G456" s="17">
        <f t="shared" si="6"/>
        <v>6763.889656879786</v>
      </c>
    </row>
    <row r="457" spans="1:7" ht="14.25">
      <c r="A457" s="6">
        <v>452</v>
      </c>
      <c r="B457" s="45" t="s">
        <v>151</v>
      </c>
      <c r="C457" s="46" t="s">
        <v>75</v>
      </c>
      <c r="D457" s="47">
        <v>64.57</v>
      </c>
      <c r="E457" s="48">
        <v>0.1725</v>
      </c>
      <c r="F457" s="58">
        <v>10774.41498559296</v>
      </c>
      <c r="G457" s="17">
        <f t="shared" si="6"/>
        <v>10774.41498559296</v>
      </c>
    </row>
    <row r="458" spans="1:7" ht="14.25">
      <c r="A458" s="6">
        <v>453</v>
      </c>
      <c r="B458" s="45" t="s">
        <v>152</v>
      </c>
      <c r="C458" s="46" t="s">
        <v>75</v>
      </c>
      <c r="D458" s="47">
        <v>45.93</v>
      </c>
      <c r="E458" s="48">
        <v>0.1198</v>
      </c>
      <c r="F458" s="58">
        <v>6749.973510921282</v>
      </c>
      <c r="G458" s="17">
        <f t="shared" si="6"/>
        <v>6749.973510921282</v>
      </c>
    </row>
    <row r="459" spans="1:7" ht="14.25">
      <c r="A459" s="6">
        <v>454</v>
      </c>
      <c r="B459" s="45" t="s">
        <v>153</v>
      </c>
      <c r="C459" s="46" t="s">
        <v>75</v>
      </c>
      <c r="D459" s="47">
        <v>91.98</v>
      </c>
      <c r="E459" s="48">
        <v>0.2178</v>
      </c>
      <c r="F459" s="58">
        <v>11801.471440796478</v>
      </c>
      <c r="G459" s="17">
        <f t="shared" si="6"/>
        <v>11801.471440796478</v>
      </c>
    </row>
    <row r="460" spans="1:7" ht="14.25">
      <c r="A460" s="6">
        <v>455</v>
      </c>
      <c r="B460" s="45" t="s">
        <v>154</v>
      </c>
      <c r="C460" s="46" t="s">
        <v>75</v>
      </c>
      <c r="D460" s="47">
        <v>60.3</v>
      </c>
      <c r="E460" s="48">
        <v>0.1479</v>
      </c>
      <c r="F460" s="58">
        <v>9071.69757350688</v>
      </c>
      <c r="G460" s="17">
        <f t="shared" si="6"/>
        <v>9071.69757350688</v>
      </c>
    </row>
    <row r="461" spans="1:7" ht="14.25">
      <c r="A461" s="6">
        <v>456</v>
      </c>
      <c r="B461" s="45" t="s">
        <v>155</v>
      </c>
      <c r="C461" s="46" t="s">
        <v>75</v>
      </c>
      <c r="D461" s="47">
        <v>70.82</v>
      </c>
      <c r="E461" s="48">
        <v>0.1672</v>
      </c>
      <c r="F461" s="58">
        <v>12888.374088095365</v>
      </c>
      <c r="G461" s="17">
        <f t="shared" si="6"/>
        <v>12888.374088095365</v>
      </c>
    </row>
    <row r="462" spans="1:7" ht="14.25">
      <c r="A462" s="6">
        <v>457</v>
      </c>
      <c r="B462" s="45" t="s">
        <v>156</v>
      </c>
      <c r="C462" s="46" t="s">
        <v>98</v>
      </c>
      <c r="D462" s="47">
        <v>53.13</v>
      </c>
      <c r="E462" s="48">
        <v>0.1151</v>
      </c>
      <c r="F462" s="58">
        <v>8430.101755044456</v>
      </c>
      <c r="G462" s="17">
        <f t="shared" si="6"/>
        <v>8430.101755044456</v>
      </c>
    </row>
    <row r="463" spans="1:7" ht="14.25">
      <c r="A463" s="6">
        <v>458</v>
      </c>
      <c r="B463" s="45" t="s">
        <v>157</v>
      </c>
      <c r="C463" s="46" t="s">
        <v>98</v>
      </c>
      <c r="D463" s="47">
        <v>42.18</v>
      </c>
      <c r="E463" s="48">
        <v>0.107</v>
      </c>
      <c r="F463" s="58">
        <v>8573.196084980695</v>
      </c>
      <c r="G463" s="17">
        <f t="shared" si="6"/>
        <v>8573.196084980695</v>
      </c>
    </row>
    <row r="464" spans="1:7" ht="14.25">
      <c r="A464" s="6">
        <v>459</v>
      </c>
      <c r="B464" s="45" t="s">
        <v>158</v>
      </c>
      <c r="C464" s="46" t="s">
        <v>98</v>
      </c>
      <c r="D464" s="47">
        <v>49.32</v>
      </c>
      <c r="E464" s="48">
        <v>0.1156</v>
      </c>
      <c r="F464" s="58">
        <v>7610.925170371839</v>
      </c>
      <c r="G464" s="17">
        <f t="shared" si="6"/>
        <v>7610.925170371839</v>
      </c>
    </row>
    <row r="465" spans="1:7" ht="14.25">
      <c r="A465" s="6">
        <v>460</v>
      </c>
      <c r="B465" s="45" t="s">
        <v>159</v>
      </c>
      <c r="C465" s="46" t="s">
        <v>98</v>
      </c>
      <c r="D465" s="47">
        <v>47.81</v>
      </c>
      <c r="E465" s="48">
        <v>0.102</v>
      </c>
      <c r="F465" s="58">
        <v>8207.141475511038</v>
      </c>
      <c r="G465" s="17">
        <f t="shared" si="6"/>
        <v>8207.141475511038</v>
      </c>
    </row>
    <row r="466" spans="1:7" ht="14.25">
      <c r="A466" s="6">
        <v>461</v>
      </c>
      <c r="B466" s="45" t="s">
        <v>160</v>
      </c>
      <c r="C466" s="46" t="s">
        <v>98</v>
      </c>
      <c r="D466" s="47">
        <v>54.89</v>
      </c>
      <c r="E466" s="48">
        <v>0.102</v>
      </c>
      <c r="F466" s="58">
        <v>8975.597528305574</v>
      </c>
      <c r="G466" s="17">
        <f t="shared" si="6"/>
        <v>8975.597528305574</v>
      </c>
    </row>
    <row r="467" spans="1:7" ht="14.25">
      <c r="A467" s="6">
        <v>462</v>
      </c>
      <c r="B467" s="45" t="s">
        <v>161</v>
      </c>
      <c r="C467" s="46" t="s">
        <v>98</v>
      </c>
      <c r="D467" s="47">
        <v>38.43</v>
      </c>
      <c r="E467" s="48">
        <v>0.0925</v>
      </c>
      <c r="F467" s="58">
        <v>6082.009713916799</v>
      </c>
      <c r="G467" s="17">
        <f t="shared" si="6"/>
        <v>6082.009713916799</v>
      </c>
    </row>
    <row r="468" spans="1:7" ht="14.25">
      <c r="A468" s="6">
        <v>463</v>
      </c>
      <c r="B468" s="45" t="s">
        <v>120</v>
      </c>
      <c r="C468" s="46" t="s">
        <v>75</v>
      </c>
      <c r="D468" s="47">
        <v>96.99</v>
      </c>
      <c r="E468" s="48">
        <v>0.2178</v>
      </c>
      <c r="F468" s="58">
        <v>13046.054356461438</v>
      </c>
      <c r="G468" s="17">
        <f t="shared" si="6"/>
        <v>13046.054356461438</v>
      </c>
    </row>
    <row r="469" spans="1:7" ht="14.25">
      <c r="A469" s="6">
        <v>464</v>
      </c>
      <c r="B469" s="45" t="s">
        <v>121</v>
      </c>
      <c r="C469" s="46" t="s">
        <v>75</v>
      </c>
      <c r="D469" s="47">
        <v>65.31</v>
      </c>
      <c r="E469" s="48">
        <v>0.1479</v>
      </c>
      <c r="F469" s="58">
        <v>10316.28048917184</v>
      </c>
      <c r="G469" s="17">
        <f t="shared" si="6"/>
        <v>10316.28048917184</v>
      </c>
    </row>
    <row r="470" spans="1:7" ht="14.25">
      <c r="A470" s="6">
        <v>465</v>
      </c>
      <c r="B470" s="45" t="s">
        <v>123</v>
      </c>
      <c r="C470" s="46" t="s">
        <v>75</v>
      </c>
      <c r="D470" s="47">
        <v>68.42</v>
      </c>
      <c r="E470" s="48">
        <v>0.1632</v>
      </c>
      <c r="F470" s="58">
        <v>12270.966732117653</v>
      </c>
      <c r="G470" s="17">
        <f t="shared" si="6"/>
        <v>12270.966732117653</v>
      </c>
    </row>
    <row r="471" spans="1:7" ht="14.25">
      <c r="A471" s="6">
        <v>466</v>
      </c>
      <c r="B471" s="45" t="s">
        <v>124</v>
      </c>
      <c r="C471" s="46" t="s">
        <v>98</v>
      </c>
      <c r="D471" s="47">
        <v>49.23</v>
      </c>
      <c r="E471" s="48">
        <v>0.1147</v>
      </c>
      <c r="F471" s="58">
        <v>7902.886793210559</v>
      </c>
      <c r="G471" s="17">
        <f t="shared" si="6"/>
        <v>7902.886793210559</v>
      </c>
    </row>
    <row r="472" spans="1:7" ht="14.25">
      <c r="A472" s="6">
        <v>467</v>
      </c>
      <c r="B472" s="45" t="s">
        <v>125</v>
      </c>
      <c r="C472" s="46" t="s">
        <v>98</v>
      </c>
      <c r="D472" s="47">
        <v>59.14</v>
      </c>
      <c r="E472" s="48">
        <v>0.1065</v>
      </c>
      <c r="F472" s="58">
        <v>8283.589413134376</v>
      </c>
      <c r="G472" s="17">
        <f t="shared" si="6"/>
        <v>8283.589413134376</v>
      </c>
    </row>
    <row r="473" spans="1:7" ht="14.25">
      <c r="A473" s="6">
        <v>468</v>
      </c>
      <c r="B473" s="45" t="s">
        <v>127</v>
      </c>
      <c r="C473" s="46" t="s">
        <v>98</v>
      </c>
      <c r="D473" s="47">
        <v>39.18</v>
      </c>
      <c r="E473" s="48">
        <v>0.0905</v>
      </c>
      <c r="F473" s="58">
        <v>8144.087813420774</v>
      </c>
      <c r="G473" s="17">
        <f t="shared" si="6"/>
        <v>8144.087813420774</v>
      </c>
    </row>
    <row r="474" spans="1:7" ht="14.25">
      <c r="A474" s="6">
        <v>469</v>
      </c>
      <c r="B474" s="45" t="s">
        <v>129</v>
      </c>
      <c r="C474" s="46" t="s">
        <v>98</v>
      </c>
      <c r="D474" s="47">
        <v>47.1</v>
      </c>
      <c r="E474" s="48">
        <v>0.1051</v>
      </c>
      <c r="F474" s="58">
        <v>7826.085098885094</v>
      </c>
      <c r="G474" s="17">
        <f t="shared" si="6"/>
        <v>7826.085098885094</v>
      </c>
    </row>
    <row r="475" spans="1:7" ht="14.25">
      <c r="A475" s="6">
        <v>470</v>
      </c>
      <c r="B475" s="45" t="s">
        <v>131</v>
      </c>
      <c r="C475" s="46" t="s">
        <v>98</v>
      </c>
      <c r="D475" s="47">
        <v>46.7</v>
      </c>
      <c r="E475" s="48">
        <v>0.1104</v>
      </c>
      <c r="F475" s="58">
        <v>7481.120997341415</v>
      </c>
      <c r="G475" s="17">
        <f t="shared" si="6"/>
        <v>7481.120997341415</v>
      </c>
    </row>
    <row r="476" spans="1:7" ht="14.25">
      <c r="A476" s="6">
        <v>471</v>
      </c>
      <c r="B476" s="45" t="s">
        <v>133</v>
      </c>
      <c r="C476" s="46" t="s">
        <v>98</v>
      </c>
      <c r="D476" s="47">
        <v>48.73</v>
      </c>
      <c r="E476" s="48">
        <v>0.1104</v>
      </c>
      <c r="F476" s="58">
        <v>7574.833867262696</v>
      </c>
      <c r="G476" s="17">
        <f t="shared" si="6"/>
        <v>7574.833867262696</v>
      </c>
    </row>
    <row r="477" spans="1:7" ht="14.25">
      <c r="A477" s="6">
        <v>472</v>
      </c>
      <c r="B477" s="45" t="s">
        <v>134</v>
      </c>
      <c r="C477" s="46" t="s">
        <v>98</v>
      </c>
      <c r="D477" s="47">
        <v>48.49</v>
      </c>
      <c r="E477" s="48">
        <v>0.1167</v>
      </c>
      <c r="F477" s="58">
        <v>7763.60026856416</v>
      </c>
      <c r="G477" s="17">
        <f t="shared" si="6"/>
        <v>7763.60026856416</v>
      </c>
    </row>
    <row r="478" spans="1:7" ht="14.25">
      <c r="A478" s="6">
        <v>473</v>
      </c>
      <c r="B478" s="45" t="s">
        <v>136</v>
      </c>
      <c r="C478" s="46" t="s">
        <v>98</v>
      </c>
      <c r="D478" s="47">
        <v>53.47</v>
      </c>
      <c r="E478" s="48">
        <v>0.1004</v>
      </c>
      <c r="F478" s="58">
        <v>6944.487151343015</v>
      </c>
      <c r="G478" s="17">
        <f t="shared" si="6"/>
        <v>6944.487151343015</v>
      </c>
    </row>
    <row r="479" spans="1:7" ht="14.25">
      <c r="A479" s="6">
        <v>474</v>
      </c>
      <c r="B479" s="45" t="s">
        <v>138</v>
      </c>
      <c r="C479" s="46" t="s">
        <v>98</v>
      </c>
      <c r="D479" s="47">
        <v>74.59</v>
      </c>
      <c r="E479" s="48">
        <v>0.1725</v>
      </c>
      <c r="F479" s="58">
        <v>13263.580816922882</v>
      </c>
      <c r="G479" s="17">
        <f t="shared" si="6"/>
        <v>13263.580816922882</v>
      </c>
    </row>
    <row r="480" spans="1:7" ht="14.25">
      <c r="A480" s="6">
        <v>475</v>
      </c>
      <c r="B480" s="45" t="s">
        <v>141</v>
      </c>
      <c r="C480" s="46" t="s">
        <v>98</v>
      </c>
      <c r="D480" s="47">
        <v>50.94</v>
      </c>
      <c r="E480" s="48">
        <v>0.1198</v>
      </c>
      <c r="F480" s="58">
        <v>7994.556426586241</v>
      </c>
      <c r="G480" s="17">
        <f t="shared" si="6"/>
        <v>7994.556426586241</v>
      </c>
    </row>
    <row r="481" spans="1:7" ht="14.25">
      <c r="A481" s="6">
        <v>476</v>
      </c>
      <c r="B481" s="45" t="s">
        <v>143</v>
      </c>
      <c r="C481" s="46" t="s">
        <v>98</v>
      </c>
      <c r="D481" s="47">
        <v>69.58</v>
      </c>
      <c r="E481" s="48">
        <v>0.1725</v>
      </c>
      <c r="F481" s="58">
        <v>12018.99790125792</v>
      </c>
      <c r="G481" s="17">
        <f t="shared" si="6"/>
        <v>12018.99790125792</v>
      </c>
    </row>
    <row r="482" spans="1:7" ht="14.25">
      <c r="A482" s="6">
        <v>477</v>
      </c>
      <c r="B482" s="45" t="s">
        <v>328</v>
      </c>
      <c r="C482" s="46" t="s">
        <v>98</v>
      </c>
      <c r="D482" s="47">
        <v>73.29</v>
      </c>
      <c r="E482" s="48">
        <v>0.189</v>
      </c>
      <c r="F482" s="58">
        <v>12345.141211444694</v>
      </c>
      <c r="G482" s="17">
        <f t="shared" si="6"/>
        <v>12345.141211444694</v>
      </c>
    </row>
    <row r="483" spans="1:7" ht="14.25">
      <c r="A483" s="6">
        <v>478</v>
      </c>
      <c r="B483" s="45" t="s">
        <v>145</v>
      </c>
      <c r="C483" s="46" t="s">
        <v>98</v>
      </c>
      <c r="D483" s="47">
        <v>39.39</v>
      </c>
      <c r="E483" s="48">
        <v>0.0943</v>
      </c>
      <c r="F483" s="58">
        <v>7009.492828330216</v>
      </c>
      <c r="G483" s="17">
        <f t="shared" si="6"/>
        <v>7009.492828330216</v>
      </c>
    </row>
    <row r="484" spans="1:7" ht="14.25">
      <c r="A484" s="6">
        <v>479</v>
      </c>
      <c r="B484" s="45" t="s">
        <v>146</v>
      </c>
      <c r="C484" s="46" t="s">
        <v>98</v>
      </c>
      <c r="D484" s="47">
        <v>78.06</v>
      </c>
      <c r="E484" s="48">
        <v>0.1847</v>
      </c>
      <c r="F484" s="58">
        <v>12696.10406393664</v>
      </c>
      <c r="G484" s="17">
        <f t="shared" si="6"/>
        <v>12696.10406393664</v>
      </c>
    </row>
    <row r="485" spans="1:7" ht="14.25">
      <c r="A485" s="6">
        <v>480</v>
      </c>
      <c r="B485" s="45" t="s">
        <v>147</v>
      </c>
      <c r="C485" s="46" t="s">
        <v>98</v>
      </c>
      <c r="D485" s="47">
        <v>77.02</v>
      </c>
      <c r="E485" s="48">
        <v>0.1718</v>
      </c>
      <c r="F485" s="58">
        <v>13295.739925395837</v>
      </c>
      <c r="G485" s="17">
        <f t="shared" si="6"/>
        <v>13295.739925395837</v>
      </c>
    </row>
    <row r="486" spans="1:7" ht="14.25">
      <c r="A486" s="6">
        <v>481</v>
      </c>
      <c r="B486" s="45" t="s">
        <v>250</v>
      </c>
      <c r="C486" s="46" t="s">
        <v>98</v>
      </c>
      <c r="D486" s="47">
        <v>52.31</v>
      </c>
      <c r="E486" s="48">
        <v>0.1235</v>
      </c>
      <c r="F486" s="58">
        <v>7637.315887305599</v>
      </c>
      <c r="G486" s="17">
        <f t="shared" si="6"/>
        <v>7637.315887305599</v>
      </c>
    </row>
    <row r="487" spans="1:7" ht="14.25">
      <c r="A487" s="6">
        <v>482</v>
      </c>
      <c r="B487" s="45" t="s">
        <v>251</v>
      </c>
      <c r="C487" s="46" t="s">
        <v>98</v>
      </c>
      <c r="D487" s="47">
        <v>56.01</v>
      </c>
      <c r="E487" s="48">
        <v>0.0967</v>
      </c>
      <c r="F487" s="58">
        <v>8759.988608176456</v>
      </c>
      <c r="G487" s="17">
        <f t="shared" si="6"/>
        <v>8759.988608176456</v>
      </c>
    </row>
    <row r="488" spans="1:7" ht="14.25">
      <c r="A488" s="6">
        <v>483</v>
      </c>
      <c r="B488" s="45" t="s">
        <v>148</v>
      </c>
      <c r="C488" s="46" t="s">
        <v>98</v>
      </c>
      <c r="D488" s="47">
        <v>75.82</v>
      </c>
      <c r="E488" s="48">
        <v>0.1706</v>
      </c>
      <c r="F488" s="58">
        <v>13855.75080705559</v>
      </c>
      <c r="G488" s="17">
        <f t="shared" si="6"/>
        <v>13855.75080705559</v>
      </c>
    </row>
    <row r="489" spans="1:7" ht="14.25">
      <c r="A489" s="6">
        <v>484</v>
      </c>
      <c r="B489" s="45" t="s">
        <v>149</v>
      </c>
      <c r="C489" s="46" t="s">
        <v>98</v>
      </c>
      <c r="D489" s="47">
        <v>60.67</v>
      </c>
      <c r="E489" s="48">
        <v>0.1377</v>
      </c>
      <c r="F489" s="58">
        <v>8491.328217302414</v>
      </c>
      <c r="G489" s="17">
        <f t="shared" si="6"/>
        <v>8491.328217302414</v>
      </c>
    </row>
    <row r="490" spans="1:7" ht="14.25">
      <c r="A490" s="6">
        <v>485</v>
      </c>
      <c r="B490" s="45" t="s">
        <v>150</v>
      </c>
      <c r="C490" s="46" t="s">
        <v>98</v>
      </c>
      <c r="D490" s="47">
        <v>53.66</v>
      </c>
      <c r="E490" s="48">
        <v>0.1303</v>
      </c>
      <c r="F490" s="58">
        <v>8367.559285922254</v>
      </c>
      <c r="G490" s="17">
        <f t="shared" si="6"/>
        <v>8367.559285922254</v>
      </c>
    </row>
    <row r="491" spans="1:7" ht="14.25">
      <c r="A491" s="6">
        <v>486</v>
      </c>
      <c r="B491" s="45" t="s">
        <v>188</v>
      </c>
      <c r="C491" s="46" t="s">
        <v>98</v>
      </c>
      <c r="D491" s="47">
        <v>79</v>
      </c>
      <c r="E491" s="48">
        <v>0.1706</v>
      </c>
      <c r="F491" s="58">
        <v>12805.810943966952</v>
      </c>
      <c r="G491" s="17">
        <f t="shared" si="6"/>
        <v>12805.810943966952</v>
      </c>
    </row>
    <row r="492" spans="1:7" ht="14.25">
      <c r="A492" s="6">
        <v>487</v>
      </c>
      <c r="B492" s="45" t="s">
        <v>189</v>
      </c>
      <c r="C492" s="46" t="s">
        <v>98</v>
      </c>
      <c r="D492" s="47">
        <v>38</v>
      </c>
      <c r="E492" s="48">
        <v>0.09</v>
      </c>
      <c r="F492" s="58">
        <v>9319.580392203055</v>
      </c>
      <c r="G492" s="17">
        <f t="shared" si="6"/>
        <v>9319.580392203055</v>
      </c>
    </row>
    <row r="493" spans="1:7" ht="14.25">
      <c r="A493" s="6">
        <v>488</v>
      </c>
      <c r="B493" s="45" t="s">
        <v>190</v>
      </c>
      <c r="C493" s="46" t="s">
        <v>98</v>
      </c>
      <c r="D493" s="47">
        <v>79</v>
      </c>
      <c r="E493" s="48">
        <v>0.1706</v>
      </c>
      <c r="F493" s="58">
        <v>15602.137979072231</v>
      </c>
      <c r="G493" s="17">
        <f t="shared" si="6"/>
        <v>15602.137979072231</v>
      </c>
    </row>
    <row r="494" spans="1:7" ht="14.25">
      <c r="A494" s="6">
        <v>489</v>
      </c>
      <c r="B494" s="45" t="s">
        <v>191</v>
      </c>
      <c r="C494" s="46" t="s">
        <v>98</v>
      </c>
      <c r="D494" s="47">
        <v>75.82</v>
      </c>
      <c r="E494" s="48">
        <v>0.1706</v>
      </c>
      <c r="F494" s="58">
        <v>15020.021352840231</v>
      </c>
      <c r="G494" s="17">
        <f t="shared" si="6"/>
        <v>15020.021352840231</v>
      </c>
    </row>
    <row r="495" spans="1:7" ht="14.25">
      <c r="A495" s="6">
        <v>490</v>
      </c>
      <c r="B495" s="45" t="s">
        <v>192</v>
      </c>
      <c r="C495" s="46" t="s">
        <v>98</v>
      </c>
      <c r="D495" s="47">
        <v>44</v>
      </c>
      <c r="E495" s="48">
        <v>0.098</v>
      </c>
      <c r="F495" s="58">
        <v>10120.850023011377</v>
      </c>
      <c r="G495" s="17">
        <f t="shared" si="6"/>
        <v>10120.850023011377</v>
      </c>
    </row>
    <row r="496" spans="1:7" ht="14.25">
      <c r="A496" s="6">
        <v>491</v>
      </c>
      <c r="B496" s="45" t="s">
        <v>193</v>
      </c>
      <c r="C496" s="46" t="s">
        <v>98</v>
      </c>
      <c r="D496" s="47">
        <v>38</v>
      </c>
      <c r="E496" s="48">
        <v>0.099</v>
      </c>
      <c r="F496" s="58">
        <v>9390.485559158895</v>
      </c>
      <c r="G496" s="17">
        <f t="shared" si="6"/>
        <v>9390.485559158895</v>
      </c>
    </row>
    <row r="497" spans="1:7" ht="14.25">
      <c r="A497" s="6">
        <v>492</v>
      </c>
      <c r="B497" s="45" t="s">
        <v>336</v>
      </c>
      <c r="C497" s="46" t="s">
        <v>75</v>
      </c>
      <c r="D497" s="47">
        <v>84.57</v>
      </c>
      <c r="E497" s="48">
        <v>0.2745</v>
      </c>
      <c r="F497" s="58">
        <v>9769.436529605975</v>
      </c>
      <c r="G497" s="17">
        <f t="shared" si="6"/>
        <v>9769.436529605975</v>
      </c>
    </row>
    <row r="498" spans="1:7" ht="14.25">
      <c r="A498" s="6">
        <v>493</v>
      </c>
      <c r="B498" s="45" t="s">
        <v>337</v>
      </c>
      <c r="C498" s="46" t="s">
        <v>75</v>
      </c>
      <c r="D498" s="47">
        <v>55.91</v>
      </c>
      <c r="E498" s="48">
        <v>0.1708</v>
      </c>
      <c r="F498" s="58">
        <v>6240.828282927788</v>
      </c>
      <c r="G498" s="17">
        <f aca="true" t="shared" si="7" ref="G498:G561">F498*$H$6</f>
        <v>6240.828282927788</v>
      </c>
    </row>
    <row r="499" spans="1:7" ht="14.25">
      <c r="A499" s="6">
        <v>494</v>
      </c>
      <c r="B499" s="45" t="s">
        <v>338</v>
      </c>
      <c r="C499" s="46" t="s">
        <v>75</v>
      </c>
      <c r="D499" s="47">
        <v>101.93</v>
      </c>
      <c r="E499" s="48">
        <v>0.2688</v>
      </c>
      <c r="F499" s="58">
        <v>10713.766212802988</v>
      </c>
      <c r="G499" s="17">
        <f t="shared" si="7"/>
        <v>10713.766212802988</v>
      </c>
    </row>
    <row r="500" spans="1:7" ht="14.25">
      <c r="A500" s="6">
        <v>495</v>
      </c>
      <c r="B500" s="45" t="s">
        <v>343</v>
      </c>
      <c r="C500" s="46" t="s">
        <v>75</v>
      </c>
      <c r="D500" s="47">
        <v>70.24</v>
      </c>
      <c r="E500" s="48">
        <v>0.1989</v>
      </c>
      <c r="F500" s="58">
        <v>7995.1923455133865</v>
      </c>
      <c r="G500" s="17">
        <f t="shared" si="7"/>
        <v>7995.1923455133865</v>
      </c>
    </row>
    <row r="501" spans="1:7" ht="14.25">
      <c r="A501" s="6">
        <v>496</v>
      </c>
      <c r="B501" s="45" t="s">
        <v>344</v>
      </c>
      <c r="C501" s="46" t="s">
        <v>98</v>
      </c>
      <c r="D501" s="47">
        <v>58.72</v>
      </c>
      <c r="E501" s="48">
        <v>0.1718</v>
      </c>
      <c r="F501" s="58">
        <v>7356.950359129736</v>
      </c>
      <c r="G501" s="17">
        <f t="shared" si="7"/>
        <v>7356.950359129736</v>
      </c>
    </row>
    <row r="502" spans="1:7" ht="14.25">
      <c r="A502" s="6">
        <v>497</v>
      </c>
      <c r="B502" s="45" t="s">
        <v>345</v>
      </c>
      <c r="C502" s="46" t="s">
        <v>98</v>
      </c>
      <c r="D502" s="47">
        <v>52.89</v>
      </c>
      <c r="E502" s="48">
        <v>0.1599</v>
      </c>
      <c r="F502" s="58">
        <v>7712.783949521309</v>
      </c>
      <c r="G502" s="17">
        <f t="shared" si="7"/>
        <v>7712.783949521309</v>
      </c>
    </row>
    <row r="503" spans="1:7" ht="14.25">
      <c r="A503" s="6">
        <v>498</v>
      </c>
      <c r="B503" s="45" t="s">
        <v>346</v>
      </c>
      <c r="C503" s="46" t="s">
        <v>98</v>
      </c>
      <c r="D503" s="47">
        <v>55.54</v>
      </c>
      <c r="E503" s="48">
        <v>0.1798</v>
      </c>
      <c r="F503" s="58">
        <v>7465.949697985707</v>
      </c>
      <c r="G503" s="17">
        <f t="shared" si="7"/>
        <v>7465.949697985707</v>
      </c>
    </row>
    <row r="504" spans="1:7" ht="14.25">
      <c r="A504" s="6">
        <v>499</v>
      </c>
      <c r="B504" s="45" t="s">
        <v>347</v>
      </c>
      <c r="C504" s="46" t="s">
        <v>98</v>
      </c>
      <c r="D504" s="47">
        <v>47.91</v>
      </c>
      <c r="E504" s="48">
        <v>0.1473</v>
      </c>
      <c r="F504" s="58">
        <v>6920.159342515335</v>
      </c>
      <c r="G504" s="17">
        <f t="shared" si="7"/>
        <v>6920.159342515335</v>
      </c>
    </row>
    <row r="505" spans="1:7" ht="14.25">
      <c r="A505" s="6">
        <v>500</v>
      </c>
      <c r="B505" s="45" t="s">
        <v>348</v>
      </c>
      <c r="C505" s="46" t="s">
        <v>98</v>
      </c>
      <c r="D505" s="47">
        <v>68.42</v>
      </c>
      <c r="E505" s="48">
        <v>0.1632</v>
      </c>
      <c r="F505" s="58">
        <v>8134.31768567552</v>
      </c>
      <c r="G505" s="17">
        <f t="shared" si="7"/>
        <v>8134.31768567552</v>
      </c>
    </row>
    <row r="506" spans="1:7" ht="14.25">
      <c r="A506" s="6">
        <v>501</v>
      </c>
      <c r="B506" s="45" t="s">
        <v>339</v>
      </c>
      <c r="C506" s="46" t="s">
        <v>75</v>
      </c>
      <c r="D506" s="47">
        <v>120</v>
      </c>
      <c r="E506" s="48">
        <v>0.35</v>
      </c>
      <c r="F506" s="58">
        <v>14148.98113559639</v>
      </c>
      <c r="G506" s="17">
        <f t="shared" si="7"/>
        <v>14148.98113559639</v>
      </c>
    </row>
    <row r="507" spans="1:7" ht="14.25">
      <c r="A507" s="6">
        <v>502</v>
      </c>
      <c r="B507" s="45" t="s">
        <v>340</v>
      </c>
      <c r="C507" s="46" t="s">
        <v>75</v>
      </c>
      <c r="D507" s="47">
        <v>70.93</v>
      </c>
      <c r="E507" s="48">
        <v>0.1938</v>
      </c>
      <c r="F507" s="58">
        <v>8037.163335154095</v>
      </c>
      <c r="G507" s="17">
        <f t="shared" si="7"/>
        <v>8037.163335154095</v>
      </c>
    </row>
    <row r="508" spans="1:7" ht="14.25">
      <c r="A508" s="6">
        <v>503</v>
      </c>
      <c r="B508" s="45" t="s">
        <v>341</v>
      </c>
      <c r="C508" s="46" t="s">
        <v>75</v>
      </c>
      <c r="D508" s="47">
        <v>110</v>
      </c>
      <c r="E508" s="48">
        <v>0.35</v>
      </c>
      <c r="F508" s="58">
        <v>12401.917503603856</v>
      </c>
      <c r="G508" s="17">
        <f t="shared" si="7"/>
        <v>12401.917503603856</v>
      </c>
    </row>
    <row r="509" spans="1:7" ht="14.25">
      <c r="A509" s="6">
        <v>504</v>
      </c>
      <c r="B509" s="45" t="s">
        <v>342</v>
      </c>
      <c r="C509" s="46" t="s">
        <v>75</v>
      </c>
      <c r="D509" s="47">
        <v>85</v>
      </c>
      <c r="E509" s="48">
        <v>0.1938</v>
      </c>
      <c r="F509" s="58">
        <v>9309.954070660227</v>
      </c>
      <c r="G509" s="17">
        <f t="shared" si="7"/>
        <v>9309.954070660227</v>
      </c>
    </row>
    <row r="510" spans="1:7" ht="14.25">
      <c r="A510" s="6">
        <v>505</v>
      </c>
      <c r="B510" s="45" t="s">
        <v>453</v>
      </c>
      <c r="C510" s="49" t="s">
        <v>75</v>
      </c>
      <c r="D510" s="47">
        <v>138.28</v>
      </c>
      <c r="E510" s="48">
        <v>0.337</v>
      </c>
      <c r="F510" s="58">
        <v>18132.80953801992</v>
      </c>
      <c r="G510" s="17">
        <f t="shared" si="7"/>
        <v>18132.80953801992</v>
      </c>
    </row>
    <row r="511" spans="1:7" ht="14.25">
      <c r="A511" s="6">
        <v>506</v>
      </c>
      <c r="B511" s="45" t="s">
        <v>454</v>
      </c>
      <c r="C511" s="49" t="s">
        <v>75</v>
      </c>
      <c r="D511" s="47">
        <v>86.8</v>
      </c>
      <c r="E511" s="48">
        <v>0.217</v>
      </c>
      <c r="F511" s="58">
        <v>10513.97955553344</v>
      </c>
      <c r="G511" s="17">
        <f t="shared" si="7"/>
        <v>10513.97955553344</v>
      </c>
    </row>
    <row r="512" spans="1:7" ht="14.25">
      <c r="A512" s="6">
        <v>507</v>
      </c>
      <c r="B512" s="45" t="s">
        <v>455</v>
      </c>
      <c r="C512" s="49" t="s">
        <v>75</v>
      </c>
      <c r="D512" s="47">
        <v>90.66</v>
      </c>
      <c r="E512" s="48">
        <v>0.217</v>
      </c>
      <c r="F512" s="58">
        <v>13789.05129136016</v>
      </c>
      <c r="G512" s="17">
        <f t="shared" si="7"/>
        <v>13789.05129136016</v>
      </c>
    </row>
    <row r="513" spans="1:7" ht="14.25">
      <c r="A513" s="6">
        <v>508</v>
      </c>
      <c r="B513" s="45" t="s">
        <v>456</v>
      </c>
      <c r="C513" s="49" t="s">
        <v>75</v>
      </c>
      <c r="D513" s="47">
        <v>88.73</v>
      </c>
      <c r="E513" s="48">
        <v>0.217</v>
      </c>
      <c r="F513" s="58">
        <v>12151.515423446801</v>
      </c>
      <c r="G513" s="17">
        <f t="shared" si="7"/>
        <v>12151.515423446801</v>
      </c>
    </row>
    <row r="514" spans="1:7" ht="14.25">
      <c r="A514" s="6">
        <v>509</v>
      </c>
      <c r="B514" s="45" t="s">
        <v>457</v>
      </c>
      <c r="C514" s="49" t="s">
        <v>75</v>
      </c>
      <c r="D514" s="52">
        <v>98.566</v>
      </c>
      <c r="E514" s="53">
        <v>0.256</v>
      </c>
      <c r="F514" s="58">
        <v>13570.639622097277</v>
      </c>
      <c r="G514" s="17">
        <f t="shared" si="7"/>
        <v>13570.639622097277</v>
      </c>
    </row>
    <row r="515" spans="1:7" ht="14.25">
      <c r="A515" s="6">
        <v>510</v>
      </c>
      <c r="B515" s="45" t="s">
        <v>458</v>
      </c>
      <c r="C515" s="49" t="s">
        <v>75</v>
      </c>
      <c r="D515" s="52">
        <v>110.73</v>
      </c>
      <c r="E515" s="53">
        <v>0.291</v>
      </c>
      <c r="F515" s="58">
        <v>16568.11441211712</v>
      </c>
      <c r="G515" s="17">
        <f t="shared" si="7"/>
        <v>16568.11441211712</v>
      </c>
    </row>
    <row r="516" spans="1:7" ht="14.25">
      <c r="A516" s="6">
        <v>511</v>
      </c>
      <c r="B516" s="45" t="s">
        <v>459</v>
      </c>
      <c r="C516" s="49" t="s">
        <v>75</v>
      </c>
      <c r="D516" s="52">
        <v>130.034</v>
      </c>
      <c r="E516" s="53">
        <v>0.298</v>
      </c>
      <c r="F516" s="58">
        <v>16274.201021085599</v>
      </c>
      <c r="G516" s="17">
        <f t="shared" si="7"/>
        <v>16274.201021085599</v>
      </c>
    </row>
    <row r="517" spans="1:7" ht="14.25">
      <c r="A517" s="6">
        <v>512</v>
      </c>
      <c r="B517" s="45" t="s">
        <v>460</v>
      </c>
      <c r="C517" s="49" t="s">
        <v>75</v>
      </c>
      <c r="D517" s="47">
        <v>103.59</v>
      </c>
      <c r="E517" s="48">
        <v>0.237</v>
      </c>
      <c r="F517" s="58">
        <v>11893.379554563679</v>
      </c>
      <c r="G517" s="17">
        <f t="shared" si="7"/>
        <v>11893.379554563679</v>
      </c>
    </row>
    <row r="518" spans="1:7" ht="14.25">
      <c r="A518" s="6">
        <v>513</v>
      </c>
      <c r="B518" s="45" t="s">
        <v>461</v>
      </c>
      <c r="C518" s="49" t="s">
        <v>75</v>
      </c>
      <c r="D518" s="47">
        <v>105.51</v>
      </c>
      <c r="E518" s="48">
        <v>0.237</v>
      </c>
      <c r="F518" s="58">
        <v>13530.915422477041</v>
      </c>
      <c r="G518" s="17">
        <f t="shared" si="7"/>
        <v>13530.915422477041</v>
      </c>
    </row>
    <row r="519" spans="1:7" ht="14.25">
      <c r="A519" s="6">
        <v>514</v>
      </c>
      <c r="B519" s="45" t="s">
        <v>462</v>
      </c>
      <c r="C519" s="49" t="s">
        <v>75</v>
      </c>
      <c r="D519" s="47">
        <v>71.76</v>
      </c>
      <c r="E519" s="48">
        <v>0.17</v>
      </c>
      <c r="F519" s="58">
        <v>9197.97483960848</v>
      </c>
      <c r="G519" s="17">
        <f t="shared" si="7"/>
        <v>9197.97483960848</v>
      </c>
    </row>
    <row r="520" spans="1:7" ht="14.25">
      <c r="A520" s="6">
        <v>515</v>
      </c>
      <c r="B520" s="45" t="s">
        <v>463</v>
      </c>
      <c r="C520" s="49" t="s">
        <v>75</v>
      </c>
      <c r="D520" s="47">
        <v>73.68</v>
      </c>
      <c r="E520" s="48">
        <v>0.17</v>
      </c>
      <c r="F520" s="58">
        <v>10835.51070752184</v>
      </c>
      <c r="G520" s="17">
        <f t="shared" si="7"/>
        <v>10835.51070752184</v>
      </c>
    </row>
    <row r="521" spans="1:7" ht="14.25">
      <c r="A521" s="6">
        <v>516</v>
      </c>
      <c r="B521" s="45" t="s">
        <v>464</v>
      </c>
      <c r="C521" s="49" t="s">
        <v>75</v>
      </c>
      <c r="D521" s="47">
        <v>99.54</v>
      </c>
      <c r="E521" s="48">
        <v>0.221</v>
      </c>
      <c r="F521" s="58">
        <v>12929.8825490072</v>
      </c>
      <c r="G521" s="17">
        <f t="shared" si="7"/>
        <v>12929.8825490072</v>
      </c>
    </row>
    <row r="522" spans="1:7" ht="14.25">
      <c r="A522" s="6">
        <v>517</v>
      </c>
      <c r="B522" s="45" t="s">
        <v>465</v>
      </c>
      <c r="C522" s="49" t="s">
        <v>98</v>
      </c>
      <c r="D522" s="47">
        <v>56.45</v>
      </c>
      <c r="E522" s="48">
        <v>0.137</v>
      </c>
      <c r="F522" s="58">
        <v>6653.165463748586</v>
      </c>
      <c r="G522" s="17">
        <f t="shared" si="7"/>
        <v>6653.165463748586</v>
      </c>
    </row>
    <row r="523" spans="1:7" ht="14.25">
      <c r="A523" s="6">
        <v>518</v>
      </c>
      <c r="B523" s="45" t="s">
        <v>466</v>
      </c>
      <c r="C523" s="49" t="s">
        <v>98</v>
      </c>
      <c r="D523" s="47">
        <v>67.46</v>
      </c>
      <c r="E523" s="48">
        <v>0.156</v>
      </c>
      <c r="F523" s="58">
        <v>9245.520152850024</v>
      </c>
      <c r="G523" s="17">
        <f t="shared" si="7"/>
        <v>9245.520152850024</v>
      </c>
    </row>
    <row r="524" spans="1:7" ht="14.25">
      <c r="A524" s="6">
        <v>519</v>
      </c>
      <c r="B524" s="45" t="s">
        <v>467</v>
      </c>
      <c r="C524" s="49" t="s">
        <v>98</v>
      </c>
      <c r="D524" s="47">
        <v>74.78</v>
      </c>
      <c r="E524" s="48">
        <v>0.164</v>
      </c>
      <c r="F524" s="58">
        <v>10181.401410746877</v>
      </c>
      <c r="G524" s="17">
        <f t="shared" si="7"/>
        <v>10181.401410746877</v>
      </c>
    </row>
    <row r="525" spans="1:7" ht="14.25">
      <c r="A525" s="6">
        <v>520</v>
      </c>
      <c r="B525" s="45" t="s">
        <v>468</v>
      </c>
      <c r="C525" s="49" t="s">
        <v>98</v>
      </c>
      <c r="D525" s="47">
        <v>78.48</v>
      </c>
      <c r="E525" s="48">
        <v>0.178</v>
      </c>
      <c r="F525" s="58">
        <v>11853.359188447466</v>
      </c>
      <c r="G525" s="17">
        <f t="shared" si="7"/>
        <v>11853.359188447466</v>
      </c>
    </row>
    <row r="526" spans="1:7" ht="14.25">
      <c r="A526" s="6">
        <v>521</v>
      </c>
      <c r="B526" s="45" t="s">
        <v>469</v>
      </c>
      <c r="C526" s="49" t="s">
        <v>98</v>
      </c>
      <c r="D526" s="47">
        <v>52.4</v>
      </c>
      <c r="E526" s="48">
        <v>0.12</v>
      </c>
      <c r="F526" s="58">
        <v>6400.3986291027195</v>
      </c>
      <c r="G526" s="17">
        <f t="shared" si="7"/>
        <v>6400.3986291027195</v>
      </c>
    </row>
    <row r="527" spans="1:7" ht="14.25">
      <c r="A527" s="6">
        <v>522</v>
      </c>
      <c r="B527" s="45" t="s">
        <v>470</v>
      </c>
      <c r="C527" s="49" t="s">
        <v>98</v>
      </c>
      <c r="D527" s="47">
        <v>34.39</v>
      </c>
      <c r="E527" s="48">
        <v>0.077</v>
      </c>
      <c r="F527" s="58">
        <v>3761.4315295040005</v>
      </c>
      <c r="G527" s="17">
        <f t="shared" si="7"/>
        <v>3761.4315295040005</v>
      </c>
    </row>
    <row r="528" spans="1:7" ht="14.25">
      <c r="A528" s="6">
        <v>523</v>
      </c>
      <c r="B528" s="45" t="s">
        <v>471</v>
      </c>
      <c r="C528" s="49" t="s">
        <v>98</v>
      </c>
      <c r="D528" s="47">
        <v>95.59</v>
      </c>
      <c r="E528" s="48">
        <v>0.212</v>
      </c>
      <c r="F528" s="58">
        <v>13320.18148301592</v>
      </c>
      <c r="G528" s="17">
        <f t="shared" si="7"/>
        <v>13320.18148301592</v>
      </c>
    </row>
    <row r="529" spans="1:7" ht="14.25">
      <c r="A529" s="6">
        <v>524</v>
      </c>
      <c r="B529" s="45" t="s">
        <v>472</v>
      </c>
      <c r="C529" s="49" t="s">
        <v>98</v>
      </c>
      <c r="D529" s="47">
        <v>78.29</v>
      </c>
      <c r="E529" s="48">
        <v>0.189</v>
      </c>
      <c r="F529" s="58">
        <v>11378.095969450267</v>
      </c>
      <c r="G529" s="17">
        <f t="shared" si="7"/>
        <v>11378.095969450267</v>
      </c>
    </row>
    <row r="530" spans="1:7" ht="14.25">
      <c r="A530" s="6">
        <v>525</v>
      </c>
      <c r="B530" s="45" t="s">
        <v>473</v>
      </c>
      <c r="C530" s="49" t="s">
        <v>75</v>
      </c>
      <c r="D530" s="47">
        <v>79.28</v>
      </c>
      <c r="E530" s="48">
        <v>0.189</v>
      </c>
      <c r="F530" s="58">
        <v>12213.100094731866</v>
      </c>
      <c r="G530" s="17">
        <f t="shared" si="7"/>
        <v>12213.100094731866</v>
      </c>
    </row>
    <row r="531" spans="1:7" ht="14.25">
      <c r="A531" s="6">
        <v>526</v>
      </c>
      <c r="B531" s="45" t="s">
        <v>474</v>
      </c>
      <c r="C531" s="49" t="s">
        <v>75</v>
      </c>
      <c r="D531" s="47">
        <v>61.26</v>
      </c>
      <c r="E531" s="48">
        <v>0.133</v>
      </c>
      <c r="F531" s="58">
        <v>7840.214123920639</v>
      </c>
      <c r="G531" s="17">
        <f t="shared" si="7"/>
        <v>7840.214123920639</v>
      </c>
    </row>
    <row r="532" spans="1:7" ht="14.25">
      <c r="A532" s="6">
        <v>527</v>
      </c>
      <c r="B532" s="45" t="s">
        <v>475</v>
      </c>
      <c r="C532" s="49" t="s">
        <v>98</v>
      </c>
      <c r="D532" s="47">
        <v>48.82</v>
      </c>
      <c r="E532" s="48">
        <v>0.112</v>
      </c>
      <c r="F532" s="58">
        <v>6478.543532644906</v>
      </c>
      <c r="G532" s="17">
        <f t="shared" si="7"/>
        <v>6478.543532644906</v>
      </c>
    </row>
    <row r="533" spans="1:7" ht="14.25">
      <c r="A533" s="6">
        <v>528</v>
      </c>
      <c r="B533" s="45" t="s">
        <v>476</v>
      </c>
      <c r="C533" s="49" t="s">
        <v>98</v>
      </c>
      <c r="D533" s="47">
        <v>43.97</v>
      </c>
      <c r="E533" s="48">
        <v>0.096</v>
      </c>
      <c r="F533" s="58">
        <v>5502.029672224639</v>
      </c>
      <c r="G533" s="17">
        <f t="shared" si="7"/>
        <v>5502.029672224639</v>
      </c>
    </row>
    <row r="534" spans="1:7" ht="14.25">
      <c r="A534" s="6">
        <v>529</v>
      </c>
      <c r="B534" s="45" t="s">
        <v>477</v>
      </c>
      <c r="C534" s="49" t="s">
        <v>98</v>
      </c>
      <c r="D534" s="47">
        <v>57.93</v>
      </c>
      <c r="E534" s="48">
        <v>0.119</v>
      </c>
      <c r="F534" s="58">
        <v>9973</v>
      </c>
      <c r="G534" s="17">
        <f t="shared" si="7"/>
        <v>9973</v>
      </c>
    </row>
    <row r="535" spans="1:7" ht="14.25">
      <c r="A535" s="6">
        <v>530</v>
      </c>
      <c r="B535" s="45" t="s">
        <v>478</v>
      </c>
      <c r="C535" s="49" t="s">
        <v>98</v>
      </c>
      <c r="D535" s="47">
        <v>58.77</v>
      </c>
      <c r="E535" s="48">
        <v>0.1135</v>
      </c>
      <c r="F535" s="58">
        <v>10295</v>
      </c>
      <c r="G535" s="17">
        <f t="shared" si="7"/>
        <v>10295</v>
      </c>
    </row>
    <row r="536" spans="1:7" ht="14.25">
      <c r="A536" s="6">
        <v>531</v>
      </c>
      <c r="B536" s="45" t="s">
        <v>479</v>
      </c>
      <c r="C536" s="49" t="s">
        <v>98</v>
      </c>
      <c r="D536" s="47">
        <v>57.25</v>
      </c>
      <c r="E536" s="48">
        <v>0.127</v>
      </c>
      <c r="F536" s="58">
        <v>8837.219695940481</v>
      </c>
      <c r="G536" s="17">
        <f t="shared" si="7"/>
        <v>8837.219695940481</v>
      </c>
    </row>
    <row r="537" spans="1:7" ht="14.25">
      <c r="A537" s="6">
        <v>532</v>
      </c>
      <c r="B537" s="45" t="s">
        <v>480</v>
      </c>
      <c r="C537" s="49" t="s">
        <v>98</v>
      </c>
      <c r="D537" s="47">
        <v>61.39</v>
      </c>
      <c r="E537" s="48">
        <v>0.127</v>
      </c>
      <c r="F537" s="58">
        <v>10857</v>
      </c>
      <c r="G537" s="17">
        <f t="shared" si="7"/>
        <v>10857</v>
      </c>
    </row>
    <row r="538" spans="1:7" ht="14.25">
      <c r="A538" s="6">
        <v>533</v>
      </c>
      <c r="B538" s="45" t="s">
        <v>481</v>
      </c>
      <c r="C538" s="49" t="s">
        <v>98</v>
      </c>
      <c r="D538" s="47">
        <v>62.03</v>
      </c>
      <c r="E538" s="48">
        <v>0.1247</v>
      </c>
      <c r="F538" s="58">
        <v>11104</v>
      </c>
      <c r="G538" s="17">
        <f t="shared" si="7"/>
        <v>11104</v>
      </c>
    </row>
    <row r="539" spans="1:7" ht="14.25">
      <c r="A539" s="6">
        <v>534</v>
      </c>
      <c r="B539" s="45" t="s">
        <v>482</v>
      </c>
      <c r="C539" s="49" t="s">
        <v>98</v>
      </c>
      <c r="D539" s="47">
        <v>54.05</v>
      </c>
      <c r="E539" s="48">
        <v>0.106</v>
      </c>
      <c r="F539" s="58">
        <v>7331.85064192896</v>
      </c>
      <c r="G539" s="17">
        <f t="shared" si="7"/>
        <v>7331.85064192896</v>
      </c>
    </row>
    <row r="540" spans="1:7" ht="14.25">
      <c r="A540" s="6">
        <v>535</v>
      </c>
      <c r="B540" s="45" t="s">
        <v>483</v>
      </c>
      <c r="C540" s="49" t="s">
        <v>98</v>
      </c>
      <c r="D540" s="47">
        <v>57.87</v>
      </c>
      <c r="E540" s="48">
        <v>0.113</v>
      </c>
      <c r="F540" s="58">
        <v>8107</v>
      </c>
      <c r="G540" s="17">
        <f t="shared" si="7"/>
        <v>8107</v>
      </c>
    </row>
    <row r="541" spans="1:7" ht="14.25">
      <c r="A541" s="6">
        <v>536</v>
      </c>
      <c r="B541" s="45" t="s">
        <v>484</v>
      </c>
      <c r="C541" s="49" t="s">
        <v>98</v>
      </c>
      <c r="D541" s="47">
        <v>58.15</v>
      </c>
      <c r="E541" s="48">
        <v>0.1109</v>
      </c>
      <c r="F541" s="58">
        <v>8233</v>
      </c>
      <c r="G541" s="17">
        <f t="shared" si="7"/>
        <v>8233</v>
      </c>
    </row>
    <row r="542" spans="1:7" ht="14.25">
      <c r="A542" s="6">
        <v>537</v>
      </c>
      <c r="B542" s="45" t="s">
        <v>485</v>
      </c>
      <c r="C542" s="49" t="s">
        <v>98</v>
      </c>
      <c r="D542" s="47">
        <v>29.81</v>
      </c>
      <c r="E542" s="48">
        <v>0.068</v>
      </c>
      <c r="F542" s="58">
        <v>3304.7872462368005</v>
      </c>
      <c r="G542" s="17">
        <f t="shared" si="7"/>
        <v>3304.7872462368005</v>
      </c>
    </row>
    <row r="543" spans="1:7" ht="14.25">
      <c r="A543" s="6">
        <v>538</v>
      </c>
      <c r="B543" s="45" t="s">
        <v>486</v>
      </c>
      <c r="C543" s="49" t="s">
        <v>98</v>
      </c>
      <c r="D543" s="47">
        <v>23.27</v>
      </c>
      <c r="E543" s="48">
        <v>0.045</v>
      </c>
      <c r="F543" s="58">
        <v>2481.098186368001</v>
      </c>
      <c r="G543" s="17">
        <f t="shared" si="7"/>
        <v>2481.098186368001</v>
      </c>
    </row>
    <row r="544" spans="1:7" ht="14.25">
      <c r="A544" s="6">
        <v>539</v>
      </c>
      <c r="B544" s="45" t="s">
        <v>487</v>
      </c>
      <c r="C544" s="49" t="s">
        <v>98</v>
      </c>
      <c r="D544" s="47">
        <v>47.96</v>
      </c>
      <c r="E544" s="48">
        <v>0.103</v>
      </c>
      <c r="F544" s="58">
        <v>9658</v>
      </c>
      <c r="G544" s="17">
        <f t="shared" si="7"/>
        <v>9658</v>
      </c>
    </row>
    <row r="545" spans="1:7" ht="14.25">
      <c r="A545" s="6">
        <v>540</v>
      </c>
      <c r="B545" s="45" t="s">
        <v>488</v>
      </c>
      <c r="C545" s="49" t="s">
        <v>98</v>
      </c>
      <c r="D545" s="47">
        <v>48.96</v>
      </c>
      <c r="E545" s="48">
        <v>0.0945</v>
      </c>
      <c r="F545" s="58">
        <v>10105</v>
      </c>
      <c r="G545" s="17">
        <f t="shared" si="7"/>
        <v>10105</v>
      </c>
    </row>
    <row r="546" spans="1:7" ht="14.25">
      <c r="A546" s="6">
        <v>541</v>
      </c>
      <c r="B546" s="45" t="s">
        <v>489</v>
      </c>
      <c r="C546" s="49" t="s">
        <v>98</v>
      </c>
      <c r="D546" s="47">
        <v>39.56</v>
      </c>
      <c r="E546" s="48">
        <v>0.079</v>
      </c>
      <c r="F546" s="58">
        <v>6841</v>
      </c>
      <c r="G546" s="17">
        <f t="shared" si="7"/>
        <v>6841</v>
      </c>
    </row>
    <row r="547" spans="1:7" ht="14.25">
      <c r="A547" s="6">
        <v>542</v>
      </c>
      <c r="B547" s="45" t="s">
        <v>490</v>
      </c>
      <c r="C547" s="49" t="s">
        <v>98</v>
      </c>
      <c r="D547" s="47">
        <v>40.17</v>
      </c>
      <c r="E547" s="48">
        <v>0.0732</v>
      </c>
      <c r="F547" s="58">
        <v>7118</v>
      </c>
      <c r="G547" s="17">
        <f t="shared" si="7"/>
        <v>7118</v>
      </c>
    </row>
    <row r="548" spans="1:7" ht="14.25">
      <c r="A548" s="6">
        <v>543</v>
      </c>
      <c r="B548" s="45" t="s">
        <v>491</v>
      </c>
      <c r="C548" s="49" t="s">
        <v>98</v>
      </c>
      <c r="D548" s="47">
        <v>24.61</v>
      </c>
      <c r="E548" s="48">
        <v>0.057</v>
      </c>
      <c r="F548" s="58">
        <v>2577.3037010016</v>
      </c>
      <c r="G548" s="17">
        <f t="shared" si="7"/>
        <v>2577.3037010016</v>
      </c>
    </row>
    <row r="549" spans="1:7" ht="14.25">
      <c r="A549" s="6">
        <v>544</v>
      </c>
      <c r="B549" s="45" t="s">
        <v>492</v>
      </c>
      <c r="C549" s="49" t="s">
        <v>98</v>
      </c>
      <c r="D549" s="47">
        <v>79.29</v>
      </c>
      <c r="E549" s="48">
        <v>0.168</v>
      </c>
      <c r="F549" s="58">
        <v>11662</v>
      </c>
      <c r="G549" s="17">
        <f t="shared" si="7"/>
        <v>11662</v>
      </c>
    </row>
    <row r="550" spans="1:7" ht="14.25">
      <c r="A550" s="6">
        <v>545</v>
      </c>
      <c r="B550" s="45" t="s">
        <v>493</v>
      </c>
      <c r="C550" s="49" t="s">
        <v>98</v>
      </c>
      <c r="D550" s="47">
        <v>79.8</v>
      </c>
      <c r="E550" s="48">
        <v>0.1648</v>
      </c>
      <c r="F550" s="58">
        <v>11913</v>
      </c>
      <c r="G550" s="17">
        <f t="shared" si="7"/>
        <v>11913</v>
      </c>
    </row>
    <row r="551" spans="1:7" ht="14.25">
      <c r="A551" s="6">
        <v>546</v>
      </c>
      <c r="B551" s="45" t="s">
        <v>494</v>
      </c>
      <c r="C551" s="49" t="s">
        <v>98</v>
      </c>
      <c r="D551" s="47">
        <v>49.32</v>
      </c>
      <c r="E551" s="48">
        <v>0.106</v>
      </c>
      <c r="F551" s="58">
        <v>8135</v>
      </c>
      <c r="G551" s="17">
        <f t="shared" si="7"/>
        <v>8135</v>
      </c>
    </row>
    <row r="552" spans="1:7" ht="14.25">
      <c r="A552" s="6">
        <v>547</v>
      </c>
      <c r="B552" s="45" t="s">
        <v>495</v>
      </c>
      <c r="C552" s="49" t="s">
        <v>98</v>
      </c>
      <c r="D552" s="47">
        <v>49.95</v>
      </c>
      <c r="E552" s="48">
        <v>0.1037</v>
      </c>
      <c r="F552" s="58">
        <v>8383</v>
      </c>
      <c r="G552" s="17">
        <f t="shared" si="7"/>
        <v>8383</v>
      </c>
    </row>
    <row r="553" spans="1:7" ht="14.25">
      <c r="A553" s="6">
        <v>548</v>
      </c>
      <c r="B553" s="45" t="s">
        <v>496</v>
      </c>
      <c r="C553" s="49" t="s">
        <v>98</v>
      </c>
      <c r="D553" s="47">
        <v>65.22</v>
      </c>
      <c r="E553" s="48">
        <v>0.13</v>
      </c>
      <c r="F553" s="58">
        <v>9385</v>
      </c>
      <c r="G553" s="17">
        <f t="shared" si="7"/>
        <v>9385</v>
      </c>
    </row>
    <row r="554" spans="1:7" ht="14.25">
      <c r="A554" s="6">
        <v>549</v>
      </c>
      <c r="B554" s="45" t="s">
        <v>497</v>
      </c>
      <c r="C554" s="49" t="s">
        <v>98</v>
      </c>
      <c r="D554" s="47">
        <v>65.72</v>
      </c>
      <c r="E554" s="48">
        <v>0.1257</v>
      </c>
      <c r="F554" s="58">
        <v>9591</v>
      </c>
      <c r="G554" s="17">
        <f t="shared" si="7"/>
        <v>9591</v>
      </c>
    </row>
    <row r="555" spans="1:7" ht="14.25">
      <c r="A555" s="6">
        <v>550</v>
      </c>
      <c r="B555" s="45" t="s">
        <v>498</v>
      </c>
      <c r="C555" s="49" t="s">
        <v>98</v>
      </c>
      <c r="D555" s="47">
        <v>64.48</v>
      </c>
      <c r="E555" s="48">
        <v>0.135</v>
      </c>
      <c r="F555" s="58">
        <v>8955</v>
      </c>
      <c r="G555" s="17">
        <f t="shared" si="7"/>
        <v>8955</v>
      </c>
    </row>
    <row r="556" spans="1:7" ht="14.25">
      <c r="A556" s="6">
        <v>551</v>
      </c>
      <c r="B556" s="45" t="s">
        <v>499</v>
      </c>
      <c r="C556" s="49" t="s">
        <v>98</v>
      </c>
      <c r="D556" s="47">
        <v>64.77</v>
      </c>
      <c r="E556" s="48">
        <v>0.133</v>
      </c>
      <c r="F556" s="58">
        <v>9083</v>
      </c>
      <c r="G556" s="17">
        <f t="shared" si="7"/>
        <v>9083</v>
      </c>
    </row>
    <row r="557" spans="1:7" ht="14.25">
      <c r="A557" s="6">
        <v>552</v>
      </c>
      <c r="B557" s="45" t="s">
        <v>500</v>
      </c>
      <c r="C557" s="49" t="s">
        <v>98</v>
      </c>
      <c r="D557" s="47">
        <v>41.65</v>
      </c>
      <c r="E557" s="48">
        <v>0.079</v>
      </c>
      <c r="F557" s="58">
        <v>6368</v>
      </c>
      <c r="G557" s="17">
        <f t="shared" si="7"/>
        <v>6368</v>
      </c>
    </row>
    <row r="558" spans="1:7" ht="14.25">
      <c r="A558" s="6">
        <v>553</v>
      </c>
      <c r="B558" s="45" t="s">
        <v>501</v>
      </c>
      <c r="C558" s="49" t="s">
        <v>98</v>
      </c>
      <c r="D558" s="47">
        <v>42.06</v>
      </c>
      <c r="E558" s="48">
        <v>0.0789</v>
      </c>
      <c r="F558" s="58">
        <v>6494</v>
      </c>
      <c r="G558" s="17">
        <f t="shared" si="7"/>
        <v>6494</v>
      </c>
    </row>
    <row r="559" spans="1:7" ht="14.25">
      <c r="A559" s="6">
        <v>554</v>
      </c>
      <c r="B559" s="45" t="s">
        <v>502</v>
      </c>
      <c r="C559" s="49" t="s">
        <v>98</v>
      </c>
      <c r="D559" s="47">
        <v>39.03</v>
      </c>
      <c r="E559" s="48">
        <v>0.074</v>
      </c>
      <c r="F559" s="58">
        <v>4959.63932768704</v>
      </c>
      <c r="G559" s="17">
        <f t="shared" si="7"/>
        <v>4959.63932768704</v>
      </c>
    </row>
    <row r="560" spans="1:7" ht="14.25">
      <c r="A560" s="6">
        <v>555</v>
      </c>
      <c r="B560" s="45" t="s">
        <v>503</v>
      </c>
      <c r="C560" s="49" t="s">
        <v>98</v>
      </c>
      <c r="D560" s="47">
        <v>26.75</v>
      </c>
      <c r="E560" s="48">
        <v>0.05</v>
      </c>
      <c r="F560" s="58">
        <v>2919.9750250208</v>
      </c>
      <c r="G560" s="17">
        <f t="shared" si="7"/>
        <v>2919.9750250208</v>
      </c>
    </row>
    <row r="561" spans="1:7" ht="14.25">
      <c r="A561" s="6">
        <v>556</v>
      </c>
      <c r="B561" s="45" t="s">
        <v>670</v>
      </c>
      <c r="C561" s="49" t="s">
        <v>98</v>
      </c>
      <c r="D561" s="50">
        <v>67.587</v>
      </c>
      <c r="E561" s="51">
        <v>0.167</v>
      </c>
      <c r="F561" s="58">
        <v>11293.157807842857</v>
      </c>
      <c r="G561" s="17">
        <f t="shared" si="7"/>
        <v>11293.157807842857</v>
      </c>
    </row>
    <row r="562" spans="1:7" ht="14.25">
      <c r="A562" s="6">
        <v>557</v>
      </c>
      <c r="B562" s="45" t="s">
        <v>671</v>
      </c>
      <c r="C562" s="49" t="s">
        <v>98</v>
      </c>
      <c r="D562" s="50">
        <v>87.643</v>
      </c>
      <c r="E562" s="51">
        <v>0.224</v>
      </c>
      <c r="F562" s="58">
        <v>13129.972168572458</v>
      </c>
      <c r="G562" s="17">
        <f aca="true" t="shared" si="8" ref="G562:G592">F562*$H$6</f>
        <v>13129.972168572458</v>
      </c>
    </row>
    <row r="563" spans="1:7" ht="14.25">
      <c r="A563" s="6">
        <v>558</v>
      </c>
      <c r="B563" s="45" t="s">
        <v>672</v>
      </c>
      <c r="C563" s="49" t="s">
        <v>98</v>
      </c>
      <c r="D563" s="50">
        <v>93.649</v>
      </c>
      <c r="E563" s="51">
        <v>0.213</v>
      </c>
      <c r="F563" s="58">
        <v>11759.22916923343</v>
      </c>
      <c r="G563" s="17">
        <f t="shared" si="8"/>
        <v>11759.22916923343</v>
      </c>
    </row>
    <row r="564" spans="1:7" ht="14.25">
      <c r="A564" s="6">
        <v>559</v>
      </c>
      <c r="B564" s="45" t="s">
        <v>673</v>
      </c>
      <c r="C564" s="49" t="s">
        <v>98</v>
      </c>
      <c r="D564" s="50">
        <v>62.717</v>
      </c>
      <c r="E564" s="51">
        <v>0.143</v>
      </c>
      <c r="F564" s="58">
        <v>9034.063301943828</v>
      </c>
      <c r="G564" s="17">
        <f t="shared" si="8"/>
        <v>9034.063301943828</v>
      </c>
    </row>
    <row r="565" spans="1:7" ht="14.25">
      <c r="A565" s="6">
        <v>560</v>
      </c>
      <c r="B565" s="45" t="s">
        <v>674</v>
      </c>
      <c r="C565" s="49" t="s">
        <v>98</v>
      </c>
      <c r="D565" s="50">
        <v>77.731</v>
      </c>
      <c r="E565" s="51">
        <v>0.164</v>
      </c>
      <c r="F565" s="58">
        <v>12712.789225347355</v>
      </c>
      <c r="G565" s="17">
        <f t="shared" si="8"/>
        <v>12712.789225347355</v>
      </c>
    </row>
    <row r="566" spans="1:7" ht="14.25">
      <c r="A566" s="6">
        <v>561</v>
      </c>
      <c r="B566" s="45" t="s">
        <v>675</v>
      </c>
      <c r="C566" s="49" t="s">
        <v>98</v>
      </c>
      <c r="D566" s="50">
        <v>48.052</v>
      </c>
      <c r="E566" s="51">
        <v>0.113</v>
      </c>
      <c r="F566" s="58">
        <v>6968.979239358229</v>
      </c>
      <c r="G566" s="17">
        <f t="shared" si="8"/>
        <v>6968.979239358229</v>
      </c>
    </row>
    <row r="567" spans="1:7" ht="14.25">
      <c r="A567" s="6">
        <v>562</v>
      </c>
      <c r="B567" s="45" t="s">
        <v>676</v>
      </c>
      <c r="C567" s="49" t="s">
        <v>98</v>
      </c>
      <c r="D567" s="50">
        <v>65.246</v>
      </c>
      <c r="E567" s="51">
        <v>0.154</v>
      </c>
      <c r="F567" s="58">
        <v>11160.281589457789</v>
      </c>
      <c r="G567" s="17">
        <f t="shared" si="8"/>
        <v>11160.281589457789</v>
      </c>
    </row>
    <row r="568" spans="1:7" ht="14.25">
      <c r="A568" s="6">
        <v>563</v>
      </c>
      <c r="B568" s="45" t="s">
        <v>677</v>
      </c>
      <c r="C568" s="49" t="s">
        <v>98</v>
      </c>
      <c r="D568" s="50">
        <v>43.697</v>
      </c>
      <c r="E568" s="51">
        <v>0.1</v>
      </c>
      <c r="F568" s="58">
        <v>7461.925422199874</v>
      </c>
      <c r="G568" s="17">
        <f t="shared" si="8"/>
        <v>7461.925422199874</v>
      </c>
    </row>
    <row r="569" spans="1:7" ht="14.25">
      <c r="A569" s="6">
        <v>564</v>
      </c>
      <c r="B569" s="45" t="s">
        <v>678</v>
      </c>
      <c r="C569" s="49" t="s">
        <v>98</v>
      </c>
      <c r="D569" s="50">
        <v>36.435</v>
      </c>
      <c r="E569" s="51">
        <v>0.083</v>
      </c>
      <c r="F569" s="58">
        <v>6314.127046818956</v>
      </c>
      <c r="G569" s="17">
        <f t="shared" si="8"/>
        <v>6314.127046818956</v>
      </c>
    </row>
    <row r="570" spans="1:7" ht="14.25">
      <c r="A570" s="6">
        <v>565</v>
      </c>
      <c r="B570" s="45" t="s">
        <v>679</v>
      </c>
      <c r="C570" s="49" t="s">
        <v>98</v>
      </c>
      <c r="D570" s="50">
        <v>41.181</v>
      </c>
      <c r="E570" s="51">
        <v>0.071</v>
      </c>
      <c r="F570" s="58">
        <v>6793.209712281689</v>
      </c>
      <c r="G570" s="17">
        <f t="shared" si="8"/>
        <v>6793.209712281689</v>
      </c>
    </row>
    <row r="571" spans="1:7" ht="14.25">
      <c r="A571" s="6">
        <v>566</v>
      </c>
      <c r="B571" s="45" t="s">
        <v>680</v>
      </c>
      <c r="C571" s="49" t="s">
        <v>98</v>
      </c>
      <c r="D571" s="50">
        <v>52.605</v>
      </c>
      <c r="E571" s="51">
        <v>0.1</v>
      </c>
      <c r="F571" s="58">
        <v>8538.881122589577</v>
      </c>
      <c r="G571" s="17">
        <f t="shared" si="8"/>
        <v>8538.881122589577</v>
      </c>
    </row>
    <row r="572" spans="1:7" ht="14.25">
      <c r="A572" s="6">
        <v>567</v>
      </c>
      <c r="B572" s="45" t="s">
        <v>681</v>
      </c>
      <c r="C572" s="49" t="s">
        <v>98</v>
      </c>
      <c r="D572" s="50">
        <v>49.006</v>
      </c>
      <c r="E572" s="51">
        <v>0.103</v>
      </c>
      <c r="F572" s="58">
        <v>8505.314574421069</v>
      </c>
      <c r="G572" s="17">
        <f t="shared" si="8"/>
        <v>8505.314574421069</v>
      </c>
    </row>
    <row r="573" spans="1:7" ht="14.25">
      <c r="A573" s="6">
        <v>568</v>
      </c>
      <c r="B573" s="45" t="s">
        <v>682</v>
      </c>
      <c r="C573" s="49" t="s">
        <v>98</v>
      </c>
      <c r="D573" s="50">
        <v>51.138</v>
      </c>
      <c r="E573" s="51">
        <v>0.102</v>
      </c>
      <c r="F573" s="58">
        <v>8997.845475145272</v>
      </c>
      <c r="G573" s="17">
        <f t="shared" si="8"/>
        <v>8997.845475145272</v>
      </c>
    </row>
    <row r="574" spans="1:7" ht="14.25">
      <c r="A574" s="6">
        <v>569</v>
      </c>
      <c r="B574" s="45" t="s">
        <v>683</v>
      </c>
      <c r="C574" s="49" t="s">
        <v>98</v>
      </c>
      <c r="D574" s="50">
        <v>22.176</v>
      </c>
      <c r="E574" s="51">
        <v>0.046</v>
      </c>
      <c r="F574" s="58">
        <v>2879.93433104</v>
      </c>
      <c r="G574" s="17">
        <f t="shared" si="8"/>
        <v>2879.93433104</v>
      </c>
    </row>
    <row r="575" spans="1:7" ht="14.25">
      <c r="A575" s="6">
        <v>570</v>
      </c>
      <c r="B575" s="45" t="s">
        <v>684</v>
      </c>
      <c r="C575" s="49" t="s">
        <v>98</v>
      </c>
      <c r="D575" s="50">
        <v>41.108</v>
      </c>
      <c r="E575" s="51">
        <v>0.083</v>
      </c>
      <c r="F575" s="58">
        <v>6579.3449404608</v>
      </c>
      <c r="G575" s="17">
        <f t="shared" si="8"/>
        <v>6579.3449404608</v>
      </c>
    </row>
    <row r="576" spans="1:7" ht="14.25">
      <c r="A576" s="6">
        <v>571</v>
      </c>
      <c r="B576" s="45" t="s">
        <v>685</v>
      </c>
      <c r="C576" s="49" t="s">
        <v>98</v>
      </c>
      <c r="D576" s="50">
        <v>114.892</v>
      </c>
      <c r="E576" s="51">
        <v>0.275</v>
      </c>
      <c r="F576" s="58">
        <v>17745.9318200768</v>
      </c>
      <c r="G576" s="17">
        <f t="shared" si="8"/>
        <v>17745.9318200768</v>
      </c>
    </row>
    <row r="577" spans="1:7" ht="14.25">
      <c r="A577" s="6">
        <v>572</v>
      </c>
      <c r="B577" s="45" t="s">
        <v>686</v>
      </c>
      <c r="C577" s="49" t="s">
        <v>98</v>
      </c>
      <c r="D577" s="50">
        <v>68.207</v>
      </c>
      <c r="E577" s="51">
        <v>0.167</v>
      </c>
      <c r="F577" s="58">
        <v>10418.19999143296</v>
      </c>
      <c r="G577" s="17">
        <f t="shared" si="8"/>
        <v>10418.19999143296</v>
      </c>
    </row>
    <row r="578" spans="1:7" ht="14.25">
      <c r="A578" s="6">
        <v>573</v>
      </c>
      <c r="B578" s="45" t="s">
        <v>687</v>
      </c>
      <c r="C578" s="49" t="s">
        <v>98</v>
      </c>
      <c r="D578" s="50">
        <v>77.647</v>
      </c>
      <c r="E578" s="51">
        <v>0.167</v>
      </c>
      <c r="F578" s="58">
        <v>13385.970275041282</v>
      </c>
      <c r="G578" s="17">
        <f t="shared" si="8"/>
        <v>13385.970275041282</v>
      </c>
    </row>
    <row r="579" spans="1:7" ht="14.25">
      <c r="A579" s="6">
        <v>574</v>
      </c>
      <c r="B579" s="45" t="s">
        <v>688</v>
      </c>
      <c r="C579" s="49" t="s">
        <v>98</v>
      </c>
      <c r="D579" s="50">
        <v>72.927</v>
      </c>
      <c r="E579" s="51">
        <v>0.167</v>
      </c>
      <c r="F579" s="58">
        <v>11902.08513323712</v>
      </c>
      <c r="G579" s="17">
        <f t="shared" si="8"/>
        <v>11902.08513323712</v>
      </c>
    </row>
    <row r="580" spans="1:7" ht="14.25">
      <c r="A580" s="6">
        <v>575</v>
      </c>
      <c r="B580" s="45" t="s">
        <v>689</v>
      </c>
      <c r="C580" s="49" t="s">
        <v>98</v>
      </c>
      <c r="D580" s="50">
        <v>81.45</v>
      </c>
      <c r="E580" s="51">
        <v>0.197</v>
      </c>
      <c r="F580" s="58">
        <v>14798.838850456186</v>
      </c>
      <c r="G580" s="17">
        <f t="shared" si="8"/>
        <v>14798.838850456186</v>
      </c>
    </row>
    <row r="581" spans="1:7" ht="14.25">
      <c r="A581" s="6">
        <v>576</v>
      </c>
      <c r="B581" s="45" t="s">
        <v>690</v>
      </c>
      <c r="C581" s="49" t="s">
        <v>98</v>
      </c>
      <c r="D581" s="50">
        <v>83.311</v>
      </c>
      <c r="E581" s="51">
        <v>0.186</v>
      </c>
      <c r="F581" s="58">
        <v>17051.24838700914</v>
      </c>
      <c r="G581" s="17">
        <f t="shared" si="8"/>
        <v>17051.24838700914</v>
      </c>
    </row>
    <row r="582" spans="1:7" ht="14.25">
      <c r="A582" s="6">
        <v>577</v>
      </c>
      <c r="B582" s="45" t="s">
        <v>691</v>
      </c>
      <c r="C582" s="49" t="s">
        <v>98</v>
      </c>
      <c r="D582" s="50">
        <v>89.25</v>
      </c>
      <c r="E582" s="51">
        <v>0.197</v>
      </c>
      <c r="F582" s="58">
        <v>16851.89389952998</v>
      </c>
      <c r="G582" s="17">
        <f t="shared" si="8"/>
        <v>16851.89389952998</v>
      </c>
    </row>
    <row r="583" spans="1:7" ht="14.25">
      <c r="A583" s="6">
        <v>578</v>
      </c>
      <c r="B583" s="45" t="s">
        <v>692</v>
      </c>
      <c r="C583" s="49" t="s">
        <v>98</v>
      </c>
      <c r="D583" s="50">
        <v>75.227</v>
      </c>
      <c r="E583" s="51">
        <v>0.167</v>
      </c>
      <c r="F583" s="58">
        <v>12251.939608925382</v>
      </c>
      <c r="G583" s="17">
        <f t="shared" si="8"/>
        <v>12251.939608925382</v>
      </c>
    </row>
    <row r="584" spans="1:7" ht="14.25">
      <c r="A584" s="6">
        <v>579</v>
      </c>
      <c r="B584" s="45" t="s">
        <v>693</v>
      </c>
      <c r="C584" s="49" t="s">
        <v>98</v>
      </c>
      <c r="D584" s="50">
        <v>93.959</v>
      </c>
      <c r="E584" s="51">
        <v>0.213</v>
      </c>
      <c r="F584" s="58">
        <v>11321.750261028481</v>
      </c>
      <c r="G584" s="17">
        <f t="shared" si="8"/>
        <v>11321.750261028481</v>
      </c>
    </row>
    <row r="585" spans="1:7" ht="14.25">
      <c r="A585" s="6">
        <v>580</v>
      </c>
      <c r="B585" s="45" t="s">
        <v>694</v>
      </c>
      <c r="C585" s="49" t="s">
        <v>98</v>
      </c>
      <c r="D585" s="50">
        <v>98.679</v>
      </c>
      <c r="E585" s="51">
        <v>0.213</v>
      </c>
      <c r="F585" s="58">
        <v>12805.63540283264</v>
      </c>
      <c r="G585" s="17">
        <f t="shared" si="8"/>
        <v>12805.63540283264</v>
      </c>
    </row>
    <row r="586" spans="1:7" ht="14.25">
      <c r="A586" s="6">
        <v>581</v>
      </c>
      <c r="B586" s="45" t="s">
        <v>695</v>
      </c>
      <c r="C586" s="49" t="s">
        <v>98</v>
      </c>
      <c r="D586" s="50">
        <v>48.362</v>
      </c>
      <c r="E586" s="51">
        <v>0.113</v>
      </c>
      <c r="F586" s="58">
        <v>6531.500331153279</v>
      </c>
      <c r="G586" s="17">
        <f t="shared" si="8"/>
        <v>6531.500331153279</v>
      </c>
    </row>
    <row r="587" spans="1:7" ht="14.25">
      <c r="A587" s="6">
        <v>582</v>
      </c>
      <c r="B587" s="45" t="s">
        <v>696</v>
      </c>
      <c r="C587" s="49" t="s">
        <v>98</v>
      </c>
      <c r="D587" s="50">
        <v>55.714</v>
      </c>
      <c r="E587" s="51">
        <v>0.129</v>
      </c>
      <c r="F587" s="58">
        <v>9911.015779278187</v>
      </c>
      <c r="G587" s="17">
        <f t="shared" si="8"/>
        <v>9911.015779278187</v>
      </c>
    </row>
    <row r="588" spans="1:7" ht="14.25">
      <c r="A588" s="6">
        <v>583</v>
      </c>
      <c r="B588" s="45" t="s">
        <v>697</v>
      </c>
      <c r="C588" s="49" t="s">
        <v>98</v>
      </c>
      <c r="D588" s="50">
        <v>59.82</v>
      </c>
      <c r="E588" s="51">
        <v>0.127</v>
      </c>
      <c r="F588" s="58">
        <v>9231.676881517205</v>
      </c>
      <c r="G588" s="17">
        <f t="shared" si="8"/>
        <v>9231.676881517205</v>
      </c>
    </row>
    <row r="589" spans="1:7" ht="14.25">
      <c r="A589" s="6">
        <v>584</v>
      </c>
      <c r="B589" s="45" t="s">
        <v>698</v>
      </c>
      <c r="C589" s="49" t="s">
        <v>98</v>
      </c>
      <c r="D589" s="50">
        <v>58.117</v>
      </c>
      <c r="E589" s="51">
        <v>0.128</v>
      </c>
      <c r="F589" s="58">
        <v>12086.337662807957</v>
      </c>
      <c r="G589" s="17">
        <f t="shared" si="8"/>
        <v>12086.337662807957</v>
      </c>
    </row>
    <row r="590" spans="1:7" ht="14.25">
      <c r="A590" s="6">
        <v>585</v>
      </c>
      <c r="B590" s="45" t="s">
        <v>699</v>
      </c>
      <c r="C590" s="49" t="s">
        <v>98</v>
      </c>
      <c r="D590" s="50">
        <v>47.366</v>
      </c>
      <c r="E590" s="51">
        <v>0.107</v>
      </c>
      <c r="F590" s="58">
        <v>6730.614454313472</v>
      </c>
      <c r="G590" s="17">
        <f t="shared" si="8"/>
        <v>6730.614454313472</v>
      </c>
    </row>
    <row r="591" spans="1:7" ht="14.25">
      <c r="A591" s="6">
        <v>586</v>
      </c>
      <c r="B591" s="45" t="s">
        <v>700</v>
      </c>
      <c r="C591" s="49" t="s">
        <v>98</v>
      </c>
      <c r="D591" s="50">
        <v>32.492</v>
      </c>
      <c r="E591" s="51">
        <v>0.067</v>
      </c>
      <c r="F591" s="58">
        <v>3826.723172032</v>
      </c>
      <c r="G591" s="17">
        <f t="shared" si="8"/>
        <v>3826.723172032</v>
      </c>
    </row>
    <row r="592" spans="1:7" ht="14.25">
      <c r="A592" s="6">
        <v>587</v>
      </c>
      <c r="B592" s="45" t="s">
        <v>701</v>
      </c>
      <c r="C592" s="49" t="s">
        <v>98</v>
      </c>
      <c r="D592" s="50">
        <v>50.662</v>
      </c>
      <c r="E592" s="51">
        <v>0.113</v>
      </c>
      <c r="F592" s="58">
        <v>6881.35480684154</v>
      </c>
      <c r="G592" s="17">
        <f t="shared" si="8"/>
        <v>6881.35480684154</v>
      </c>
    </row>
  </sheetData>
  <sheetProtection formatCells="0" formatColumns="0"/>
  <mergeCells count="5">
    <mergeCell ref="A3:G3"/>
    <mergeCell ref="A4:C4"/>
    <mergeCell ref="D4:G4"/>
    <mergeCell ref="A1:G2"/>
    <mergeCell ref="H2:H4"/>
  </mergeCells>
  <printOptions/>
  <pageMargins left="0.5905511811023623" right="0.1968503937007874" top="0" bottom="0" header="0.5118110236220472" footer="0.11811023622047245"/>
  <pageSetup horizontalDpi="600" verticalDpi="600" orientation="portrait" paperSize="9" scale="70" r:id="rId2"/>
  <headerFooter alignWithMargins="0">
    <oddFooter>&amp;RСтраница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20.00390625" style="11" customWidth="1"/>
    <col min="2" max="2" width="44.140625" style="11" customWidth="1"/>
    <col min="3" max="3" width="10.28125" style="11" customWidth="1"/>
    <col min="4" max="4" width="11.140625" style="11" customWidth="1"/>
    <col min="5" max="5" width="14.7109375" style="11" customWidth="1"/>
    <col min="6" max="16384" width="9.140625" style="11" customWidth="1"/>
  </cols>
  <sheetData>
    <row r="1" spans="1:5" ht="30">
      <c r="A1" s="78"/>
      <c r="B1" s="79"/>
      <c r="C1" s="79"/>
      <c r="D1" s="80"/>
      <c r="E1" s="16" t="s">
        <v>505</v>
      </c>
    </row>
    <row r="2" spans="1:5" ht="42" customHeight="1">
      <c r="A2" s="81"/>
      <c r="B2" s="82"/>
      <c r="C2" s="82"/>
      <c r="D2" s="83"/>
      <c r="E2" s="84"/>
    </row>
    <row r="3" spans="1:5" ht="21" customHeight="1">
      <c r="A3" s="86" t="s">
        <v>197</v>
      </c>
      <c r="B3" s="87"/>
      <c r="C3" s="87"/>
      <c r="D3" s="88"/>
      <c r="E3" s="85"/>
    </row>
    <row r="4" spans="1:5" ht="39.75" customHeight="1">
      <c r="A4" s="89"/>
      <c r="B4" s="90"/>
      <c r="C4" s="90"/>
      <c r="D4" s="91"/>
      <c r="E4" s="22">
        <v>0</v>
      </c>
    </row>
    <row r="5" spans="1:5" ht="15">
      <c r="A5" s="92" t="s">
        <v>703</v>
      </c>
      <c r="B5" s="93"/>
      <c r="C5" s="93"/>
      <c r="D5" s="94"/>
      <c r="E5" s="23">
        <f>1-(E4/100)</f>
        <v>1</v>
      </c>
    </row>
    <row r="6" spans="1:5" ht="15">
      <c r="A6" s="12" t="s">
        <v>198</v>
      </c>
      <c r="B6" s="13" t="s">
        <v>199</v>
      </c>
      <c r="C6" s="13" t="s">
        <v>200</v>
      </c>
      <c r="D6" s="13" t="s">
        <v>196</v>
      </c>
      <c r="E6" s="13" t="s">
        <v>252</v>
      </c>
    </row>
    <row r="7" spans="1:5" ht="40.5" customHeight="1">
      <c r="A7" s="76" t="s">
        <v>201</v>
      </c>
      <c r="B7" s="77"/>
      <c r="C7" s="14" t="s">
        <v>202</v>
      </c>
      <c r="D7" s="14">
        <v>860</v>
      </c>
      <c r="E7" s="15">
        <f>D7*E5</f>
        <v>860</v>
      </c>
    </row>
    <row r="8" spans="1:5" ht="44.25" customHeight="1">
      <c r="A8" s="76" t="s">
        <v>203</v>
      </c>
      <c r="B8" s="77"/>
      <c r="C8" s="14" t="s">
        <v>202</v>
      </c>
      <c r="D8" s="14">
        <v>590</v>
      </c>
      <c r="E8" s="15">
        <f>D8*E5</f>
        <v>590</v>
      </c>
    </row>
    <row r="9" spans="1:5" ht="38.25" customHeight="1">
      <c r="A9" s="76" t="s">
        <v>204</v>
      </c>
      <c r="B9" s="77"/>
      <c r="C9" s="14" t="s">
        <v>202</v>
      </c>
      <c r="D9" s="14">
        <v>120</v>
      </c>
      <c r="E9" s="15">
        <f>D9*E5</f>
        <v>120</v>
      </c>
    </row>
    <row r="10" spans="1:5" ht="36" customHeight="1">
      <c r="A10" s="76" t="s">
        <v>205</v>
      </c>
      <c r="B10" s="77"/>
      <c r="C10" s="14" t="s">
        <v>202</v>
      </c>
      <c r="D10" s="14">
        <v>70</v>
      </c>
      <c r="E10" s="15">
        <f>D10*E5</f>
        <v>70</v>
      </c>
    </row>
    <row r="11" spans="1:5" ht="39" customHeight="1">
      <c r="A11" s="76" t="s">
        <v>325</v>
      </c>
      <c r="B11" s="77"/>
      <c r="C11" s="14" t="s">
        <v>202</v>
      </c>
      <c r="D11" s="14">
        <v>90</v>
      </c>
      <c r="E11" s="15">
        <f>D11*E5</f>
        <v>90</v>
      </c>
    </row>
  </sheetData>
  <sheetProtection selectLockedCells="1" selectUnlockedCells="1"/>
  <mergeCells count="9">
    <mergeCell ref="A9:B9"/>
    <mergeCell ref="A10:B10"/>
    <mergeCell ref="A11:B11"/>
    <mergeCell ref="A1:D2"/>
    <mergeCell ref="E2:E3"/>
    <mergeCell ref="A3:D4"/>
    <mergeCell ref="A5:D5"/>
    <mergeCell ref="A7:B7"/>
    <mergeCell ref="A8:B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4" r:id="rId2"/>
  <headerFooter alignWithMargins="0">
    <oddFooter>&amp;CСтраница &amp;P из &amp;N&amp;RВыполнил_____________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28.57421875" style="27" customWidth="1"/>
    <col min="2" max="2" width="21.421875" style="36" customWidth="1"/>
    <col min="3" max="3" width="36.140625" style="26" customWidth="1"/>
    <col min="4" max="16384" width="9.140625" style="27" customWidth="1"/>
  </cols>
  <sheetData>
    <row r="1" spans="1:3" ht="51" customHeight="1" thickBot="1">
      <c r="A1" s="103"/>
      <c r="B1" s="103"/>
      <c r="C1" s="103"/>
    </row>
    <row r="2" spans="1:3" s="26" customFormat="1" ht="33.75" customHeight="1" thickBot="1">
      <c r="A2" s="24" t="s">
        <v>199</v>
      </c>
      <c r="B2" s="34" t="s">
        <v>591</v>
      </c>
      <c r="C2" s="25" t="s">
        <v>586</v>
      </c>
    </row>
    <row r="3" spans="1:3" ht="28.5">
      <c r="A3" s="99" t="s">
        <v>585</v>
      </c>
      <c r="B3" s="101">
        <v>100</v>
      </c>
      <c r="C3" s="29" t="s">
        <v>580</v>
      </c>
    </row>
    <row r="4" spans="1:3" ht="72">
      <c r="A4" s="100"/>
      <c r="B4" s="102"/>
      <c r="C4" s="30" t="s">
        <v>584</v>
      </c>
    </row>
    <row r="5" spans="1:3" ht="28.5">
      <c r="A5" s="95" t="s">
        <v>583</v>
      </c>
      <c r="B5" s="97">
        <v>120</v>
      </c>
      <c r="C5" s="31" t="s">
        <v>580</v>
      </c>
    </row>
    <row r="6" spans="1:3" ht="29.25" thickBot="1">
      <c r="A6" s="100"/>
      <c r="B6" s="102"/>
      <c r="C6" s="30" t="s">
        <v>582</v>
      </c>
    </row>
    <row r="7" spans="1:3" ht="28.5">
      <c r="A7" s="95" t="s">
        <v>581</v>
      </c>
      <c r="B7" s="97">
        <v>120</v>
      </c>
      <c r="C7" s="29" t="s">
        <v>580</v>
      </c>
    </row>
    <row r="8" spans="1:3" ht="144">
      <c r="A8" s="100"/>
      <c r="B8" s="102"/>
      <c r="C8" s="30" t="s">
        <v>590</v>
      </c>
    </row>
    <row r="9" spans="1:3" ht="30" customHeight="1">
      <c r="A9" s="38" t="s">
        <v>579</v>
      </c>
      <c r="B9" s="37">
        <v>80</v>
      </c>
      <c r="C9" s="31" t="s">
        <v>577</v>
      </c>
    </row>
    <row r="10" spans="1:3" ht="30" customHeight="1">
      <c r="A10" s="38" t="s">
        <v>578</v>
      </c>
      <c r="B10" s="37">
        <v>80</v>
      </c>
      <c r="C10" s="31" t="s">
        <v>577</v>
      </c>
    </row>
    <row r="11" spans="1:3" ht="14.25">
      <c r="A11" s="95" t="s">
        <v>576</v>
      </c>
      <c r="B11" s="97">
        <v>200</v>
      </c>
      <c r="C11" s="32" t="s">
        <v>572</v>
      </c>
    </row>
    <row r="12" spans="1:3" ht="14.25">
      <c r="A12" s="100"/>
      <c r="B12" s="102"/>
      <c r="C12" s="32" t="s">
        <v>589</v>
      </c>
    </row>
    <row r="13" spans="1:3" ht="14.25">
      <c r="A13" s="95" t="s">
        <v>575</v>
      </c>
      <c r="B13" s="97">
        <v>200</v>
      </c>
      <c r="C13" s="32" t="s">
        <v>572</v>
      </c>
    </row>
    <row r="14" spans="1:3" ht="28.5">
      <c r="A14" s="100"/>
      <c r="B14" s="102"/>
      <c r="C14" s="32" t="s">
        <v>574</v>
      </c>
    </row>
    <row r="15" spans="1:3" ht="14.25">
      <c r="A15" s="95" t="s">
        <v>573</v>
      </c>
      <c r="B15" s="97">
        <v>300</v>
      </c>
      <c r="C15" s="31" t="s">
        <v>572</v>
      </c>
    </row>
    <row r="16" spans="1:3" ht="14.25">
      <c r="A16" s="96"/>
      <c r="B16" s="98"/>
      <c r="C16" s="31" t="s">
        <v>588</v>
      </c>
    </row>
    <row r="17" spans="1:3" ht="34.5" customHeight="1">
      <c r="A17" s="38" t="s">
        <v>571</v>
      </c>
      <c r="B17" s="37">
        <v>80</v>
      </c>
      <c r="C17" s="31" t="s">
        <v>570</v>
      </c>
    </row>
    <row r="18" spans="1:3" ht="29.25" customHeight="1">
      <c r="A18" s="38" t="s">
        <v>569</v>
      </c>
      <c r="B18" s="37">
        <v>80</v>
      </c>
      <c r="C18" s="31" t="s">
        <v>568</v>
      </c>
    </row>
    <row r="19" spans="1:3" ht="31.5" customHeight="1">
      <c r="A19" s="38" t="s">
        <v>567</v>
      </c>
      <c r="B19" s="37">
        <v>110</v>
      </c>
      <c r="C19" s="32" t="s">
        <v>566</v>
      </c>
    </row>
    <row r="20" spans="1:3" ht="33.75" customHeight="1">
      <c r="A20" s="38" t="s">
        <v>565</v>
      </c>
      <c r="B20" s="37">
        <v>220</v>
      </c>
      <c r="C20" s="32" t="s">
        <v>564</v>
      </c>
    </row>
    <row r="21" spans="1:3" ht="34.5" customHeight="1">
      <c r="A21" s="39" t="s">
        <v>563</v>
      </c>
      <c r="B21" s="37">
        <v>450</v>
      </c>
      <c r="C21" s="32" t="s">
        <v>562</v>
      </c>
    </row>
    <row r="22" spans="1:3" ht="33" customHeight="1">
      <c r="A22" s="40" t="s">
        <v>561</v>
      </c>
      <c r="B22" s="37">
        <v>150</v>
      </c>
      <c r="C22" s="32" t="s">
        <v>560</v>
      </c>
    </row>
    <row r="23" spans="1:3" ht="33.75" customHeight="1">
      <c r="A23" s="39" t="s">
        <v>559</v>
      </c>
      <c r="B23" s="37">
        <v>150</v>
      </c>
      <c r="C23" s="41" t="s">
        <v>558</v>
      </c>
    </row>
    <row r="24" spans="1:3" ht="30" customHeight="1">
      <c r="A24" s="40" t="s">
        <v>557</v>
      </c>
      <c r="B24" s="37">
        <v>150</v>
      </c>
      <c r="C24" s="31" t="s">
        <v>556</v>
      </c>
    </row>
    <row r="25" spans="1:3" ht="27.75" customHeight="1">
      <c r="A25" s="40" t="s">
        <v>555</v>
      </c>
      <c r="B25" s="37">
        <v>200</v>
      </c>
      <c r="C25" s="31" t="s">
        <v>554</v>
      </c>
    </row>
    <row r="26" spans="1:3" ht="30" customHeight="1">
      <c r="A26" s="40" t="s">
        <v>553</v>
      </c>
      <c r="B26" s="37">
        <v>200</v>
      </c>
      <c r="C26" s="31" t="s">
        <v>265</v>
      </c>
    </row>
    <row r="27" spans="1:3" ht="30" customHeight="1">
      <c r="A27" s="40" t="s">
        <v>552</v>
      </c>
      <c r="B27" s="37">
        <v>200</v>
      </c>
      <c r="C27" s="31" t="s">
        <v>72</v>
      </c>
    </row>
    <row r="28" spans="1:3" ht="33" customHeight="1">
      <c r="A28" s="40" t="s">
        <v>551</v>
      </c>
      <c r="B28" s="37">
        <v>300</v>
      </c>
      <c r="C28" s="31" t="s">
        <v>550</v>
      </c>
    </row>
    <row r="29" spans="1:3" ht="30.75" customHeight="1">
      <c r="A29" s="40" t="s">
        <v>549</v>
      </c>
      <c r="B29" s="37">
        <v>300</v>
      </c>
      <c r="C29" s="31" t="s">
        <v>548</v>
      </c>
    </row>
    <row r="30" spans="1:3" ht="15" thickBot="1">
      <c r="A30" s="28" t="s">
        <v>547</v>
      </c>
      <c r="B30" s="35">
        <v>200</v>
      </c>
      <c r="C30" s="33" t="s">
        <v>587</v>
      </c>
    </row>
  </sheetData>
  <sheetProtection/>
  <mergeCells count="13">
    <mergeCell ref="A1:C1"/>
    <mergeCell ref="A13:A14"/>
    <mergeCell ref="B13:B14"/>
    <mergeCell ref="A15:A16"/>
    <mergeCell ref="B15:B16"/>
    <mergeCell ref="A3:A4"/>
    <mergeCell ref="B3:B4"/>
    <mergeCell ref="A5:A6"/>
    <mergeCell ref="B5:B6"/>
    <mergeCell ref="A7:A8"/>
    <mergeCell ref="B7:B8"/>
    <mergeCell ref="A11:A12"/>
    <mergeCell ref="B11:B12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Лером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Мереняшев</dc:creator>
  <cp:keywords/>
  <dc:description/>
  <cp:lastModifiedBy>user</cp:lastModifiedBy>
  <cp:lastPrinted>2015-06-24T13:10:11Z</cp:lastPrinted>
  <dcterms:created xsi:type="dcterms:W3CDTF">2014-12-12T09:25:42Z</dcterms:created>
  <dcterms:modified xsi:type="dcterms:W3CDTF">2018-11-26T09:10:54Z</dcterms:modified>
  <cp:category/>
  <cp:version/>
  <cp:contentType/>
  <cp:contentStatus/>
</cp:coreProperties>
</file>