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7890" tabRatio="996" activeTab="2"/>
  </bookViews>
  <sheets>
    <sheet name="Кровати" sheetId="1" r:id="rId1"/>
    <sheet name="Кровати с мягкой вставкой" sheetId="2" r:id="rId2"/>
    <sheet name="Кровати дуб" sheetId="3" r:id="rId3"/>
    <sheet name="Комоды" sheetId="4" r:id="rId4"/>
    <sheet name="комоды Флоренция" sheetId="5" r:id="rId5"/>
    <sheet name="Тумбы" sheetId="6" r:id="rId6"/>
    <sheet name="тумбы Флоренция" sheetId="7" r:id="rId7"/>
    <sheet name="Шкафы" sheetId="8" r:id="rId8"/>
    <sheet name="шкафы Флоренция" sheetId="9" r:id="rId9"/>
    <sheet name="прихожие" sheetId="10" r:id="rId10"/>
    <sheet name="Столы" sheetId="11" r:id="rId11"/>
    <sheet name="Стулья, табуреты" sheetId="12" r:id="rId12"/>
    <sheet name="Уголки кухонные" sheetId="13" r:id="rId13"/>
    <sheet name="Доп.услуги" sheetId="14" r:id="rId14"/>
  </sheets>
  <definedNames>
    <definedName name="_xlnm.Print_Area" localSheetId="0">'Кровати'!$A$1:$S$147</definedName>
  </definedNames>
  <calcPr fullCalcOnLoad="1" refMode="R1C1"/>
</workbook>
</file>

<file path=xl/sharedStrings.xml><?xml version="1.0" encoding="utf-8"?>
<sst xmlns="http://schemas.openxmlformats.org/spreadsheetml/2006/main" count="1520" uniqueCount="993">
  <si>
    <t xml:space="preserve">Опт  с  самовывозом с фабрики
Мебельная фабрика ООО "Муром-Мебель"
Тел. отдела продаж  8 (49234) 7-20-02
                    Официальный сайт фабрики: www.murom-mebel.ru,
E-mail: murmeb@mail.ru
</t>
  </si>
  <si>
    <t>№</t>
  </si>
  <si>
    <t>Наименование</t>
  </si>
  <si>
    <t>Флоренция</t>
  </si>
  <si>
    <t>Венеция</t>
  </si>
  <si>
    <t>Амелия</t>
  </si>
  <si>
    <t>Вермонт-2</t>
  </si>
  <si>
    <t>Бруклин</t>
  </si>
  <si>
    <t>Рамона</t>
  </si>
  <si>
    <t>Магнолия</t>
  </si>
  <si>
    <t>Эльза</t>
  </si>
  <si>
    <t>Муза</t>
  </si>
  <si>
    <t>Вирджиния</t>
  </si>
  <si>
    <t>Сильва</t>
  </si>
  <si>
    <t>Нова</t>
  </si>
  <si>
    <t>Сакура</t>
  </si>
  <si>
    <t>Аристо</t>
  </si>
  <si>
    <t>Сатори</t>
  </si>
  <si>
    <t>Витязь</t>
  </si>
  <si>
    <t>Бажена</t>
  </si>
  <si>
    <t>Октава</t>
  </si>
  <si>
    <t>Грета (берёза)</t>
  </si>
  <si>
    <t>Вирсавия (берёза)</t>
  </si>
  <si>
    <t>Амелия с мягкой вставкой</t>
  </si>
  <si>
    <t>Аврора</t>
  </si>
  <si>
    <t>Кливия</t>
  </si>
  <si>
    <t>8. Ящик с газоподъемным механизмом и ортопедическим основанием.</t>
  </si>
  <si>
    <t>Размер</t>
  </si>
  <si>
    <t>90/200</t>
  </si>
  <si>
    <t>120/200</t>
  </si>
  <si>
    <t>140/200</t>
  </si>
  <si>
    <t>160/200</t>
  </si>
  <si>
    <t>180/200</t>
  </si>
  <si>
    <t>200/200</t>
  </si>
  <si>
    <t>Цена сосна</t>
  </si>
  <si>
    <t>9. Независимое ортопедическое основание на метало-каркасе</t>
  </si>
  <si>
    <t>Цена</t>
  </si>
  <si>
    <t>Упаковка:</t>
  </si>
  <si>
    <t>90/190 (200)</t>
  </si>
  <si>
    <r>
      <t xml:space="preserve">Опт  с  самовывозом с фабрики
</t>
    </r>
    <r>
      <rPr>
        <sz val="11"/>
        <color indexed="8"/>
        <rFont val="Arial"/>
        <family val="2"/>
      </rPr>
      <t>Мебельная фабрика</t>
    </r>
    <r>
      <rPr>
        <b/>
        <sz val="11"/>
        <color indexed="8"/>
        <rFont val="Arial"/>
        <family val="2"/>
      </rPr>
      <t xml:space="preserve"> ООО "Муром-Мебель"
</t>
    </r>
    <r>
      <rPr>
        <sz val="11"/>
        <color indexed="8"/>
        <rFont val="Arial"/>
        <family val="2"/>
      </rPr>
      <t>Тел.</t>
    </r>
    <r>
      <rPr>
        <b/>
        <sz val="11"/>
        <color indexed="8"/>
        <rFont val="Arial"/>
        <family val="2"/>
      </rPr>
      <t xml:space="preserve"> 8 (49234) 7-20-02, 8-915-761-41-11, 8-925-506-87-01
                    </t>
    </r>
    <r>
      <rPr>
        <sz val="11"/>
        <color indexed="8"/>
        <rFont val="Arial"/>
        <family val="2"/>
      </rPr>
      <t>Официальный сайт фабрики:</t>
    </r>
    <r>
      <rPr>
        <b/>
        <sz val="11"/>
        <color indexed="8"/>
        <rFont val="Arial"/>
        <family val="2"/>
      </rPr>
      <t xml:space="preserve"> www.murom-mebel.ru
</t>
    </r>
    <r>
      <rPr>
        <sz val="11"/>
        <color indexed="8"/>
        <rFont val="Arial"/>
        <family val="2"/>
      </rPr>
      <t>E-mail:</t>
    </r>
    <r>
      <rPr>
        <b/>
        <sz val="11"/>
        <color indexed="8"/>
        <rFont val="Arial"/>
        <family val="2"/>
      </rPr>
      <t xml:space="preserve"> murmeb@mail.ru, murmeb@yandex.ru
</t>
    </r>
  </si>
  <si>
    <t>София</t>
  </si>
  <si>
    <t>Азалия со стразами</t>
  </si>
  <si>
    <t>Лира</t>
  </si>
  <si>
    <t>Бали</t>
  </si>
  <si>
    <t>Оливия</t>
  </si>
  <si>
    <t>Алиса с ковкой</t>
  </si>
  <si>
    <r>
      <t xml:space="preserve">90*200 </t>
    </r>
    <r>
      <rPr>
        <b/>
        <sz val="9"/>
        <color indexed="56"/>
        <rFont val="Calibri"/>
        <family val="2"/>
      </rPr>
      <t>(190)</t>
    </r>
  </si>
  <si>
    <r>
      <t xml:space="preserve">120*200 </t>
    </r>
    <r>
      <rPr>
        <b/>
        <sz val="9"/>
        <color indexed="56"/>
        <rFont val="Calibri"/>
        <family val="2"/>
      </rPr>
      <t>(190)</t>
    </r>
  </si>
  <si>
    <r>
      <t xml:space="preserve">140*200 </t>
    </r>
    <r>
      <rPr>
        <b/>
        <sz val="9"/>
        <color indexed="56"/>
        <rFont val="Calibri"/>
        <family val="2"/>
      </rPr>
      <t>(190)</t>
    </r>
  </si>
  <si>
    <r>
      <t xml:space="preserve">160*200 </t>
    </r>
    <r>
      <rPr>
        <b/>
        <sz val="9"/>
        <color indexed="56"/>
        <rFont val="Calibri"/>
        <family val="2"/>
      </rPr>
      <t>(190)</t>
    </r>
  </si>
  <si>
    <r>
      <t xml:space="preserve">180*200 </t>
    </r>
    <r>
      <rPr>
        <b/>
        <sz val="9"/>
        <color indexed="56"/>
        <rFont val="Calibri"/>
        <family val="2"/>
      </rPr>
      <t>(190)</t>
    </r>
  </si>
  <si>
    <r>
      <t xml:space="preserve">200*200 </t>
    </r>
    <r>
      <rPr>
        <b/>
        <sz val="9"/>
        <color indexed="56"/>
        <rFont val="Calibri"/>
        <family val="2"/>
      </rPr>
      <t>(190)</t>
    </r>
  </si>
  <si>
    <t>2-х яр. Детская</t>
  </si>
  <si>
    <t>2-х яр. Точеная</t>
  </si>
  <si>
    <t>90* 200 (190)</t>
  </si>
  <si>
    <t>120* 200 (190)</t>
  </si>
  <si>
    <t>140* 200 (190)</t>
  </si>
  <si>
    <t>160* 200 (190)</t>
  </si>
  <si>
    <t>180* 200 (190)</t>
  </si>
  <si>
    <t>200* 200 (190)</t>
  </si>
  <si>
    <t>Стефани</t>
  </si>
  <si>
    <t>Карина</t>
  </si>
  <si>
    <t>Карина-1</t>
  </si>
  <si>
    <t>Венеция-2</t>
  </si>
  <si>
    <t>Классика</t>
  </si>
  <si>
    <t>Детская Аристо</t>
  </si>
  <si>
    <t>Афина</t>
  </si>
  <si>
    <t>Экстра</t>
  </si>
  <si>
    <t>Резная тахта</t>
  </si>
  <si>
    <t>Филенка новинка</t>
  </si>
  <si>
    <t>Адель</t>
  </si>
  <si>
    <t>Европа</t>
  </si>
  <si>
    <t>Верона Элит</t>
  </si>
  <si>
    <t>Сонька</t>
  </si>
  <si>
    <t>Лама</t>
  </si>
  <si>
    <t>Лаура</t>
  </si>
  <si>
    <t>Саша</t>
  </si>
  <si>
    <t>Галатея</t>
  </si>
  <si>
    <t>Чердак</t>
  </si>
  <si>
    <t>Горка филенчатая</t>
  </si>
  <si>
    <t>Точенка Глория резьба2</t>
  </si>
  <si>
    <t>Филенка классика</t>
  </si>
  <si>
    <t>Дачник</t>
  </si>
  <si>
    <t>Дачная 1</t>
  </si>
  <si>
    <t>Дачная 2</t>
  </si>
  <si>
    <t>Ока</t>
  </si>
  <si>
    <t>Сакура орнамент</t>
  </si>
  <si>
    <t>Дачная 3</t>
  </si>
  <si>
    <t>тахта Икея</t>
  </si>
  <si>
    <t>Ева</t>
  </si>
  <si>
    <t>Детская с ящиками на колесиках</t>
  </si>
  <si>
    <t>Соната</t>
  </si>
  <si>
    <t>Романтика 1</t>
  </si>
  <si>
    <t>Наполеон резьба шапкой</t>
  </si>
  <si>
    <t>Гармония</t>
  </si>
  <si>
    <t>Романтика 2</t>
  </si>
  <si>
    <t>Филенка классика резьба 4-х филенчатая</t>
  </si>
  <si>
    <t>Филенка с материалом</t>
  </si>
  <si>
    <t>Юлия ковка</t>
  </si>
  <si>
    <t>Венеция ковка</t>
  </si>
  <si>
    <t>Лилия</t>
  </si>
  <si>
    <t>Золушка ковка</t>
  </si>
  <si>
    <t>Моника</t>
  </si>
  <si>
    <t>Марго резная</t>
  </si>
  <si>
    <t>Точенка Глория резьба1</t>
  </si>
  <si>
    <t>Афина с балдахином</t>
  </si>
  <si>
    <t>2-х ярусная Классика</t>
  </si>
  <si>
    <t>Крокус-1</t>
  </si>
  <si>
    <t>Крокус-2</t>
  </si>
  <si>
    <t>Галатея (береза)</t>
  </si>
  <si>
    <t>Оливия Элит</t>
  </si>
  <si>
    <t>Точенка</t>
  </si>
  <si>
    <t>Экстра ткань</t>
  </si>
  <si>
    <t>Каролина</t>
  </si>
  <si>
    <r>
      <rPr>
        <sz val="11"/>
        <color indexed="8"/>
        <rFont val="Arial"/>
        <family val="2"/>
      </rPr>
      <t>Опт  с  самовывозом с фабрики</t>
    </r>
    <r>
      <rPr>
        <b/>
        <sz val="11"/>
        <color indexed="8"/>
        <rFont val="Arial"/>
        <family val="2"/>
      </rPr>
      <t xml:space="preserve">
</t>
    </r>
    <r>
      <rPr>
        <sz val="11"/>
        <color indexed="8"/>
        <rFont val="Arial"/>
        <family val="2"/>
      </rPr>
      <t>Мебельная фабрика</t>
    </r>
    <r>
      <rPr>
        <b/>
        <sz val="11"/>
        <color indexed="8"/>
        <rFont val="Arial"/>
        <family val="2"/>
      </rPr>
      <t xml:space="preserve"> ООО "Муром-Мебель"
</t>
    </r>
    <r>
      <rPr>
        <sz val="11"/>
        <color indexed="8"/>
        <rFont val="Arial"/>
        <family val="2"/>
      </rPr>
      <t>Тел.</t>
    </r>
    <r>
      <rPr>
        <b/>
        <sz val="11"/>
        <color indexed="8"/>
        <rFont val="Arial"/>
        <family val="2"/>
      </rPr>
      <t xml:space="preserve"> 8 (49234) 7-20-02, 8-915-761-41-11, 8-925-506-87-01
                    </t>
    </r>
    <r>
      <rPr>
        <sz val="11"/>
        <color indexed="8"/>
        <rFont val="Arial"/>
        <family val="2"/>
      </rPr>
      <t>Официальный сайт фабрики:</t>
    </r>
    <r>
      <rPr>
        <b/>
        <sz val="11"/>
        <color indexed="8"/>
        <rFont val="Arial"/>
        <family val="2"/>
      </rPr>
      <t xml:space="preserve"> www.murom-mebel.ru
</t>
    </r>
    <r>
      <rPr>
        <sz val="11"/>
        <color indexed="8"/>
        <rFont val="Arial"/>
        <family val="2"/>
      </rPr>
      <t>E-mail</t>
    </r>
    <r>
      <rPr>
        <b/>
        <sz val="11"/>
        <color indexed="8"/>
        <rFont val="Arial"/>
        <family val="2"/>
      </rPr>
      <t xml:space="preserve">: murmeb@mail.ru, murmeb@yandex.ru
</t>
    </r>
  </si>
  <si>
    <t>Цена берёза</t>
  </si>
  <si>
    <t>Стол 1 бал. ОСТИН овал обклад</t>
  </si>
  <si>
    <t>70*110</t>
  </si>
  <si>
    <t>70*110 (30)</t>
  </si>
  <si>
    <t>Стол 2 бал. МЕМФИС овал обклад</t>
  </si>
  <si>
    <t>Стол 1 бал. МАНЧЕСТЕР обклад</t>
  </si>
  <si>
    <t>Д.90</t>
  </si>
  <si>
    <t>Д.90 (30)</t>
  </si>
  <si>
    <t>Стол 4 ноги ДЕНВЕР с ящиком</t>
  </si>
  <si>
    <t>Стол 4 ноги КАПРИ</t>
  </si>
  <si>
    <t>Стол 4 ноги РЕЙН</t>
  </si>
  <si>
    <t>Стол 4 ноги БАРРИ</t>
  </si>
  <si>
    <t>Стол 4 ноги ЛИОН</t>
  </si>
  <si>
    <t>Стол 4 ноги ЛОТОС</t>
  </si>
  <si>
    <t>Стол 4 ноги АДМИРАЛ</t>
  </si>
  <si>
    <t>Стол дачный ДУБРАВА</t>
  </si>
  <si>
    <t>80*150</t>
  </si>
  <si>
    <t>Набор мебели ДУБРАВА для веранд и террас (стол, 2 кресла, 2 лавки)</t>
  </si>
  <si>
    <t>Стол Дачный-1</t>
  </si>
  <si>
    <t>60*80</t>
  </si>
  <si>
    <t>Стол Дачный-2</t>
  </si>
  <si>
    <t>60*110</t>
  </si>
  <si>
    <t>Стол журнальный Ж-1</t>
  </si>
  <si>
    <t>55*40*40</t>
  </si>
  <si>
    <t>Стол журнальный Асти, Ж-2</t>
  </si>
  <si>
    <t>55*60*85</t>
  </si>
  <si>
    <t>Стол журнальный Ж-3</t>
  </si>
  <si>
    <t>Стол журнальный ЛЕВ-1</t>
  </si>
  <si>
    <t>42*60*60</t>
  </si>
  <si>
    <t>-</t>
  </si>
  <si>
    <t>Стол журнальный ЛЕВ-2</t>
  </si>
  <si>
    <t>42*60*80</t>
  </si>
  <si>
    <t>Стол письменный 1</t>
  </si>
  <si>
    <t>75*120*55</t>
  </si>
  <si>
    <t>Стол письменный 2</t>
  </si>
  <si>
    <t>75*110*55</t>
  </si>
  <si>
    <t>Стол письменный 3</t>
  </si>
  <si>
    <t>Стол письменный Глория</t>
  </si>
  <si>
    <t>Стол письменный 2-х тумбовый</t>
  </si>
  <si>
    <t>Стол письменный Муромец</t>
  </si>
  <si>
    <t>75*140*55</t>
  </si>
  <si>
    <t>Стол письменный резной</t>
  </si>
  <si>
    <t>75*150*60</t>
  </si>
  <si>
    <t>Комод 6 ящиков из серии "Грета" из березы</t>
  </si>
  <si>
    <t>Комод из серии "Бали"</t>
  </si>
  <si>
    <t>Комод с комбинированными фасадами из серии "Бали"</t>
  </si>
  <si>
    <t>Комод из серии "Стефани"</t>
  </si>
  <si>
    <t>Комод из серии "Эльза"</t>
  </si>
  <si>
    <t>Комод из серии "Галатея"</t>
  </si>
  <si>
    <t>Комод с патиной из серии "Галатея"</t>
  </si>
  <si>
    <t>Комод из серии "Сатори"</t>
  </si>
  <si>
    <t>Комод Маршал</t>
  </si>
  <si>
    <t>Комод Атлант 3 ящика</t>
  </si>
  <si>
    <t>Комод из серии "Классика"</t>
  </si>
  <si>
    <t>Комод Икеа</t>
  </si>
  <si>
    <t>Комод резной</t>
  </si>
  <si>
    <t>Комод 4 ящика из серии "Фиджи"</t>
  </si>
  <si>
    <t>Комод 4 ящ. с дверкой из серии "Фиджи"</t>
  </si>
  <si>
    <t>Комод 4 ящ. с 2 дверками из серии "Фиджи"</t>
  </si>
  <si>
    <t>Комод 6 ящиков из серии "Оскар"</t>
  </si>
  <si>
    <t>Комод с 2 дверками из серии "Оскар"</t>
  </si>
  <si>
    <t>Комод 5 ящ. из серии "Стиль"</t>
  </si>
  <si>
    <t>Комод 4 ящика из серии "Стиль"</t>
  </si>
  <si>
    <t>Комод 4 ящика из серии "Рейн"</t>
  </si>
  <si>
    <t>Комод 4 ящ. с дверкой из серии "Рейн"</t>
  </si>
  <si>
    <t>Комод 5 ящиков из серии "Рейн"</t>
  </si>
  <si>
    <t>Комод Гармония 4ящ.</t>
  </si>
  <si>
    <t>Комод Идеал</t>
  </si>
  <si>
    <t>Комод Атлант 3 ящ. с дверкой</t>
  </si>
  <si>
    <t>Комод Гармония-2</t>
  </si>
  <si>
    <t>Комод Калинка</t>
  </si>
  <si>
    <t>Комод №1</t>
  </si>
  <si>
    <t>Комод Муромлянка</t>
  </si>
  <si>
    <t>Комод Гармония с зеркалом</t>
  </si>
  <si>
    <t>Комод, шифоньер, зеркало</t>
  </si>
  <si>
    <t>Комод Премьер</t>
  </si>
  <si>
    <t>Комод Лион 4 ящика</t>
  </si>
  <si>
    <t>Бельевица</t>
  </si>
  <si>
    <t>Бельевица с зеркалом</t>
  </si>
  <si>
    <t>Обувница</t>
  </si>
  <si>
    <t>Обувница Фея</t>
  </si>
  <si>
    <t>Обувница У</t>
  </si>
  <si>
    <t>Комод Лион 5 ящиков</t>
  </si>
  <si>
    <t>Комод Атлант с 2 дверками</t>
  </si>
  <si>
    <t>Тумба из серии "Оливия"</t>
  </si>
  <si>
    <t>Тумба 2 ящика из серии "Бали"</t>
  </si>
  <si>
    <t>Тумба 3 ящика из серии "Бали"</t>
  </si>
  <si>
    <t>Тумба Икеа</t>
  </si>
  <si>
    <t>Тумба Багратион</t>
  </si>
  <si>
    <t>Тумба модульная Карина</t>
  </si>
  <si>
    <t>Тумба Эльза</t>
  </si>
  <si>
    <t>Тумбочка ящ.+дв.</t>
  </si>
  <si>
    <t>Тумба Классика с нишей</t>
  </si>
  <si>
    <t>Тумба прикроватная Стиль с 3 ящиками</t>
  </si>
  <si>
    <t>Тумба tv Престиж</t>
  </si>
  <si>
    <t>Тумба tv Сонет</t>
  </si>
  <si>
    <t>Телефонница С</t>
  </si>
  <si>
    <t>Телефонка</t>
  </si>
  <si>
    <t>Телефонница Б</t>
  </si>
  <si>
    <t>Телефонница (фигурная обработка)</t>
  </si>
  <si>
    <t>Тумба tv Визит</t>
  </si>
  <si>
    <t>Шкаф 3-х створчатый из серии "Венеция"</t>
  </si>
  <si>
    <t>Шкаф 2-х створчатый из серии "Венеция"</t>
  </si>
  <si>
    <t>Шкаф угловой из серии "Оливия"</t>
  </si>
  <si>
    <t>Стенка из серии шкафов "Оливия"</t>
  </si>
  <si>
    <t>Комплект из серии "Стефани"</t>
  </si>
  <si>
    <t>Шкаф угловой из серии "Грета"</t>
  </si>
  <si>
    <t>Шкаф угловой из серии "Лира"</t>
  </si>
  <si>
    <t>Шкаф 4-х створчатый из серии "Лира"</t>
  </si>
  <si>
    <t>Шкаф четырехстворчатый с нижней антресолью с зеркалом из серии "Кардинал"</t>
  </si>
  <si>
    <t>Шкаф четырехстворчатый с нижней антресолью из серии "Кардинал"</t>
  </si>
  <si>
    <t>Шкаф четырехстворчатый с зеркалом из серии "Кардинал"</t>
  </si>
  <si>
    <t>Шкаф четырехстворчатый из серии "Кардинал"</t>
  </si>
  <si>
    <t>Шкаф трехстворчатый с антресолью из серии "Кардинал"</t>
  </si>
  <si>
    <t>Шкаф трехстворчатый из серии "Кардинал"</t>
  </si>
  <si>
    <t>Шкаф угловой из серии "Грета" из березы</t>
  </si>
  <si>
    <t>Шкаф двухстворчатый из серии "Кардинал"</t>
  </si>
  <si>
    <t>Шкаф Макси из сосны из серии "Дарина"</t>
  </si>
  <si>
    <t>Шкаф 3-створчатый из сосны из серии "Дарина"</t>
  </si>
  <si>
    <t>Шкаф 4-створчатый из сосны из серии "Дарина"</t>
  </si>
  <si>
    <t>Шкаф 1-створчатый угловой из сосны из серии "Дарина"</t>
  </si>
  <si>
    <t>Шкаф из серии "Галатея"</t>
  </si>
  <si>
    <t>Шкаф 3-х ств. Сатори с антресолью</t>
  </si>
  <si>
    <t>Шкаф Нептун</t>
  </si>
  <si>
    <t>Шкаф Визит 3-х ств. с антресолью</t>
  </si>
  <si>
    <t>Шкаф Визит 3-х ств. с нижними ящиками</t>
  </si>
  <si>
    <t>Шкаф 3-х ств. с зеркалом (распашной)</t>
  </si>
  <si>
    <t>Шкаф угловой с двумя зеркалами</t>
  </si>
  <si>
    <t>Шкаф Вероника</t>
  </si>
  <si>
    <t>Шкаф-купе Муромец 3-х ств. с антрессолью</t>
  </si>
  <si>
    <t>Шкаф-купе</t>
  </si>
  <si>
    <t>Шкаф Султан встроенный</t>
  </si>
  <si>
    <t>Шкаф Альянс встроенный</t>
  </si>
  <si>
    <t>Шкаф Милано</t>
  </si>
  <si>
    <t>Шкаф Библиотека</t>
  </si>
  <si>
    <t>Шкаф Багратион</t>
  </si>
  <si>
    <t>Стенка модульная</t>
  </si>
  <si>
    <t>Стенка Пити</t>
  </si>
  <si>
    <t>Прихожая Муромец</t>
  </si>
  <si>
    <t>Прихожая с зеркалом Ш</t>
  </si>
  <si>
    <t>Прихожая Кантата</t>
  </si>
  <si>
    <t>Модульная стенка Лаура</t>
  </si>
  <si>
    <t>Шкаф Витраж матовый</t>
  </si>
  <si>
    <t>Стенка Велла</t>
  </si>
  <si>
    <t>Стол и шкаф Пенал</t>
  </si>
  <si>
    <t>Набор мебели Гранада 2 в гостинную</t>
  </si>
  <si>
    <t>Набор мебели Гранада в гостинную</t>
  </si>
  <si>
    <t>Буфет Береза (из сосны)</t>
  </si>
  <si>
    <t>Буфет Муромец</t>
  </si>
  <si>
    <t>Буфет Вероника</t>
  </si>
  <si>
    <t>Стенка Стелла</t>
  </si>
  <si>
    <t>Стул Грант-1 (береза)</t>
  </si>
  <si>
    <t>Стул Грант-2 (береза)</t>
  </si>
  <si>
    <t>Кресло Легранж</t>
  </si>
  <si>
    <t>Стул Марко</t>
  </si>
  <si>
    <t>Стул Эстель</t>
  </si>
  <si>
    <t>Стул Сакура-1 полумягкий (береза)</t>
  </si>
  <si>
    <t>Стул Сакура-2 (береза)</t>
  </si>
  <si>
    <t>Стул Сакура-3 (береза)</t>
  </si>
  <si>
    <t>Стул Элегия мягкий (береза)</t>
  </si>
  <si>
    <t>Стул Версаль мягкий (береза)</t>
  </si>
  <si>
    <t>Стул Фея мягкий (береза)</t>
  </si>
  <si>
    <t>Стул Фея полумягкий (береза)</t>
  </si>
  <si>
    <t>Стул Марсель полумягкий (береза)</t>
  </si>
  <si>
    <t>Стул Марсель мягкий (береза)</t>
  </si>
  <si>
    <t>Стул Джой (береза)</t>
  </si>
  <si>
    <t>Стул Арго (береза)</t>
  </si>
  <si>
    <t>Стул Лорд</t>
  </si>
  <si>
    <t>Стул Комфорт (сосна)</t>
  </si>
  <si>
    <t>Стул Дачный-1 (сосна)</t>
  </si>
  <si>
    <t>Стул Дачный-2 (сосна)</t>
  </si>
  <si>
    <t>Стул Дачный-3 (сосна)</t>
  </si>
  <si>
    <t>Кресло-качалка (сосна)</t>
  </si>
  <si>
    <t>Лавка со спинкой Дачник (сосна)</t>
  </si>
  <si>
    <t>Лавка без спинки Дачник (сосна)</t>
  </si>
  <si>
    <t>Лавка белая (сосна)</t>
  </si>
  <si>
    <t>Табурет-парта (сосна)</t>
  </si>
  <si>
    <t>Табурет точеный (сосна)</t>
  </si>
  <si>
    <t>Банкетка без ручек (берёза)</t>
  </si>
  <si>
    <t>Табурет Сакура (береза)</t>
  </si>
  <si>
    <t>Табурет Лорд (береза)</t>
  </si>
  <si>
    <t>Табурет Грант (береза)</t>
  </si>
  <si>
    <t>Табурет Грация (береза)</t>
  </si>
  <si>
    <t>Табурет Макси (береза)</t>
  </si>
  <si>
    <t>Банкетка №1</t>
  </si>
  <si>
    <t>Банкетка №2</t>
  </si>
  <si>
    <t>Цена сосна, береза</t>
  </si>
  <si>
    <t>920*900*450</t>
  </si>
  <si>
    <t>Комод из серии "Венеция" 4 ящ</t>
  </si>
  <si>
    <t>950*900*450</t>
  </si>
  <si>
    <t>980*900*450</t>
  </si>
  <si>
    <t>900*860</t>
  </si>
  <si>
    <t>Размер (в*ш*г)</t>
  </si>
  <si>
    <t>1200*600*450</t>
  </si>
  <si>
    <t>900*850</t>
  </si>
  <si>
    <t>Комод дверка и 4 ящ из серии "Грета" из березы</t>
  </si>
  <si>
    <t>1000*1200*450</t>
  </si>
  <si>
    <t>1000*900*450</t>
  </si>
  <si>
    <t>970*950*470</t>
  </si>
  <si>
    <t>зеркало в раме из сосны к комоду Оливия</t>
  </si>
  <si>
    <t>920*1200*450</t>
  </si>
  <si>
    <t>зеркало Оливия 2</t>
  </si>
  <si>
    <t>Комод из серии "Оливия" 4 ящ</t>
  </si>
  <si>
    <t>750*900*400</t>
  </si>
  <si>
    <t>900х680х450</t>
  </si>
  <si>
    <t>750*700*300</t>
  </si>
  <si>
    <t>850*900*350</t>
  </si>
  <si>
    <t>750*1000*500</t>
  </si>
  <si>
    <t>900*900*450</t>
  </si>
  <si>
    <t>650*1400*450</t>
  </si>
  <si>
    <t xml:space="preserve"> Тумба ТВ Лотос</t>
  </si>
  <si>
    <t>800*1600*450</t>
  </si>
  <si>
    <t>900*1000*450</t>
  </si>
  <si>
    <t>920*1700*450</t>
  </si>
  <si>
    <t>800*900*450</t>
  </si>
  <si>
    <t>900*900*400</t>
  </si>
  <si>
    <t>850*900*450</t>
  </si>
  <si>
    <t>850*1200*450</t>
  </si>
  <si>
    <t>850*1600*450</t>
  </si>
  <si>
    <t>1390*500*400</t>
  </si>
  <si>
    <t>950*1400*400</t>
  </si>
  <si>
    <t>940*920*450</t>
  </si>
  <si>
    <t>940*1220*450</t>
  </si>
  <si>
    <t>600*400*300</t>
  </si>
  <si>
    <t>800*1200*450</t>
  </si>
  <si>
    <t>1720*900*450</t>
  </si>
  <si>
    <t>Комод, 2 тумбочки с гребнем (комод)</t>
  </si>
  <si>
    <t xml:space="preserve">70*110 </t>
  </si>
  <si>
    <t>Тумба 2 ящ из серии "Аристо"</t>
  </si>
  <si>
    <t>Тумба 2 ящ из серии "Селена"</t>
  </si>
  <si>
    <t>490*500*330</t>
  </si>
  <si>
    <t>470*500*330</t>
  </si>
  <si>
    <t>Тумба с гребнем 3 ящ</t>
  </si>
  <si>
    <t>Тумба Соната ящ+дв, с гребнем</t>
  </si>
  <si>
    <t>1450*800*400</t>
  </si>
  <si>
    <t>970*1120*450</t>
  </si>
  <si>
    <t>650*600*450</t>
  </si>
  <si>
    <t>Тумба из серии "Венеция" 2 ящ.</t>
  </si>
  <si>
    <t>Тумба из серии "Флоренция" ниша дв.</t>
  </si>
  <si>
    <t>Тумба из серии "Сатори" ящ. Дв.</t>
  </si>
  <si>
    <t>Тумба из серии "Стефани" 2 ящ.</t>
  </si>
  <si>
    <t>Тумба с патиной из серии "Глория" 2 ящ.</t>
  </si>
  <si>
    <t>Тумба из серии "Грета" 3 ящ. из берёзы</t>
  </si>
  <si>
    <t>Тумба из серии "Галатея" 2 ящ.</t>
  </si>
  <si>
    <t>Тумба из серии "Премьер" 2 ящ.</t>
  </si>
  <si>
    <t>500*540*350</t>
  </si>
  <si>
    <t>410*500*330</t>
  </si>
  <si>
    <t>570*500*330</t>
  </si>
  <si>
    <t>530*560*385</t>
  </si>
  <si>
    <t>470*400*380</t>
  </si>
  <si>
    <t>320*450*300</t>
  </si>
  <si>
    <t>650*1200*400</t>
  </si>
  <si>
    <t>670*2450*450</t>
  </si>
  <si>
    <t>500*600*350</t>
  </si>
  <si>
    <t>Тумба прикроватная Стиль ящ. Дв.</t>
  </si>
  <si>
    <t>600*450*300</t>
  </si>
  <si>
    <t>Тумба Резная ящ.дв.</t>
  </si>
  <si>
    <t>Тумба Гармония 3 ящ.</t>
  </si>
  <si>
    <t>700*700*300</t>
  </si>
  <si>
    <t>710*840*460</t>
  </si>
  <si>
    <t>710*770*430</t>
  </si>
  <si>
    <t>750*1100*500</t>
  </si>
  <si>
    <t>700*1200*420</t>
  </si>
  <si>
    <t>700*1200*500</t>
  </si>
  <si>
    <t>950*770*550</t>
  </si>
  <si>
    <t>2100*1350*550</t>
  </si>
  <si>
    <t>2100*900*550</t>
  </si>
  <si>
    <t>Шкаф 3-х ств. с гнутым багетом из серии "Оливия"</t>
  </si>
  <si>
    <t>2200*1350*550</t>
  </si>
  <si>
    <t>2370*1800*1350*580</t>
  </si>
  <si>
    <t>2200*1800*550</t>
  </si>
  <si>
    <t>2400*1800*550</t>
  </si>
  <si>
    <t>2370*4700*460</t>
  </si>
  <si>
    <t>2370*3600*460</t>
  </si>
  <si>
    <t>2200*900*500</t>
  </si>
  <si>
    <t>2200*1000*550</t>
  </si>
  <si>
    <t>Шкаф из серии "Бали" 4-х ств.</t>
  </si>
  <si>
    <t>Шкаф двухстворчатый из серии "Бали" 2-х ств.</t>
  </si>
  <si>
    <t>Шкаф из серии "Стефани" 2-х ств</t>
  </si>
  <si>
    <t>Шкаф с прямым багетом из серии "Оливия" 4-х ств</t>
  </si>
  <si>
    <t>2370*1350*1800*580</t>
  </si>
  <si>
    <t>2100*1300*1500*550</t>
  </si>
  <si>
    <t>Шкаф четырехстворчатый со встроеннным комодом (эмаль + розовая патина) из серии "Кардинал"</t>
  </si>
  <si>
    <t>2260*1505*615</t>
  </si>
  <si>
    <t>2260*1910*615</t>
  </si>
  <si>
    <t>2260*925*925*570</t>
  </si>
  <si>
    <r>
      <t xml:space="preserve">10. </t>
    </r>
    <r>
      <rPr>
        <i/>
        <sz val="11"/>
        <color indexed="8"/>
        <rFont val="Arial"/>
        <family val="2"/>
      </rPr>
      <t>Вставка в спинки кровати щит-дуб</t>
    </r>
    <r>
      <rPr>
        <b/>
        <i/>
        <sz val="11"/>
        <color indexed="8"/>
        <rFont val="Arial"/>
        <family val="2"/>
      </rPr>
      <t xml:space="preserve"> 20мм +5000 руб.</t>
    </r>
  </si>
  <si>
    <r>
      <t xml:space="preserve">11. </t>
    </r>
    <r>
      <rPr>
        <i/>
        <sz val="11"/>
        <color indexed="8"/>
        <rFont val="Arial"/>
        <family val="2"/>
      </rPr>
      <t>Увеличение длины царги (дуб)</t>
    </r>
    <r>
      <rPr>
        <b/>
        <i/>
        <sz val="11"/>
        <color indexed="8"/>
        <rFont val="Arial"/>
        <family val="2"/>
      </rPr>
      <t xml:space="preserve"> +10 см   + 800 руб.</t>
    </r>
  </si>
  <si>
    <r>
      <t xml:space="preserve">10. </t>
    </r>
    <r>
      <rPr>
        <i/>
        <sz val="11"/>
        <color indexed="8"/>
        <rFont val="Arial"/>
        <family val="2"/>
      </rPr>
      <t>Вставка в спинки кровати щит-сосна</t>
    </r>
    <r>
      <rPr>
        <b/>
        <i/>
        <sz val="11"/>
        <color indexed="8"/>
        <rFont val="Arial"/>
        <family val="2"/>
      </rPr>
      <t xml:space="preserve"> 18мм +1000 руб., </t>
    </r>
    <r>
      <rPr>
        <i/>
        <sz val="11"/>
        <color indexed="8"/>
        <rFont val="Arial"/>
        <family val="2"/>
      </rPr>
      <t>щит</t>
    </r>
    <r>
      <rPr>
        <b/>
        <i/>
        <sz val="11"/>
        <color indexed="8"/>
        <rFont val="Arial"/>
        <family val="2"/>
      </rPr>
      <t>-</t>
    </r>
    <r>
      <rPr>
        <i/>
        <sz val="11"/>
        <color indexed="8"/>
        <rFont val="Arial"/>
        <family val="2"/>
      </rPr>
      <t>береза</t>
    </r>
    <r>
      <rPr>
        <b/>
        <i/>
        <sz val="11"/>
        <color indexed="8"/>
        <rFont val="Arial"/>
        <family val="2"/>
      </rPr>
      <t xml:space="preserve"> + 2000 руб., </t>
    </r>
    <r>
      <rPr>
        <i/>
        <sz val="11"/>
        <color indexed="8"/>
        <rFont val="Arial"/>
        <family val="2"/>
      </rPr>
      <t>щит-бук</t>
    </r>
    <r>
      <rPr>
        <b/>
        <i/>
        <sz val="11"/>
        <color indexed="8"/>
        <rFont val="Arial"/>
        <family val="2"/>
      </rPr>
      <t xml:space="preserve"> + 3500 руб.,</t>
    </r>
  </si>
  <si>
    <r>
      <t xml:space="preserve">11. </t>
    </r>
    <r>
      <rPr>
        <i/>
        <sz val="11"/>
        <color indexed="8"/>
        <rFont val="Arial"/>
        <family val="2"/>
      </rPr>
      <t>Увеличение длины царги (сосна)</t>
    </r>
    <r>
      <rPr>
        <b/>
        <i/>
        <sz val="11"/>
        <color indexed="8"/>
        <rFont val="Arial"/>
        <family val="2"/>
      </rPr>
      <t xml:space="preserve"> +10 см   + 200 руб., </t>
    </r>
    <r>
      <rPr>
        <i/>
        <sz val="11"/>
        <color indexed="8"/>
        <rFont val="Arial"/>
        <family val="2"/>
      </rPr>
      <t>(береза)</t>
    </r>
    <r>
      <rPr>
        <b/>
        <i/>
        <sz val="11"/>
        <color indexed="8"/>
        <rFont val="Arial"/>
        <family val="2"/>
      </rPr>
      <t xml:space="preserve"> +300 руб., </t>
    </r>
    <r>
      <rPr>
        <i/>
        <sz val="11"/>
        <color indexed="8"/>
        <rFont val="Arial"/>
        <family val="2"/>
      </rPr>
      <t xml:space="preserve">(бук) </t>
    </r>
    <r>
      <rPr>
        <b/>
        <i/>
        <sz val="11"/>
        <color indexed="8"/>
        <rFont val="Arial"/>
        <family val="2"/>
      </rPr>
      <t>+500 руб.</t>
    </r>
  </si>
  <si>
    <r>
      <t xml:space="preserve">12. </t>
    </r>
    <r>
      <rPr>
        <i/>
        <sz val="11"/>
        <color indexed="8"/>
        <rFont val="Arial"/>
        <family val="2"/>
      </rPr>
      <t>Увеличение высоты спинки (дуб)</t>
    </r>
    <r>
      <rPr>
        <b/>
        <i/>
        <sz val="11"/>
        <color indexed="8"/>
        <rFont val="Arial"/>
        <family val="2"/>
      </rPr>
      <t xml:space="preserve"> +10 см  + 2000 руб.</t>
    </r>
  </si>
  <si>
    <t>1750*800*400</t>
  </si>
  <si>
    <t>850*1200*400</t>
  </si>
  <si>
    <t>700*1100</t>
  </si>
  <si>
    <t>Камила</t>
  </si>
  <si>
    <t>Кухонный уголок Новый</t>
  </si>
  <si>
    <t>Кухонный уголок Оксана-П с полкой</t>
  </si>
  <si>
    <t>Кухонный уголок Светлана Р2</t>
  </si>
  <si>
    <t>Кухонный уголок Светлана</t>
  </si>
  <si>
    <t>Кухонный уголок Оксана</t>
  </si>
  <si>
    <t>Кухонный уголок Светлана-Д (жесткий)</t>
  </si>
  <si>
    <t>Кухонный уголок Миф</t>
  </si>
  <si>
    <t>620*1580*700</t>
  </si>
  <si>
    <t>620*800*700</t>
  </si>
  <si>
    <t>120*170</t>
  </si>
  <si>
    <t>Шкаф-купе Венеция 3</t>
  </si>
  <si>
    <t>Шкаф-купе Венеция 2</t>
  </si>
  <si>
    <t>Шкаф-купе Венеция 1</t>
  </si>
  <si>
    <t>Шкаф в гостиную Барселона</t>
  </si>
  <si>
    <t>Прихожая с открытой вешалкой из серии "Пальма"</t>
  </si>
  <si>
    <t>Прихожая Ронда</t>
  </si>
  <si>
    <t>Прихожая Виго с зеркалом</t>
  </si>
  <si>
    <t>Шкаф с нишей Галисия 2</t>
  </si>
  <si>
    <t>Шкаф с нишей Галисия</t>
  </si>
  <si>
    <t>Шкаф с нишей под ТВ из серии "Пальма"</t>
  </si>
  <si>
    <t>Шкаф трехстворчатый с ящиками из серии "Валенсия"</t>
  </si>
  <si>
    <t>Шкаф трехстворчатый из серии "Валенсия"</t>
  </si>
  <si>
    <t>Шкаф двухстворчатый с ящиками из серии "Валенсия"</t>
  </si>
  <si>
    <t>Шкаф двухстворчатый из серии "Валенсия"</t>
  </si>
  <si>
    <t>2400*2500*600</t>
  </si>
  <si>
    <t>2400*1800*600</t>
  </si>
  <si>
    <t>Комод из серии "Пальма"</t>
  </si>
  <si>
    <t>530*540*380</t>
  </si>
  <si>
    <t>Лира из дуба</t>
  </si>
  <si>
    <t>Бали из дуба</t>
  </si>
  <si>
    <t>Грета из дуба</t>
  </si>
  <si>
    <t>Лирона из дуба</t>
  </si>
  <si>
    <t>Рамона из дуба</t>
  </si>
  <si>
    <t>Мелиса из дуба</t>
  </si>
  <si>
    <t>Муза из дуба</t>
  </si>
  <si>
    <t>Милена из дуба</t>
  </si>
  <si>
    <t>Витязь (старый) из дуба</t>
  </si>
  <si>
    <t>Алиса с ковкой из дуба</t>
  </si>
  <si>
    <t>Комод из серии "Валенсия"</t>
  </si>
  <si>
    <t>820* 1090* 430</t>
  </si>
  <si>
    <t>800* 1660* 450</t>
  </si>
  <si>
    <t>500* 550* 350</t>
  </si>
  <si>
    <t>Тумба под ТВ из серии "Пальма"</t>
  </si>
  <si>
    <t>820*1690*330</t>
  </si>
  <si>
    <t>Тумба Нова 2 ящ.</t>
  </si>
  <si>
    <t>2185*1800*450</t>
  </si>
  <si>
    <t>2485*1950*580</t>
  </si>
  <si>
    <t>2500*1920*450</t>
  </si>
  <si>
    <t>2500*2220*450</t>
  </si>
  <si>
    <t>2480*3600*440</t>
  </si>
  <si>
    <t>2460*3600*440</t>
  </si>
  <si>
    <t>2400*3150*350</t>
  </si>
  <si>
    <t>2145*1350*330</t>
  </si>
  <si>
    <t>2300*900*330</t>
  </si>
  <si>
    <t>2145*900*330</t>
  </si>
  <si>
    <t>2200*900*550</t>
  </si>
  <si>
    <t>2400*1500*600</t>
  </si>
  <si>
    <t>2370* (1350*1800) *580</t>
  </si>
  <si>
    <t>2200* (2250*1800) *550</t>
  </si>
  <si>
    <t>2400*1500*550</t>
  </si>
  <si>
    <t>2000*900*450</t>
  </si>
  <si>
    <t>2450*2500*500</t>
  </si>
  <si>
    <t>2400х1500х600</t>
  </si>
  <si>
    <t>2100*1350*500</t>
  </si>
  <si>
    <t>2100*900*450</t>
  </si>
  <si>
    <t>2100*2250* 1900*550</t>
  </si>
  <si>
    <t>2000*1000*550</t>
  </si>
  <si>
    <t>2400x1500x600</t>
  </si>
  <si>
    <t>2400*1400*600</t>
  </si>
  <si>
    <t>инд.р-ры</t>
  </si>
  <si>
    <t>2100*1800*350</t>
  </si>
  <si>
    <t>2200*2400*500</t>
  </si>
  <si>
    <t>2100*4300*450</t>
  </si>
  <si>
    <t>2200*1500*400</t>
  </si>
  <si>
    <t>2100*1600*450</t>
  </si>
  <si>
    <t>2100*3150*550</t>
  </si>
  <si>
    <t>2100*1100*400</t>
  </si>
  <si>
    <t>2200*2800*550</t>
  </si>
  <si>
    <t>2100*2500*500</t>
  </si>
  <si>
    <t>Стойка (2300*600*400) Тумба (700*1400*400) </t>
  </si>
  <si>
    <t>2100*1300*450</t>
  </si>
  <si>
    <t>2000*900*400</t>
  </si>
  <si>
    <t>2300*3200*300</t>
  </si>
  <si>
    <t>Обувница из серии "Грета", сосна</t>
  </si>
  <si>
    <t>от 25000 за п.м</t>
  </si>
  <si>
    <t>Прихожая Резная (резьба +10 000)</t>
  </si>
  <si>
    <t>2200*2100*400</t>
  </si>
  <si>
    <t>Стенка-Горка (ручная резьба) (резьба + 15 000)</t>
  </si>
  <si>
    <t>Стенка без резьбы (резьба +15 000)</t>
  </si>
  <si>
    <t>стол 1-тумбовый Валенсия</t>
  </si>
  <si>
    <t>стол 2-х тумбовый Валенсия</t>
  </si>
  <si>
    <t>1-тумбовый стол Пальма</t>
  </si>
  <si>
    <t>2-хтумбовый стол Пальма</t>
  </si>
  <si>
    <t>стол с надстройкой Пальма</t>
  </si>
  <si>
    <t>74*176*75</t>
  </si>
  <si>
    <t>79*135*65</t>
  </si>
  <si>
    <t>79*180*70</t>
  </si>
  <si>
    <t>90*41*41</t>
  </si>
  <si>
    <t>дл.110, сид.50*50, спин.76*50</t>
  </si>
  <si>
    <t>42*34*34</t>
  </si>
  <si>
    <t>98*г44*ш42</t>
  </si>
  <si>
    <t>98*г42*ш42</t>
  </si>
  <si>
    <t>96*г44*ш42</t>
  </si>
  <si>
    <t>95*г38*ш38</t>
  </si>
  <si>
    <t>103*г44*ш56 (габ.ш.62)</t>
  </si>
  <si>
    <t>96*г45*ш48</t>
  </si>
  <si>
    <t>97*г44*ш41</t>
  </si>
  <si>
    <t>92*г38*ш38</t>
  </si>
  <si>
    <t>105*г41*ш41</t>
  </si>
  <si>
    <t>106*г41*ш41</t>
  </si>
  <si>
    <t>91*41*41</t>
  </si>
  <si>
    <t>107*г42*ш42</t>
  </si>
  <si>
    <t>в620*ш1580*г700</t>
  </si>
  <si>
    <t>в620*ш800*г700</t>
  </si>
  <si>
    <t>38*48*32</t>
  </si>
  <si>
    <t>730*1000*430</t>
  </si>
  <si>
    <t>Банкетка</t>
  </si>
  <si>
    <t>размер 190   +500 рублей к стоимости</t>
  </si>
  <si>
    <r>
      <t xml:space="preserve">Тонировка угла </t>
    </r>
    <r>
      <rPr>
        <b/>
        <sz val="12"/>
        <rFont val="Lucida Sans Unicode"/>
        <family val="2"/>
      </rPr>
      <t xml:space="preserve">+ 500 </t>
    </r>
    <r>
      <rPr>
        <sz val="12"/>
        <rFont val="Lucida Sans Unicode"/>
        <family val="2"/>
      </rPr>
      <t>руб.</t>
    </r>
  </si>
  <si>
    <r>
      <t xml:space="preserve">Покрытие эмалью (белая, слон.кость, фисташка), выбеливание </t>
    </r>
    <r>
      <rPr>
        <b/>
        <sz val="12"/>
        <rFont val="Lucida Sans Unicode"/>
        <family val="2"/>
      </rPr>
      <t>+ 20%</t>
    </r>
  </si>
  <si>
    <t>Все углы могут комплектоваться любыми табуретами и стульями.</t>
  </si>
  <si>
    <t>Цены указаны для изделий с обивкой из ткани.</t>
  </si>
  <si>
    <r>
      <t xml:space="preserve">Обивка в искусственную кожу </t>
    </r>
    <r>
      <rPr>
        <b/>
        <sz val="12"/>
        <rFont val="Lucida Sans Unicode"/>
        <family val="2"/>
      </rPr>
      <t>+1500 руб</t>
    </r>
    <r>
      <rPr>
        <sz val="12"/>
        <rFont val="Lucida Sans Unicode"/>
        <family val="2"/>
      </rPr>
      <t>.</t>
    </r>
  </si>
  <si>
    <r>
      <t xml:space="preserve">Увеличение длины угла на 10 см </t>
    </r>
    <r>
      <rPr>
        <b/>
        <sz val="12"/>
        <rFont val="Lucida Sans Unicode"/>
        <family val="2"/>
      </rPr>
      <t>+ 500</t>
    </r>
    <r>
      <rPr>
        <sz val="12"/>
        <rFont val="Lucida Sans Unicode"/>
        <family val="2"/>
      </rPr>
      <t xml:space="preserve"> руб., береза + </t>
    </r>
    <r>
      <rPr>
        <b/>
        <sz val="12"/>
        <rFont val="Lucida Sans Unicode"/>
        <family val="2"/>
      </rPr>
      <t>700</t>
    </r>
    <r>
      <rPr>
        <sz val="12"/>
        <rFont val="Lucida Sans Unicode"/>
        <family val="2"/>
      </rPr>
      <t xml:space="preserve"> руб.</t>
    </r>
  </si>
  <si>
    <r>
      <t xml:space="preserve">Увеличение длины угла Грация на 10 см </t>
    </r>
    <r>
      <rPr>
        <b/>
        <sz val="12"/>
        <rFont val="Lucida Sans Unicode"/>
        <family val="2"/>
      </rPr>
      <t>+ 700</t>
    </r>
    <r>
      <rPr>
        <sz val="12"/>
        <rFont val="Lucida Sans Unicode"/>
        <family val="2"/>
      </rPr>
      <t xml:space="preserve"> руб.</t>
    </r>
  </si>
  <si>
    <r>
      <t xml:space="preserve">Добавление бара в стыковочном углу </t>
    </r>
    <r>
      <rPr>
        <b/>
        <sz val="12"/>
        <rFont val="Lucida Sans Unicode"/>
        <family val="2"/>
      </rPr>
      <t>+ 300</t>
    </r>
    <r>
      <rPr>
        <sz val="12"/>
        <rFont val="Lucida Sans Unicode"/>
        <family val="2"/>
      </rPr>
      <t xml:space="preserve"> руб.</t>
    </r>
  </si>
  <si>
    <t>Ящики под сидушками: стандартные (глубина 16 см)</t>
  </si>
  <si>
    <r>
      <t xml:space="preserve">                                       глубокие (глубина 30 см) </t>
    </r>
    <r>
      <rPr>
        <b/>
        <sz val="12"/>
        <rFont val="Lucida Sans Unicode"/>
        <family val="2"/>
      </rPr>
      <t>+ 500</t>
    </r>
    <r>
      <rPr>
        <sz val="12"/>
        <rFont val="Lucida Sans Unicode"/>
        <family val="2"/>
      </rPr>
      <t xml:space="preserve"> руб.</t>
    </r>
  </si>
  <si>
    <r>
      <t xml:space="preserve">Упаковка в воздушно-пузырчатую пленку </t>
    </r>
    <r>
      <rPr>
        <b/>
        <sz val="12"/>
        <rFont val="Lucida Sans Unicode"/>
        <family val="2"/>
      </rPr>
      <t>+ 350</t>
    </r>
    <r>
      <rPr>
        <sz val="12"/>
        <rFont val="Lucida Sans Unicode"/>
        <family val="2"/>
      </rPr>
      <t xml:space="preserve"> руб.</t>
    </r>
  </si>
  <si>
    <t>970*940*480</t>
  </si>
  <si>
    <t>Тумба Мелиса 2 ящика из сосны, накладки береза</t>
  </si>
  <si>
    <t>Комод Мелиса 4 ящика из сосны, накладки береза</t>
  </si>
  <si>
    <r>
      <t xml:space="preserve">Изготовление </t>
    </r>
    <r>
      <rPr>
        <b/>
        <sz val="11"/>
        <rFont val="Lucida Sans Unicode"/>
        <family val="2"/>
      </rPr>
      <t>из березы</t>
    </r>
    <r>
      <rPr>
        <sz val="11"/>
        <rFont val="Lucida Sans Unicode"/>
        <family val="2"/>
      </rPr>
      <t xml:space="preserve"> сосна+50%,</t>
    </r>
    <r>
      <rPr>
        <b/>
        <sz val="11"/>
        <rFont val="Lucida Sans Unicode"/>
        <family val="2"/>
      </rPr>
      <t xml:space="preserve"> из бука </t>
    </r>
    <r>
      <rPr>
        <sz val="11"/>
        <rFont val="Lucida Sans Unicode"/>
        <family val="2"/>
      </rPr>
      <t>сосна*2,6,</t>
    </r>
    <r>
      <rPr>
        <b/>
        <sz val="11"/>
        <rFont val="Lucida Sans Unicode"/>
        <family val="2"/>
      </rPr>
      <t xml:space="preserve"> из дуба </t>
    </r>
    <r>
      <rPr>
        <sz val="11"/>
        <rFont val="Lucida Sans Unicode"/>
        <family val="2"/>
      </rPr>
      <t>сосна*3,4</t>
    </r>
  </si>
  <si>
    <r>
      <t xml:space="preserve">Покрытие эмалью (белая, слон.кость, фисташка), быбеливание </t>
    </r>
    <r>
      <rPr>
        <b/>
        <sz val="11"/>
        <rFont val="Lucida Sans Unicode"/>
        <family val="2"/>
      </rPr>
      <t>+ 20%</t>
    </r>
  </si>
  <si>
    <r>
      <t xml:space="preserve">Тонирование цветом или патенирование -  </t>
    </r>
    <r>
      <rPr>
        <b/>
        <sz val="11"/>
        <rFont val="Lucida Sans Unicode"/>
        <family val="2"/>
      </rPr>
      <t>по договоренности</t>
    </r>
  </si>
  <si>
    <r>
      <t>Изготовление по инд.размерам, наполнению -</t>
    </r>
    <r>
      <rPr>
        <b/>
        <sz val="11"/>
        <rFont val="Lucida Sans Unicode"/>
        <family val="2"/>
      </rPr>
      <t xml:space="preserve"> расчитывается индивидуально</t>
    </r>
  </si>
  <si>
    <r>
      <t xml:space="preserve">Упаковка в воздушно-пузырчатую пленку комода </t>
    </r>
    <r>
      <rPr>
        <b/>
        <sz val="11"/>
        <rFont val="Lucida Sans Unicode"/>
        <family val="2"/>
      </rPr>
      <t>+ 150</t>
    </r>
    <r>
      <rPr>
        <sz val="11"/>
        <rFont val="Lucida Sans Unicode"/>
        <family val="2"/>
      </rPr>
      <t xml:space="preserve"> руб.</t>
    </r>
  </si>
  <si>
    <r>
      <t xml:space="preserve">Упаковка в воздушно-пузырчатую пленку тумбочек </t>
    </r>
    <r>
      <rPr>
        <b/>
        <sz val="11"/>
        <rFont val="Lucida Sans Unicode"/>
        <family val="2"/>
      </rPr>
      <t>+ 50</t>
    </r>
    <r>
      <rPr>
        <sz val="11"/>
        <rFont val="Lucida Sans Unicode"/>
        <family val="2"/>
      </rPr>
      <t xml:space="preserve"> руб.</t>
    </r>
  </si>
  <si>
    <r>
      <t xml:space="preserve">Упаковка в воздушно-пузырчатую пленку шкафов от </t>
    </r>
    <r>
      <rPr>
        <b/>
        <sz val="11"/>
        <rFont val="Lucida Sans Unicode"/>
        <family val="2"/>
      </rPr>
      <t>400</t>
    </r>
    <r>
      <rPr>
        <sz val="11"/>
        <rFont val="Lucida Sans Unicode"/>
        <family val="2"/>
      </rPr>
      <t xml:space="preserve"> руб.</t>
    </r>
  </si>
  <si>
    <t>обивка в кожзам стула   + от  150 руб. до 250 руб.</t>
  </si>
  <si>
    <t>обивка в кожзам табурета   + 100 руб.</t>
  </si>
  <si>
    <t>покрытие эмалью слоновая кость или белый цвет, фисташка, выбеливание    +20%</t>
  </si>
  <si>
    <t>тонировка стула     +100 руб.</t>
  </si>
  <si>
    <t>тонировка табурета      +50 руб.</t>
  </si>
  <si>
    <t>Упаковка в воздушно-пузырчатую пленку табурета + 100 руб.</t>
  </si>
  <si>
    <t>Упаковка в воздушно-пузырчатую пленку стула + 150 руб.</t>
  </si>
  <si>
    <t>Доставка в черте города, в пределах МКАД, КАД</t>
  </si>
  <si>
    <t>Доставка за город, от МКАД, от КАД</t>
  </si>
  <si>
    <t>30 руб.*1 км</t>
  </si>
  <si>
    <t>Подъем поэтажно, за одну единицу</t>
  </si>
  <si>
    <t>Подъем на лифте</t>
  </si>
  <si>
    <t>Подъем корпусной мебели (стенки, прихожии, кух.гарнитуры, шкафы и т.п.)</t>
  </si>
  <si>
    <t>индивидуально</t>
  </si>
  <si>
    <t>Сборка кровати</t>
  </si>
  <si>
    <t>Сборка кровати Верона</t>
  </si>
  <si>
    <t>Сборка 2-х ярусной кровати</t>
  </si>
  <si>
    <t>Сборка кровати с подъемным механизмом</t>
  </si>
  <si>
    <t>Сборка кровати с балдахином</t>
  </si>
  <si>
    <t>Сборка кровати из дуба</t>
  </si>
  <si>
    <t>Сборка корпусной мебели</t>
  </si>
  <si>
    <t>10% от стоимости</t>
  </si>
  <si>
    <t>комоды, тумбочки, письменные столы поставляются в сборе</t>
  </si>
  <si>
    <t>Сборка кухонных столов</t>
  </si>
  <si>
    <t>Сборка кухонного уголка</t>
  </si>
  <si>
    <t>Подбор цвета</t>
  </si>
  <si>
    <t>не стандартный размер от +1500 до 2000 руб.</t>
  </si>
  <si>
    <t>Комод 6 ящиков из серии "Грета" из сосны, канелюры из березы</t>
  </si>
  <si>
    <t>Комод дверка и 4 ящ из серии "Грета" из сосны, канелюры из березы</t>
  </si>
  <si>
    <t>Морфей</t>
  </si>
  <si>
    <t>тумба Альба 2ящ. Из спального комплекта Бали</t>
  </si>
  <si>
    <t>комод Альба 8ящ. (высокий) из спального комплекта Бали</t>
  </si>
  <si>
    <t>комод Альба 9ящ. из спального комплекта Бали</t>
  </si>
  <si>
    <t>зеркало из спального комплекта Альба</t>
  </si>
  <si>
    <t>Шкаф ЭКО-1</t>
  </si>
  <si>
    <t>Шкаф Эко-2</t>
  </si>
  <si>
    <t>1900*1200*450</t>
  </si>
  <si>
    <t>1900*450*450</t>
  </si>
  <si>
    <t>Шкаф Эко-3</t>
  </si>
  <si>
    <t>1900*800*450</t>
  </si>
  <si>
    <t xml:space="preserve">Шкаф Эко-4 </t>
  </si>
  <si>
    <t>Шкаф Эко-5</t>
  </si>
  <si>
    <t>Шкаф Эко-6</t>
  </si>
  <si>
    <t>Шкаф Эко-7</t>
  </si>
  <si>
    <t>Шкаф Эко-8</t>
  </si>
  <si>
    <t>Шкаф Эко-9</t>
  </si>
  <si>
    <t>Шкаф Эко-10</t>
  </si>
  <si>
    <t xml:space="preserve">Шкаф Эко-11 </t>
  </si>
  <si>
    <t>Шкаф Эко-12</t>
  </si>
  <si>
    <t>Шкаф Эко-13</t>
  </si>
  <si>
    <t>Шкаф Эко-14</t>
  </si>
  <si>
    <t>Шкаф Эко-15</t>
  </si>
  <si>
    <t>Шкаф Эко-16</t>
  </si>
  <si>
    <t>1900*900*450</t>
  </si>
  <si>
    <t>Шкаф Эко-17</t>
  </si>
  <si>
    <t>1900*500*450</t>
  </si>
  <si>
    <t>Шкаф Эко-18</t>
  </si>
  <si>
    <t>Шкаф Эко-19</t>
  </si>
  <si>
    <t>1900*1600*450</t>
  </si>
  <si>
    <t>Шкаф Эко-20</t>
  </si>
  <si>
    <t>Шкаф Эко-21</t>
  </si>
  <si>
    <t>Шкаф Эко-22</t>
  </si>
  <si>
    <t>Зеркало к комоду "Флоренция"</t>
  </si>
  <si>
    <t>980*1200*450</t>
  </si>
  <si>
    <t>900*1200</t>
  </si>
  <si>
    <t>74*131*65</t>
  </si>
  <si>
    <t>Комод Лира 4ящ.</t>
  </si>
  <si>
    <t>Комод Милена 4 ящ. из дуба</t>
  </si>
  <si>
    <t>Комод Виктория, Силуэт</t>
  </si>
  <si>
    <t>Шкаф  из серии "Бали" 3-х ств.</t>
  </si>
  <si>
    <t>500*500*350</t>
  </si>
  <si>
    <t>Табурет пуфик (дуб)</t>
  </si>
  <si>
    <t>524*470*470</t>
  </si>
  <si>
    <t>229*205*73</t>
  </si>
  <si>
    <t>180*120*40</t>
  </si>
  <si>
    <t>Дамский столик с овальным зеркалом</t>
  </si>
  <si>
    <t>Дамский столик Муромец</t>
  </si>
  <si>
    <t>145*110*50</t>
  </si>
  <si>
    <t>180*140*40</t>
  </si>
  <si>
    <t>Дамский столик Гармония  (2-х тумбовый с зеркалом с канелюрами)</t>
  </si>
  <si>
    <t>80*110*46</t>
  </si>
  <si>
    <t>Дамский столик Грета из березы</t>
  </si>
  <si>
    <t>Мелиса из березы</t>
  </si>
  <si>
    <t>Размер габарит</t>
  </si>
  <si>
    <t>Комод "Флоренция" 6 ящ</t>
  </si>
  <si>
    <t>1250*900*450</t>
  </si>
  <si>
    <t>Оливия из дуба</t>
  </si>
  <si>
    <t>Флоренция из дуба</t>
  </si>
  <si>
    <t>Венеция из дуба</t>
  </si>
  <si>
    <t>Амелия из дуба</t>
  </si>
  <si>
    <t>Вермонт из дуба</t>
  </si>
  <si>
    <t>Бруклин из дуба</t>
  </si>
  <si>
    <t>Вирсавия из дуба</t>
  </si>
  <si>
    <t>Магнолия из дуба</t>
  </si>
  <si>
    <t>Верона из дуба</t>
  </si>
  <si>
    <t>Верона без ящиков</t>
  </si>
  <si>
    <t>Верона с ящ. на колес.</t>
  </si>
  <si>
    <t>Верона с ящ. на напр.</t>
  </si>
  <si>
    <t>Верона с ящ. на колес. Фасады из дуба</t>
  </si>
  <si>
    <t>Верона с ящ. на напр. Фасады из дуба</t>
  </si>
  <si>
    <t>80*120*60</t>
  </si>
  <si>
    <t>76*140*60</t>
  </si>
  <si>
    <t>Шкаф 2-х ств.  Классика</t>
  </si>
  <si>
    <t>2100*1000*500</t>
  </si>
  <si>
    <t>51510 дуб</t>
  </si>
  <si>
    <t>стол письменный Хьюстон из дуба</t>
  </si>
  <si>
    <t>стол письменный Хьюстон из сосны</t>
  </si>
  <si>
    <t>Комод из серии "Флоренция" 8 ящ. Сосна</t>
  </si>
  <si>
    <t>2100*1000*600</t>
  </si>
  <si>
    <t>Шкаф Нова 3-х ств.</t>
  </si>
  <si>
    <t>Комод Нова 4ящ.</t>
  </si>
  <si>
    <t>Кресло-качалка с механизмом (бук)</t>
  </si>
  <si>
    <t>Кресло-качалка с механизмом (дуб)</t>
  </si>
  <si>
    <r>
      <rPr>
        <i/>
        <sz val="11"/>
        <color indexed="8"/>
        <rFont val="Arial"/>
        <family val="2"/>
      </rPr>
      <t>Кровати в воздушно-пузырчатую пленку</t>
    </r>
    <r>
      <rPr>
        <b/>
        <i/>
        <sz val="11"/>
        <color indexed="8"/>
        <rFont val="Arial"/>
        <family val="2"/>
      </rPr>
      <t xml:space="preserve"> 150 руб, </t>
    </r>
    <r>
      <rPr>
        <i/>
        <sz val="11"/>
        <color indexed="8"/>
        <rFont val="Arial"/>
        <family val="2"/>
      </rPr>
      <t>в гофрокартон 580</t>
    </r>
    <r>
      <rPr>
        <b/>
        <i/>
        <sz val="11"/>
        <color indexed="8"/>
        <rFont val="Arial"/>
        <family val="2"/>
      </rPr>
      <t xml:space="preserve"> руб.</t>
    </r>
  </si>
  <si>
    <r>
      <t>Упаковка в гофра-картон комода  + 44</t>
    </r>
    <r>
      <rPr>
        <b/>
        <sz val="11"/>
        <rFont val="Lucida Sans Unicode"/>
        <family val="2"/>
      </rPr>
      <t>0</t>
    </r>
    <r>
      <rPr>
        <sz val="11"/>
        <rFont val="Lucida Sans Unicode"/>
        <family val="2"/>
      </rPr>
      <t xml:space="preserve">  руб.</t>
    </r>
  </si>
  <si>
    <r>
      <t xml:space="preserve">Упаковка в гофра-картон тумбочек  + </t>
    </r>
    <r>
      <rPr>
        <b/>
        <sz val="11"/>
        <rFont val="Lucida Sans Unicode"/>
        <family val="2"/>
      </rPr>
      <t>230</t>
    </r>
    <r>
      <rPr>
        <sz val="11"/>
        <rFont val="Lucida Sans Unicode"/>
        <family val="2"/>
      </rPr>
      <t xml:space="preserve">  руб.</t>
    </r>
  </si>
  <si>
    <r>
      <t>Упаковка в гофра-картон шкафов от 9</t>
    </r>
    <r>
      <rPr>
        <b/>
        <sz val="11"/>
        <rFont val="Lucida Sans Unicode"/>
        <family val="2"/>
      </rPr>
      <t>00</t>
    </r>
    <r>
      <rPr>
        <sz val="11"/>
        <rFont val="Lucida Sans Unicode"/>
        <family val="2"/>
      </rPr>
      <t xml:space="preserve">  руб.</t>
    </r>
  </si>
  <si>
    <r>
      <t>Упаковка в гофра-картон + 8</t>
    </r>
    <r>
      <rPr>
        <b/>
        <sz val="12"/>
        <rFont val="Lucida Sans Unicode"/>
        <family val="2"/>
      </rPr>
      <t>50</t>
    </r>
    <r>
      <rPr>
        <sz val="12"/>
        <rFont val="Lucida Sans Unicode"/>
        <family val="2"/>
      </rPr>
      <t xml:space="preserve"> руб.</t>
    </r>
  </si>
  <si>
    <t xml:space="preserve">                            Кресло-качалка маятникого типа (береза),                                     (ткань до 500 руб, если ткань выше 500 руб,                          то к цене +1700)</t>
  </si>
  <si>
    <t>комод Алиса-1  5 ящиков</t>
  </si>
  <si>
    <t>1200*800*450</t>
  </si>
  <si>
    <t>тумба Алиса-1  2 ящика</t>
  </si>
  <si>
    <t>500*550*350</t>
  </si>
  <si>
    <t>2200*1000*600</t>
  </si>
  <si>
    <t>Дамский столик Алиса-2</t>
  </si>
  <si>
    <t>Зеркало к дамскому столику Алиса-2</t>
  </si>
  <si>
    <t>90*120</t>
  </si>
  <si>
    <t>75*120*45</t>
  </si>
  <si>
    <t>Шкаф из серии "Алиса-2"  2 дверки и 2 ящика</t>
  </si>
  <si>
    <t>2200*1770*600</t>
  </si>
  <si>
    <t>Шкаф из серии "Алиса-3"  4 дверки и 2 ящика</t>
  </si>
  <si>
    <t>Дамский столик Алиса-3</t>
  </si>
  <si>
    <t>Зеркало к дамскому столику Алиса-3</t>
  </si>
  <si>
    <t>76*170*50</t>
  </si>
  <si>
    <t>90*130</t>
  </si>
  <si>
    <t>Зеркало на дамский столик Грета из березы</t>
  </si>
  <si>
    <t>110*100</t>
  </si>
  <si>
    <t>Мост Оливия для кровати 160</t>
  </si>
  <si>
    <t>2370*2650*450</t>
  </si>
  <si>
    <t>Петергоф</t>
  </si>
  <si>
    <t>Бэлли</t>
  </si>
  <si>
    <t>Веста</t>
  </si>
  <si>
    <t>Сицилия</t>
  </si>
  <si>
    <t>Виктория</t>
  </si>
  <si>
    <t>Соната-2</t>
  </si>
  <si>
    <t>Лирона-2</t>
  </si>
  <si>
    <t>Тумба прикроватная Калинка 3 ящ., Классика 3ящ</t>
  </si>
  <si>
    <t>Тумба Пальма 2 ящ</t>
  </si>
  <si>
    <t>490* 540* 350</t>
  </si>
  <si>
    <t>Тумба Милена 2ящ. из березы</t>
  </si>
  <si>
    <t>Тумба Милена 2ящ. из дуба</t>
  </si>
  <si>
    <t>Тумба Милена 3ящ. из березы</t>
  </si>
  <si>
    <t>Тумба Милена 3ящ. из дуба</t>
  </si>
  <si>
    <t>670* 540* 350</t>
  </si>
  <si>
    <t>Тумба Милена 2ящ. из сосны, канелюры береза</t>
  </si>
  <si>
    <t>Тумба Милена 3ящ. из сосны, канелюры береза</t>
  </si>
  <si>
    <t>Сиена</t>
  </si>
  <si>
    <t>тахта Сицилия</t>
  </si>
  <si>
    <t>Грация тахта (со щитом от 160 +2000, до 160 +1000)</t>
  </si>
  <si>
    <t>Стойка (2300*600*400) Тумба        (700*1400*400)        Рамка (1000*1200)</t>
  </si>
  <si>
    <t>стойка - 16205 тумба - 11830 рамка - 3250</t>
  </si>
  <si>
    <t>Тумба из серии "Флоренция" 2 ящ.</t>
  </si>
  <si>
    <t>520*540*350</t>
  </si>
  <si>
    <t>Комод Соната ( комод)</t>
  </si>
  <si>
    <t>Тумба Нова  ящ.+дв.</t>
  </si>
  <si>
    <t>620*410*340</t>
  </si>
  <si>
    <t>Тумба Веста 2 ящ</t>
  </si>
  <si>
    <t>комод Веста  4 ящиков</t>
  </si>
  <si>
    <t>Тумба Рамона 2 ящ</t>
  </si>
  <si>
    <t>комод Рамона  4 ящиков</t>
  </si>
  <si>
    <t>940*900*450</t>
  </si>
  <si>
    <r>
      <t>Комод Сатори с зеркалом из серии "Оливия" 4 ящ</t>
    </r>
    <r>
      <rPr>
        <b/>
        <sz val="11"/>
        <color indexed="40"/>
        <rFont val="Calibri"/>
        <family val="2"/>
      </rPr>
      <t xml:space="preserve"> (без зеркала)</t>
    </r>
  </si>
  <si>
    <t>зеркало в раме к комоду Сатори (Оливия)</t>
  </si>
  <si>
    <t>700*540*350</t>
  </si>
  <si>
    <t>комод Грация  5 ящиков</t>
  </si>
  <si>
    <t>960*900*450</t>
  </si>
  <si>
    <t>Шкаф-купэ 3-х ств. с зеркалом Грация Версаль</t>
  </si>
  <si>
    <t>Комод из серии "Флоренция" 4 ящ.</t>
  </si>
  <si>
    <t>Исида</t>
  </si>
  <si>
    <t>Грация полная (со щитом от 160 +2000, до 160 +1000)</t>
  </si>
  <si>
    <t>Бэлиз</t>
  </si>
  <si>
    <t>Лирос</t>
  </si>
  <si>
    <t>35500 дуб</t>
  </si>
  <si>
    <t>520*430*350</t>
  </si>
  <si>
    <t>Тумба Грация ящ+дв (размеры изменению не подлежат)</t>
  </si>
  <si>
    <t>Эстель с ковкой</t>
  </si>
  <si>
    <t>Шкаф 2-х створчатый Флоренция-1 (полка, штанга)</t>
  </si>
  <si>
    <t>Шкаф 2-х створчатый Флоренция-2</t>
  </si>
  <si>
    <t>Шкаф для одежды Флоренция-3</t>
  </si>
  <si>
    <t>2300*1150*600</t>
  </si>
  <si>
    <t>Шкаф 3-х створчатый Флоренция</t>
  </si>
  <si>
    <t>2200*1600*600</t>
  </si>
  <si>
    <t>Шкаф 3-х створчатый Флоренция Слоновая Кость</t>
  </si>
  <si>
    <t>Шкаф 4-х створчатый Флоренция</t>
  </si>
  <si>
    <t>2200*2000*600</t>
  </si>
  <si>
    <t>Шкаф 5-ти створчатый Флоренция</t>
  </si>
  <si>
    <t>2200*2350*600</t>
  </si>
  <si>
    <t>Шкаф 6-ти створчатый Флоренция</t>
  </si>
  <si>
    <t>2200*2800*600</t>
  </si>
  <si>
    <t>Шкаф для прихожей Флоренция-1</t>
  </si>
  <si>
    <t>2300*2000*600</t>
  </si>
  <si>
    <t>Шкаф для прихожей Флоренция-1 слоновая кость</t>
  </si>
  <si>
    <t>Шкаф для прихожей Флоренция-2</t>
  </si>
  <si>
    <t>Шкаф для прихожей Флоренция-2 слоновая кость</t>
  </si>
  <si>
    <t>Шкаф двойной Флоренция-1</t>
  </si>
  <si>
    <t>2000*1000*400</t>
  </si>
  <si>
    <t>Шкаф двойной Флоренция-2</t>
  </si>
  <si>
    <t>2000*1100*450</t>
  </si>
  <si>
    <t>Шкаф двойной Флоренция-2 слоновая кость</t>
  </si>
  <si>
    <t>Шкаф тройной Флоренция-1</t>
  </si>
  <si>
    <t>2000*1760*480</t>
  </si>
  <si>
    <t>Шкаф тройной Флоренция-1 слоновая кость</t>
  </si>
  <si>
    <t>Шкаф Флоренция-3</t>
  </si>
  <si>
    <t>2000*800*800</t>
  </si>
  <si>
    <t>Шкаф для гостиной Флоренция</t>
  </si>
  <si>
    <t>2000*2700*500</t>
  </si>
  <si>
    <t>Гостиная Флоренция-1</t>
  </si>
  <si>
    <t>2000*2600*400</t>
  </si>
  <si>
    <t>Гостиная Флоренция-1 слоновая кость</t>
  </si>
  <si>
    <t>Шкаф комбинированный Флоренция</t>
  </si>
  <si>
    <t>2000*1150*640</t>
  </si>
  <si>
    <t>Шкаф комбинированный Флоренция-2 слоновая кость</t>
  </si>
  <si>
    <t>2010*1760*460</t>
  </si>
  <si>
    <t>Шкаф Флоренция-8 слоновая кость</t>
  </si>
  <si>
    <t>2000*600*470</t>
  </si>
  <si>
    <t>Шкаф Флоренция-8</t>
  </si>
  <si>
    <t>Шкаф Флоренция-7 слоновая кость</t>
  </si>
  <si>
    <t>2000*1100*470</t>
  </si>
  <si>
    <t>Шкаф Флоренция-6 слоновая кость</t>
  </si>
  <si>
    <t>Шкаф Флоренция-5 слоновая кость</t>
  </si>
  <si>
    <t>Шкаф Флоренция-5</t>
  </si>
  <si>
    <t>Шкаф двойной Флоренция-4 слоновая кость</t>
  </si>
  <si>
    <t>Шкаф двойной Флоренция-4</t>
  </si>
  <si>
    <t>Шкаф Флоренция-4 слоновая кость</t>
  </si>
  <si>
    <t>2050*600*400</t>
  </si>
  <si>
    <t>Шкаф Флоренция-4</t>
  </si>
  <si>
    <t>2050*1980*400</t>
  </si>
  <si>
    <r>
      <rPr>
        <sz val="12"/>
        <color indexed="10"/>
        <rFont val="Calibri"/>
        <family val="2"/>
      </rPr>
      <t>Шкаф</t>
    </r>
    <r>
      <rPr>
        <sz val="12"/>
        <rFont val="Calibri"/>
        <family val="2"/>
      </rPr>
      <t xml:space="preserve"> заменить на </t>
    </r>
    <r>
      <rPr>
        <sz val="12"/>
        <color indexed="10"/>
        <rFont val="Calibri"/>
        <family val="2"/>
      </rPr>
      <t>Библиотека</t>
    </r>
    <r>
      <rPr>
        <sz val="12"/>
        <rFont val="Calibri"/>
        <family val="2"/>
      </rPr>
      <t xml:space="preserve"> 4-х дверный Флоренция</t>
    </r>
  </si>
  <si>
    <t>Шкаф двойной Флоренция-3 слоновая кость</t>
  </si>
  <si>
    <t>2200*1100*470</t>
  </si>
  <si>
    <t>Шкаф двойной Флоренция-3</t>
  </si>
  <si>
    <t>Шкаф двойной Флоренция-1 слоновая кость</t>
  </si>
  <si>
    <t>Шкаф для одежды Флоренция-1</t>
  </si>
  <si>
    <t>2300*600*600</t>
  </si>
  <si>
    <t>Шкаф Флоренция-3 слоновая кость</t>
  </si>
  <si>
    <t>Комод Флоренция слоновая кость</t>
  </si>
  <si>
    <t>935*1148*477</t>
  </si>
  <si>
    <t xml:space="preserve">Комод Флоренция </t>
  </si>
  <si>
    <t>Тумба Флоренция-5 слоновая кость</t>
  </si>
  <si>
    <t>814*833*833</t>
  </si>
  <si>
    <t xml:space="preserve">Тумба Флоренция-5 </t>
  </si>
  <si>
    <t>Тумба Флоренция -4 слоновая кость</t>
  </si>
  <si>
    <t>486*848*477</t>
  </si>
  <si>
    <t xml:space="preserve">Тумба Флоренция -4 </t>
  </si>
  <si>
    <t>Тумба Флоренция -3 слоновая кость</t>
  </si>
  <si>
    <t>814*1148*477</t>
  </si>
  <si>
    <t xml:space="preserve">Тумба Флоренция -3  </t>
  </si>
  <si>
    <t>514*1148*477</t>
  </si>
  <si>
    <t>Тумба комбинорованная Флоренция</t>
  </si>
  <si>
    <t>1190*1912*477</t>
  </si>
  <si>
    <r>
      <t xml:space="preserve">Тумба  комбинированная Флоренция слоновая </t>
    </r>
    <r>
      <rPr>
        <sz val="12"/>
        <color indexed="8"/>
        <rFont val="Calibri"/>
        <family val="2"/>
      </rPr>
      <t>кость</t>
    </r>
  </si>
  <si>
    <t>Тумба Флоренция -2 слоновая кость</t>
  </si>
  <si>
    <t>614*1498*477</t>
  </si>
  <si>
    <t xml:space="preserve">Тумба Флоренция -2   </t>
  </si>
  <si>
    <t>Тумба для обуви Флоренция -3</t>
  </si>
  <si>
    <t>562*1148*500</t>
  </si>
  <si>
    <t>Тумба для обуви Флоренция -2</t>
  </si>
  <si>
    <t>Тумба для обуви флоренция -1</t>
  </si>
  <si>
    <t>1100*800*400</t>
  </si>
  <si>
    <t>Тумба с зеркалом Флоренция</t>
  </si>
  <si>
    <t>2300*698*500</t>
  </si>
  <si>
    <t>Тумба с вешалкой Флоренция -2</t>
  </si>
  <si>
    <t>2300*1148*500</t>
  </si>
  <si>
    <t>Тумба с вешалкой Флоренция -1</t>
  </si>
  <si>
    <t xml:space="preserve">Тумба с вешалкой и зеркалом Форенция </t>
  </si>
  <si>
    <t>2300*1680*500</t>
  </si>
  <si>
    <t>Тумба Флоренция -1 слоновая кость</t>
  </si>
  <si>
    <t>614*1248*477</t>
  </si>
  <si>
    <t>Тумба Флоренция слоновая кость</t>
  </si>
  <si>
    <t>814*1762*477</t>
  </si>
  <si>
    <t>Тумба Флоренция</t>
  </si>
  <si>
    <t>Тумба прикроватная Флоренция слоновая кость</t>
  </si>
  <si>
    <t>679*598*477</t>
  </si>
  <si>
    <t xml:space="preserve">Тумба прикроватная Флоренция </t>
  </si>
  <si>
    <t>Письменный стол Флоренция -2</t>
  </si>
  <si>
    <t>780*1964*764</t>
  </si>
  <si>
    <t>Письменный стол Флоренция -1 слоновая кость</t>
  </si>
  <si>
    <t>780*1383*762</t>
  </si>
  <si>
    <t xml:space="preserve">Письменный стол Флоренция -1 </t>
  </si>
  <si>
    <t>от 27500 за п.м</t>
  </si>
  <si>
    <t>стойка - 17826 тумба - 13013 рамка - 3575</t>
  </si>
  <si>
    <t>56661 дуб</t>
  </si>
  <si>
    <t>39050 дуб</t>
  </si>
  <si>
    <t>Шкаф 2-х ств. (сосна) Элегия</t>
  </si>
  <si>
    <t>Шкаф №3 (сосна) Кантата</t>
  </si>
  <si>
    <t>Стол АНТИК береза</t>
  </si>
  <si>
    <t>60*90</t>
  </si>
  <si>
    <t>Стол АНТИК бук</t>
  </si>
  <si>
    <t>Стол АНТИК дуб</t>
  </si>
  <si>
    <t>Лира Люкс</t>
  </si>
  <si>
    <t xml:space="preserve">Бали Люкс </t>
  </si>
  <si>
    <t>750*1200*600    шкаф 1800*1200*250</t>
  </si>
  <si>
    <t>Комод и зеркало Оливия 2 (без зеркала) 5ящ</t>
  </si>
  <si>
    <t>зеркало в раме  к комоду Грета</t>
  </si>
  <si>
    <t>комод Стэфилд</t>
  </si>
  <si>
    <t>д.90</t>
  </si>
  <si>
    <t>д.90(30)</t>
  </si>
  <si>
    <t>630*430*300</t>
  </si>
  <si>
    <t>Тумбочка резная ниша +2ящ.</t>
  </si>
  <si>
    <t>Тумбочка резная 3ящ</t>
  </si>
  <si>
    <t>Тумба Муромлянка ниша+дв</t>
  </si>
  <si>
    <t>зеркало в новой раме из сосны к макияжному столу Оливия, к комоду</t>
  </si>
  <si>
    <t>зеркало-трюмо резное из сосны к макияжному столу Оливия</t>
  </si>
  <si>
    <t>860*900</t>
  </si>
  <si>
    <t>зеркало поворотное Грета</t>
  </si>
  <si>
    <t>2000*600</t>
  </si>
  <si>
    <t>Стол Слоник</t>
  </si>
  <si>
    <t>Кровать двухъярусная Соната 80*200</t>
  </si>
  <si>
    <t>Кровать двухъярусная Соната 90*200</t>
  </si>
  <si>
    <t>2500*2400*650</t>
  </si>
  <si>
    <t>Кровать Оливия с мягкой вставкой</t>
  </si>
  <si>
    <t>Стол Журнальный трансформер Джокер, берёза</t>
  </si>
  <si>
    <t>Стул Барный Марко (берёза)</t>
  </si>
  <si>
    <t>Комод "Дачный" 5 ящиков</t>
  </si>
  <si>
    <t>Милена (сосна, береза)</t>
  </si>
  <si>
    <r>
      <t xml:space="preserve">12. </t>
    </r>
    <r>
      <rPr>
        <i/>
        <sz val="11"/>
        <color indexed="8"/>
        <rFont val="Arial"/>
        <family val="2"/>
      </rPr>
      <t>Увеличение высоты спинки (сосна)</t>
    </r>
    <r>
      <rPr>
        <b/>
        <i/>
        <sz val="11"/>
        <color indexed="8"/>
        <rFont val="Arial"/>
        <family val="2"/>
      </rPr>
      <t xml:space="preserve"> +10 см  + 500 руб., </t>
    </r>
    <r>
      <rPr>
        <i/>
        <sz val="11"/>
        <color indexed="8"/>
        <rFont val="Arial"/>
        <family val="2"/>
      </rPr>
      <t>(береза)</t>
    </r>
    <r>
      <rPr>
        <b/>
        <i/>
        <sz val="11"/>
        <color indexed="8"/>
        <rFont val="Arial"/>
        <family val="2"/>
      </rPr>
      <t xml:space="preserve"> +700 руб., </t>
    </r>
    <r>
      <rPr>
        <i/>
        <sz val="11"/>
        <color indexed="8"/>
        <rFont val="Arial"/>
        <family val="2"/>
      </rPr>
      <t xml:space="preserve">(бук) </t>
    </r>
    <r>
      <rPr>
        <b/>
        <i/>
        <sz val="11"/>
        <color indexed="8"/>
        <rFont val="Arial"/>
        <family val="2"/>
      </rPr>
      <t xml:space="preserve">+1500 руб., </t>
    </r>
    <r>
      <rPr>
        <i/>
        <sz val="11"/>
        <color indexed="8"/>
        <rFont val="Arial"/>
        <family val="2"/>
      </rPr>
      <t>(дуб)</t>
    </r>
    <r>
      <rPr>
        <b/>
        <i/>
        <sz val="11"/>
        <color indexed="8"/>
        <rFont val="Arial"/>
        <family val="2"/>
      </rPr>
      <t xml:space="preserve"> +2000руб</t>
    </r>
  </si>
  <si>
    <r>
      <t xml:space="preserve">12. </t>
    </r>
    <r>
      <rPr>
        <i/>
        <sz val="11"/>
        <color indexed="8"/>
        <rFont val="Arial"/>
        <family val="2"/>
      </rPr>
      <t>Увеличение высоты спинки (сосна)</t>
    </r>
    <r>
      <rPr>
        <b/>
        <i/>
        <sz val="11"/>
        <color indexed="8"/>
        <rFont val="Arial"/>
        <family val="2"/>
      </rPr>
      <t xml:space="preserve"> +10 см  + 500 руб., </t>
    </r>
    <r>
      <rPr>
        <i/>
        <sz val="11"/>
        <color indexed="8"/>
        <rFont val="Arial"/>
        <family val="2"/>
      </rPr>
      <t>(береза)</t>
    </r>
    <r>
      <rPr>
        <b/>
        <i/>
        <sz val="11"/>
        <color indexed="8"/>
        <rFont val="Arial"/>
        <family val="2"/>
      </rPr>
      <t xml:space="preserve"> +700 руб., </t>
    </r>
    <r>
      <rPr>
        <i/>
        <sz val="11"/>
        <color indexed="8"/>
        <rFont val="Arial"/>
        <family val="2"/>
      </rPr>
      <t xml:space="preserve">(бук) </t>
    </r>
    <r>
      <rPr>
        <b/>
        <i/>
        <sz val="11"/>
        <color indexed="8"/>
        <rFont val="Arial"/>
        <family val="2"/>
      </rPr>
      <t>+1500 руб.,</t>
    </r>
    <r>
      <rPr>
        <i/>
        <sz val="11"/>
        <color indexed="8"/>
        <rFont val="Arial"/>
        <family val="2"/>
      </rPr>
      <t xml:space="preserve"> (дуб)</t>
    </r>
    <r>
      <rPr>
        <b/>
        <i/>
        <sz val="11"/>
        <color indexed="8"/>
        <rFont val="Arial"/>
        <family val="2"/>
      </rPr>
      <t xml:space="preserve"> +2000руб.</t>
    </r>
  </si>
  <si>
    <r>
      <rPr>
        <sz val="11"/>
        <color indexed="10"/>
        <rFont val="Calibri"/>
        <family val="2"/>
      </rPr>
      <t>920</t>
    </r>
    <r>
      <rPr>
        <sz val="11"/>
        <rFont val="Calibri"/>
        <family val="2"/>
      </rPr>
      <t>*1000*450</t>
    </r>
  </si>
  <si>
    <t>920*1000*550 2200*1800*550 600*800</t>
  </si>
  <si>
    <t>680*560*370</t>
  </si>
  <si>
    <t>Тумба из серии "Глория" 2 ящ.</t>
  </si>
  <si>
    <r>
      <t>630</t>
    </r>
    <r>
      <rPr>
        <sz val="11"/>
        <rFont val="Calibri"/>
        <family val="2"/>
      </rPr>
      <t>*500*350</t>
    </r>
  </si>
  <si>
    <t>Тумба Лира 2 ящ., Силуэт</t>
  </si>
  <si>
    <t>Тумба Грация 3 ящ (сосна)</t>
  </si>
  <si>
    <t>Тумба Бажена 3 ящ</t>
  </si>
  <si>
    <t>690*540*350</t>
  </si>
  <si>
    <t>Шкаф 4-х дверный из серии "Грета"(сосна, канел.береза)</t>
  </si>
  <si>
    <t>2450*1000*500 1740*1500*500</t>
  </si>
  <si>
    <t>2000*1500*500 900*700500</t>
  </si>
  <si>
    <r>
      <t xml:space="preserve">стол письменный Вильнюс </t>
    </r>
    <r>
      <rPr>
        <b/>
        <sz val="11"/>
        <rFont val="Calibri"/>
        <family val="2"/>
      </rPr>
      <t>из дуба</t>
    </r>
  </si>
  <si>
    <t>Диван Марта (береза)</t>
  </si>
  <si>
    <t>Кресло Марта (береза)</t>
  </si>
  <si>
    <t>Комплект Марта (береза) диван+2 кресла</t>
  </si>
  <si>
    <t>Скамья Дубрава (сосна)</t>
  </si>
  <si>
    <t>Кресло Дубрава (сосна)</t>
  </si>
  <si>
    <t>480*1000*450</t>
  </si>
  <si>
    <t>Уголок Грация без подлокотников (береза)</t>
  </si>
  <si>
    <t>Кухонный уголок Уют резной (сосна)</t>
  </si>
  <si>
    <t>Кухонный уголок Уют (сосна)</t>
  </si>
  <si>
    <t>Кухонный уголок Новый резной (сосна)</t>
  </si>
  <si>
    <t>Уголок Грация с подлокотниками (береза)</t>
  </si>
  <si>
    <t>Диван Грация (береза)</t>
  </si>
  <si>
    <t>Кухонный уголок Джаз (сосна)</t>
  </si>
  <si>
    <t>Пальмира</t>
  </si>
  <si>
    <r>
      <rPr>
        <sz val="8"/>
        <color indexed="10"/>
        <rFont val="Calibri"/>
        <family val="2"/>
      </rPr>
      <t>Шкаф</t>
    </r>
    <r>
      <rPr>
        <sz val="8"/>
        <rFont val="Calibri"/>
        <family val="2"/>
      </rPr>
      <t xml:space="preserve"> заменить на </t>
    </r>
    <r>
      <rPr>
        <sz val="8"/>
        <color indexed="10"/>
        <rFont val="Calibri"/>
        <family val="2"/>
      </rPr>
      <t>Библиотека</t>
    </r>
    <r>
      <rPr>
        <sz val="8"/>
        <rFont val="Calibri"/>
        <family val="2"/>
      </rPr>
      <t xml:space="preserve"> 4-х дверный Флоренция слоновая кость</t>
    </r>
  </si>
  <si>
    <t>75*180*75</t>
  </si>
  <si>
    <t>Шкаф 3-х ств "Лира" (Силуэт)</t>
  </si>
  <si>
    <t>2325*1470*330</t>
  </si>
  <si>
    <t>475*700*850     (1700)</t>
  </si>
  <si>
    <t>Размер   *г*ш</t>
  </si>
  <si>
    <t>Дамский столик Бажена</t>
  </si>
  <si>
    <t>750*1100*450</t>
  </si>
  <si>
    <t>Детская Аристо с ящ.на коликах</t>
  </si>
  <si>
    <t>450*800*450</t>
  </si>
  <si>
    <t xml:space="preserve">Банкетка с каретной стяжкой </t>
  </si>
  <si>
    <t>Банкетка с каретной стяжкой, с внутр. Ящиком</t>
  </si>
  <si>
    <t>Стол журнальный ЛЕВ-1 -комбинированный</t>
  </si>
  <si>
    <t>1. Комплектация:
1.1 Все раздвижные столы комплектуются металлическими направляющими
1.2 Столешница для столов изготавливается из шпонированного МДФ (бук,дуб)
1.3 Ноги столов изготавливаются из выбранного вида массива.
2. Нестандарт:
- Увеличение стола на 10 см из сосны, береза  + 300 руб.
- Размеры свыше 200 см. рассчитываются индивидуально
3. Покраска:
- Цены указаны на изделия с покраской в тонах: Лак, Кор, КК, Венге, Могано, Вишня
- Покрытие эмалью + 20% руб.;
- Выбеливание: + 20% руб.
- Тонировка цветом: +200 руб.
-Тонировка золотом + 2000 руб.
4. Допустимые отклонения от размера стола:
+ - 10 мм.
Вставка во внутрь стола может не убираться, в зависимости от размера или конфигурации столешницы
5. Упаковка: 
- кухонного стола в воздушно-пузырчатую пленку + 200 руб., в гофрокартон + 400 руб.
- письменного стола в воздушно-пузырчатую пленку + 200 руб., в гофрокартон + 450 руб.</t>
  </si>
  <si>
    <t>Наименование прихожих серии Тунис</t>
  </si>
  <si>
    <t>Цена береза</t>
  </si>
  <si>
    <t>Цена бук</t>
  </si>
  <si>
    <t>Цена дуб</t>
  </si>
  <si>
    <t xml:space="preserve">Стеновая панель с зеркалом 2 </t>
  </si>
  <si>
    <t>2400*1650*130</t>
  </si>
  <si>
    <t>Стеновая панель с тумбой</t>
  </si>
  <si>
    <t>2400*1050*450</t>
  </si>
  <si>
    <t>Стеновая панель с зеркалом и тумбой 3</t>
  </si>
  <si>
    <t>2400*1400*450</t>
  </si>
  <si>
    <t>Прихожая угловая 2</t>
  </si>
  <si>
    <t>2400*790*790</t>
  </si>
  <si>
    <t>Прихожая угловая 1</t>
  </si>
  <si>
    <t>2400*1330*835</t>
  </si>
  <si>
    <t>Прихожая с открытой вешалкой и     зеркалом 3</t>
  </si>
  <si>
    <t>2400*1500*450</t>
  </si>
  <si>
    <t>Стеновая панель с зеркалом и тумбой 2</t>
  </si>
  <si>
    <t>2300*1400*450</t>
  </si>
  <si>
    <t>Стеновая панель с зеркалом и тумбой 1</t>
  </si>
  <si>
    <t>Прихожая с открытой вешалкой и     зеркалом 2</t>
  </si>
  <si>
    <t>2400*1460*450</t>
  </si>
  <si>
    <t>Стеновая панель с зеркалом 1</t>
  </si>
  <si>
    <t>Прихожая с открытой вешалкой 2</t>
  </si>
  <si>
    <t>2400*2150*510</t>
  </si>
  <si>
    <t>Прихожая с открытой вешалкой 1</t>
  </si>
  <si>
    <t>Прихожая с открытой вешалкой и     зеркалом 1</t>
  </si>
  <si>
    <t>2400*1650*510</t>
  </si>
  <si>
    <r>
      <t xml:space="preserve">Покрытие эмалью (белая, слон.кость, фисташка) + </t>
    </r>
    <r>
      <rPr>
        <b/>
        <sz val="11"/>
        <rFont val="Lucida Sans Unicode"/>
        <family val="2"/>
      </rPr>
      <t>20%</t>
    </r>
    <r>
      <rPr>
        <sz val="11"/>
        <rFont val="Lucida Sans Unicode"/>
        <family val="2"/>
      </rPr>
      <t xml:space="preserve">, выбеливание </t>
    </r>
    <r>
      <rPr>
        <b/>
        <sz val="11"/>
        <rFont val="Lucida Sans Unicode"/>
        <family val="2"/>
      </rPr>
      <t>+ 15%</t>
    </r>
  </si>
  <si>
    <r>
      <t xml:space="preserve">Патенирование на морилке </t>
    </r>
    <r>
      <rPr>
        <b/>
        <sz val="11"/>
        <rFont val="Lucida Sans Unicode"/>
        <family val="2"/>
      </rPr>
      <t xml:space="preserve">+ 5%, </t>
    </r>
    <r>
      <rPr>
        <sz val="11"/>
        <rFont val="Lucida Sans Unicode"/>
        <family val="2"/>
      </rPr>
      <t>патенирование на эмали не плюсуется</t>
    </r>
  </si>
  <si>
    <r>
      <t xml:space="preserve">Упаковка в воздушно-пузырчатую пленку от </t>
    </r>
    <r>
      <rPr>
        <b/>
        <sz val="11"/>
        <rFont val="Lucida Sans Unicode"/>
        <family val="2"/>
      </rPr>
      <t>400</t>
    </r>
    <r>
      <rPr>
        <sz val="11"/>
        <rFont val="Lucida Sans Unicode"/>
        <family val="2"/>
      </rPr>
      <t xml:space="preserve"> руб.</t>
    </r>
  </si>
  <si>
    <r>
      <t xml:space="preserve">Упаковка в гофра-картон от </t>
    </r>
    <r>
      <rPr>
        <b/>
        <sz val="11"/>
        <rFont val="Lucida Sans Unicode"/>
        <family val="2"/>
      </rPr>
      <t>900</t>
    </r>
    <r>
      <rPr>
        <sz val="11"/>
        <rFont val="Lucida Sans Unicode"/>
        <family val="2"/>
      </rPr>
      <t xml:space="preserve">  руб.</t>
    </r>
  </si>
  <si>
    <t>Комод и зеркало из серии "Грета" из березы 5ящ (без зеркала)</t>
  </si>
  <si>
    <r>
      <t xml:space="preserve">Комод и зеркало из серии "Грета" </t>
    </r>
    <r>
      <rPr>
        <b/>
        <sz val="11"/>
        <color indexed="10"/>
        <rFont val="Calibri"/>
        <family val="2"/>
      </rPr>
      <t>из сосны, канелюры берёза</t>
    </r>
    <r>
      <rPr>
        <b/>
        <sz val="11"/>
        <rFont val="Calibri"/>
        <family val="2"/>
      </rPr>
      <t xml:space="preserve"> 5ящ (без зеркала)</t>
    </r>
  </si>
  <si>
    <t>Упаковка в картон +200руб.</t>
  </si>
  <si>
    <r>
      <t xml:space="preserve">200*200 </t>
    </r>
    <r>
      <rPr>
        <b/>
        <sz val="12"/>
        <color indexed="56"/>
        <rFont val="Calibri"/>
        <family val="2"/>
      </rPr>
      <t>(190)</t>
    </r>
  </si>
  <si>
    <t>от 30250 за п.м</t>
  </si>
  <si>
    <t>стойка - 19609 тумба - 14314 рамка - 3933</t>
  </si>
  <si>
    <r>
      <t>Буфет Резной большой (резьба +8 000)/</t>
    </r>
    <r>
      <rPr>
        <b/>
        <sz val="11"/>
        <rFont val="Calibri"/>
        <family val="2"/>
      </rPr>
      <t xml:space="preserve"> малый(резьба+6000)</t>
    </r>
  </si>
  <si>
    <t>42955 дуб</t>
  </si>
  <si>
    <t>62327 дуб</t>
  </si>
  <si>
    <t>Шкаф Оливия Люкс 3-х ств. с гнутым багетом</t>
  </si>
  <si>
    <t>2100(без багета)*1350*560    с багетом 2340</t>
  </si>
  <si>
    <r>
      <rPr>
        <b/>
        <sz val="11"/>
        <color indexed="8"/>
        <rFont val="Calibri"/>
        <family val="2"/>
      </rPr>
      <t>Кровати из дуба</t>
    </r>
    <r>
      <rPr>
        <sz val="11"/>
        <color theme="1"/>
        <rFont val="Calibri"/>
        <family val="2"/>
      </rPr>
      <t xml:space="preserve">
Общая информация:                                                                                                                                                          1. Покраска:                                                                                                                                                                           - </t>
    </r>
    <r>
      <rPr>
        <b/>
        <sz val="11"/>
        <color indexed="8"/>
        <rFont val="Calibri"/>
        <family val="2"/>
      </rPr>
      <t>Патенирование +5%руб</t>
    </r>
    <r>
      <rPr>
        <sz val="11"/>
        <color theme="1"/>
        <rFont val="Calibri"/>
        <family val="2"/>
      </rPr>
      <t xml:space="preserve">.(в морилках и эмали);
1.1 </t>
    </r>
    <r>
      <rPr>
        <b/>
        <sz val="11"/>
        <color indexed="8"/>
        <rFont val="Calibri"/>
        <family val="2"/>
      </rPr>
      <t>Основание</t>
    </r>
    <r>
      <rPr>
        <sz val="11"/>
        <color theme="1"/>
        <rFont val="Calibri"/>
        <family val="2"/>
      </rPr>
      <t xml:space="preserve"> под матрас:-
- гнутые, ортопедические, березовые ламели
2. </t>
    </r>
    <r>
      <rPr>
        <b/>
        <sz val="11"/>
        <color indexed="8"/>
        <rFont val="Calibri"/>
        <family val="2"/>
      </rPr>
      <t>Тахта</t>
    </r>
    <r>
      <rPr>
        <sz val="11"/>
        <color theme="1"/>
        <rFont val="Calibri"/>
        <family val="2"/>
      </rPr>
      <t xml:space="preserve"> (без спинки в ногах):
-500 руб.
3. </t>
    </r>
    <r>
      <rPr>
        <b/>
        <sz val="11"/>
        <color indexed="8"/>
        <rFont val="Calibri"/>
        <family val="2"/>
      </rPr>
      <t>Нестандартный</t>
    </r>
    <r>
      <rPr>
        <sz val="11"/>
        <color theme="1"/>
        <rFont val="Calibri"/>
        <family val="2"/>
      </rPr>
      <t xml:space="preserve"> размер:
согласовывается
4. </t>
    </r>
    <r>
      <rPr>
        <b/>
        <sz val="11"/>
        <color indexed="8"/>
        <rFont val="Calibri"/>
        <family val="2"/>
      </rPr>
      <t>Комплектация</t>
    </r>
    <r>
      <rPr>
        <sz val="11"/>
        <color theme="1"/>
        <rFont val="Calibri"/>
        <family val="2"/>
      </rPr>
      <t xml:space="preserve"> матрасами (в стоимость не входят):
- На основе блока независимых пружин 256 пруж/м2
- На основе блока независимых пружин "Мультипакет" 510 пруж/м2
- Беспружинные
5. </t>
    </r>
    <r>
      <rPr>
        <b/>
        <sz val="11"/>
        <color indexed="8"/>
        <rFont val="Calibri"/>
        <family val="2"/>
      </rPr>
      <t>Ящик</t>
    </r>
    <r>
      <rPr>
        <sz val="11"/>
        <color theme="1"/>
        <rFont val="Calibri"/>
        <family val="2"/>
      </rPr>
      <t xml:space="preserve"> под кровать из сосны:
На колесиках (1 шт.) фасады сосна </t>
    </r>
    <r>
      <rPr>
        <b/>
        <sz val="11"/>
        <color indexed="8"/>
        <rFont val="Calibri"/>
        <family val="2"/>
      </rPr>
      <t>1200,</t>
    </r>
    <r>
      <rPr>
        <sz val="11"/>
        <color theme="1"/>
        <rFont val="Calibri"/>
        <family val="2"/>
      </rPr>
      <t xml:space="preserve">  фасады из дуба  </t>
    </r>
    <r>
      <rPr>
        <b/>
        <sz val="11"/>
        <color indexed="8"/>
        <rFont val="Calibri"/>
        <family val="2"/>
      </rPr>
      <t>2750</t>
    </r>
    <r>
      <rPr>
        <sz val="11"/>
        <color theme="1"/>
        <rFont val="Calibri"/>
        <family val="2"/>
      </rPr>
      <t xml:space="preserve">
На направляющих (1 шт.) фасады сосна </t>
    </r>
    <r>
      <rPr>
        <b/>
        <sz val="11"/>
        <color indexed="8"/>
        <rFont val="Calibri"/>
        <family val="2"/>
      </rPr>
      <t>2200,</t>
    </r>
    <r>
      <rPr>
        <sz val="11"/>
        <color theme="1"/>
        <rFont val="Calibri"/>
        <family val="2"/>
      </rPr>
      <t xml:space="preserve">  фасады из дуба  </t>
    </r>
    <r>
      <rPr>
        <b/>
        <sz val="11"/>
        <color indexed="8"/>
        <rFont val="Calibri"/>
        <family val="2"/>
      </rPr>
      <t>3750</t>
    </r>
    <r>
      <rPr>
        <sz val="11"/>
        <color theme="1"/>
        <rFont val="Calibri"/>
        <family val="2"/>
      </rPr>
      <t xml:space="preserve">
6. Дополнительный средник:
</t>
    </r>
    <r>
      <rPr>
        <b/>
        <sz val="11"/>
        <color indexed="8"/>
        <rFont val="Calibri"/>
        <family val="2"/>
      </rPr>
      <t>+ 330 руб</t>
    </r>
    <r>
      <rPr>
        <sz val="11"/>
        <color theme="1"/>
        <rFont val="Calibri"/>
        <family val="2"/>
      </rPr>
      <t xml:space="preserve">, дополнительная 5-я нога </t>
    </r>
    <r>
      <rPr>
        <b/>
        <sz val="11"/>
        <color indexed="8"/>
        <rFont val="Calibri"/>
        <family val="2"/>
      </rPr>
      <t>+50 руб</t>
    </r>
  </si>
  <si>
    <t>Шкаф 2-х ств. "Оливия" с 6-ю полками</t>
  </si>
  <si>
    <t>Зеркало к дамскому столику Бажена</t>
  </si>
  <si>
    <t>90*110</t>
  </si>
  <si>
    <r>
      <t>Кровать</t>
    </r>
    <r>
      <rPr>
        <b/>
        <sz val="11"/>
        <rFont val="Calibri"/>
        <family val="2"/>
      </rPr>
      <t xml:space="preserve"> из сосны, </t>
    </r>
    <r>
      <rPr>
        <sz val="11"/>
        <rFont val="Calibri"/>
        <family val="2"/>
      </rPr>
      <t>изготовление с щитовой вставкой и сделанные из доски:</t>
    </r>
    <r>
      <rPr>
        <b/>
        <sz val="11"/>
        <rFont val="Calibri"/>
        <family val="2"/>
      </rPr>
      <t xml:space="preserve"> из березы + сосна+25%,  из бука сосна+75%,  изготовление из дуба - сосна*2,5. Кровати с фанерной вставкой (или МДФ): из березы сосна + 20%, из бука сосна + 50%,  изготовление из дуба - сосна * 2.</t>
    </r>
    <r>
      <rPr>
        <sz val="11"/>
        <rFont val="Calibri"/>
        <family val="2"/>
      </rPr>
      <t xml:space="preserve">
Общая информация:
1. </t>
    </r>
    <r>
      <rPr>
        <b/>
        <sz val="11"/>
        <rFont val="Calibri"/>
        <family val="2"/>
      </rPr>
      <t>Основание</t>
    </r>
    <r>
      <rPr>
        <sz val="11"/>
        <rFont val="Calibri"/>
        <family val="2"/>
      </rPr>
      <t xml:space="preserve"> под матрас:-
- гнутые, ортопедические, березовые ламели
2. </t>
    </r>
    <r>
      <rPr>
        <b/>
        <sz val="11"/>
        <rFont val="Calibri"/>
        <family val="2"/>
      </rPr>
      <t>Тахта</t>
    </r>
    <r>
      <rPr>
        <sz val="11"/>
        <rFont val="Calibri"/>
        <family val="2"/>
      </rPr>
      <t xml:space="preserve"> (без спинки в ногах):
-200 руб.
3. </t>
    </r>
    <r>
      <rPr>
        <b/>
        <sz val="11"/>
        <rFont val="Calibri"/>
        <family val="2"/>
      </rPr>
      <t>Покраска:</t>
    </r>
    <r>
      <rPr>
        <sz val="11"/>
        <rFont val="Calibri"/>
        <family val="2"/>
      </rPr>
      <t xml:space="preserve">
- Цены указаны на изделия с покраской в тонах: Лак, Кор, КК, Венге, Могано, Вишня                  - Патенирование +7%руб.;
- Покрытие эмалью + 20% руб.;
- Выбеливание: + 15% руб.
- Тонировка цветом: +200 руб.
4. </t>
    </r>
    <r>
      <rPr>
        <b/>
        <sz val="11"/>
        <rFont val="Calibri"/>
        <family val="2"/>
      </rPr>
      <t>Нестандартный</t>
    </r>
    <r>
      <rPr>
        <sz val="11"/>
        <rFont val="Calibri"/>
        <family val="2"/>
      </rPr>
      <t xml:space="preserve"> размер:
согласовывается
5. </t>
    </r>
    <r>
      <rPr>
        <b/>
        <sz val="11"/>
        <rFont val="Calibri"/>
        <family val="2"/>
      </rPr>
      <t>Комплектация</t>
    </r>
    <r>
      <rPr>
        <sz val="11"/>
        <rFont val="Calibri"/>
        <family val="2"/>
      </rPr>
      <t xml:space="preserve"> матрасами (в стоимость не входят):
- На основе блока независимых пружин 256 пруж/м2
- На основе блока независимых пружин "Мультипакет" 510 пруж/м2
- Беспружинные
6. </t>
    </r>
    <r>
      <rPr>
        <b/>
        <sz val="11"/>
        <rFont val="Calibri"/>
        <family val="2"/>
      </rPr>
      <t>Ящик</t>
    </r>
    <r>
      <rPr>
        <sz val="11"/>
        <rFont val="Calibri"/>
        <family val="2"/>
      </rPr>
      <t xml:space="preserve"> под кровать из сосны:
На колесиках (1 шт.) </t>
    </r>
    <r>
      <rPr>
        <b/>
        <sz val="11"/>
        <rFont val="Calibri"/>
        <family val="2"/>
      </rPr>
      <t>1200,</t>
    </r>
    <r>
      <rPr>
        <sz val="11"/>
        <rFont val="Calibri"/>
        <family val="2"/>
      </rPr>
      <t xml:space="preserve">  фасады из </t>
    </r>
    <r>
      <rPr>
        <b/>
        <sz val="11"/>
        <rFont val="Calibri"/>
        <family val="2"/>
      </rPr>
      <t>березы</t>
    </r>
    <r>
      <rPr>
        <sz val="11"/>
        <rFont val="Calibri"/>
        <family val="2"/>
      </rPr>
      <t xml:space="preserve">  </t>
    </r>
    <r>
      <rPr>
        <b/>
        <sz val="11"/>
        <rFont val="Calibri"/>
        <family val="2"/>
      </rPr>
      <t xml:space="preserve">1450, </t>
    </r>
    <r>
      <rPr>
        <sz val="11"/>
        <rFont val="Calibri"/>
        <family val="2"/>
      </rPr>
      <t>фасады</t>
    </r>
    <r>
      <rPr>
        <b/>
        <sz val="11"/>
        <rFont val="Calibri"/>
        <family val="2"/>
      </rPr>
      <t xml:space="preserve"> из бука  2250</t>
    </r>
    <r>
      <rPr>
        <sz val="11"/>
        <rFont val="Calibri"/>
        <family val="2"/>
      </rPr>
      <t xml:space="preserve">
На направляющих (1 шт.)  </t>
    </r>
    <r>
      <rPr>
        <b/>
        <sz val="11"/>
        <rFont val="Calibri"/>
        <family val="2"/>
      </rPr>
      <t>2200,</t>
    </r>
    <r>
      <rPr>
        <sz val="11"/>
        <rFont val="Calibri"/>
        <family val="2"/>
      </rPr>
      <t xml:space="preserve">  фасады из </t>
    </r>
    <r>
      <rPr>
        <b/>
        <sz val="11"/>
        <rFont val="Calibri"/>
        <family val="2"/>
      </rPr>
      <t>березы</t>
    </r>
    <r>
      <rPr>
        <sz val="11"/>
        <rFont val="Calibri"/>
        <family val="2"/>
      </rPr>
      <t xml:space="preserve">  </t>
    </r>
    <r>
      <rPr>
        <b/>
        <sz val="11"/>
        <rFont val="Calibri"/>
        <family val="2"/>
      </rPr>
      <t xml:space="preserve">2450, </t>
    </r>
    <r>
      <rPr>
        <sz val="11"/>
        <rFont val="Calibri"/>
        <family val="2"/>
      </rPr>
      <t>фасады</t>
    </r>
    <r>
      <rPr>
        <b/>
        <sz val="11"/>
        <rFont val="Calibri"/>
        <family val="2"/>
      </rPr>
      <t xml:space="preserve"> из бука  3250</t>
    </r>
    <r>
      <rPr>
        <sz val="11"/>
        <rFont val="Calibri"/>
        <family val="2"/>
      </rPr>
      <t xml:space="preserve">
7. Дополнительный средник </t>
    </r>
    <r>
      <rPr>
        <b/>
        <sz val="11"/>
        <rFont val="Calibri"/>
        <family val="2"/>
      </rPr>
      <t>+ 330</t>
    </r>
    <r>
      <rPr>
        <sz val="11"/>
        <rFont val="Calibri"/>
        <family val="2"/>
      </rPr>
      <t xml:space="preserve"> руб, дополнительная 5-я нога </t>
    </r>
    <r>
      <rPr>
        <b/>
        <sz val="11"/>
        <rFont val="Calibri"/>
        <family val="2"/>
      </rPr>
      <t>+50</t>
    </r>
    <r>
      <rPr>
        <sz val="11"/>
        <rFont val="Calibri"/>
        <family val="2"/>
      </rPr>
      <t xml:space="preserve"> руб.</t>
    </r>
  </si>
  <si>
    <t>Боцен</t>
  </si>
  <si>
    <t>Комод Альба 4ящ</t>
  </si>
  <si>
    <r>
      <rPr>
        <sz val="11"/>
        <rFont val="Calibri"/>
        <family val="2"/>
      </rPr>
      <t>940*900*450</t>
    </r>
  </si>
  <si>
    <t>Комод Классика-2</t>
  </si>
  <si>
    <r>
      <rPr>
        <sz val="11"/>
        <rFont val="Calibri"/>
        <family val="2"/>
      </rPr>
      <t>940</t>
    </r>
    <r>
      <rPr>
        <sz val="11"/>
        <rFont val="Calibri"/>
        <family val="2"/>
      </rPr>
      <t>*900*450</t>
    </r>
  </si>
  <si>
    <t>Вирсавия (сосна, косичка береза)</t>
  </si>
  <si>
    <t>Комод из серии "Грета" 4 ящ сосна канелюры береза</t>
  </si>
  <si>
    <t>Тумба из серии "Грета" 2 ящ. из сосны, канелюры береза</t>
  </si>
  <si>
    <t>Шкаф 4-х ств. Милена сосна канелюры береза</t>
  </si>
  <si>
    <t>Дамский столик Грета сосна канелюры береза</t>
  </si>
  <si>
    <t>Зеркало на дамский столик Грета сосна канелюры береза</t>
  </si>
  <si>
    <t>77*162*45</t>
  </si>
  <si>
    <t>Дамский столик Оливия с зеркалом (70*100)</t>
  </si>
  <si>
    <t>Стол 4 ноги КАЛЛЕ</t>
  </si>
  <si>
    <t xml:space="preserve">Прайс-лист от 01.01.2019г. </t>
  </si>
  <si>
    <t>Комод Муза 9 ящ (без зеркала)</t>
  </si>
  <si>
    <t>Зеркало к Комоду Муза 9 ящ</t>
  </si>
  <si>
    <t>900*1000</t>
  </si>
  <si>
    <t>стойка - 23140 тумба - 16890 рамка - 4640</t>
  </si>
  <si>
    <t>от 35695 за п.м</t>
  </si>
  <si>
    <t>Комод Сакура 6ящ.</t>
  </si>
  <si>
    <t>810*1000*450</t>
  </si>
  <si>
    <t>Зеркало к комоду Сакура</t>
  </si>
  <si>
    <t>800*1000</t>
  </si>
  <si>
    <t>Тумба Сакура 2ящ.</t>
  </si>
  <si>
    <r>
      <rPr>
        <i/>
        <sz val="11"/>
        <color indexed="8"/>
        <rFont val="Arial"/>
        <family val="2"/>
      </rPr>
      <t xml:space="preserve">Кровати </t>
    </r>
    <r>
      <rPr>
        <b/>
        <i/>
        <sz val="11"/>
        <color indexed="8"/>
        <rFont val="Arial"/>
        <family val="2"/>
      </rPr>
      <t xml:space="preserve"> </t>
    </r>
    <r>
      <rPr>
        <i/>
        <sz val="11"/>
        <color indexed="8"/>
        <rFont val="Arial"/>
        <family val="2"/>
      </rPr>
      <t>в гофрокартон 580</t>
    </r>
    <r>
      <rPr>
        <b/>
        <i/>
        <sz val="11"/>
        <color indexed="8"/>
        <rFont val="Arial"/>
        <family val="2"/>
      </rPr>
      <t xml:space="preserve"> руб.</t>
    </r>
  </si>
  <si>
    <r>
      <t>Кровати</t>
    </r>
    <r>
      <rPr>
        <b/>
        <sz val="11"/>
        <color indexed="8"/>
        <rFont val="Calibri"/>
        <family val="2"/>
      </rPr>
      <t xml:space="preserve"> из сосны, </t>
    </r>
    <r>
      <rPr>
        <sz val="11"/>
        <color theme="1"/>
        <rFont val="Calibri"/>
        <family val="2"/>
      </rPr>
      <t>изготовление</t>
    </r>
    <r>
      <rPr>
        <b/>
        <sz val="11"/>
        <color indexed="8"/>
        <rFont val="Calibri"/>
        <family val="2"/>
      </rPr>
      <t xml:space="preserve"> из березы + 25%, </t>
    </r>
    <r>
      <rPr>
        <sz val="11"/>
        <color theme="1"/>
        <rFont val="Calibri"/>
        <family val="2"/>
      </rPr>
      <t>изготовление</t>
    </r>
    <r>
      <rPr>
        <b/>
        <sz val="11"/>
        <color indexed="8"/>
        <rFont val="Calibri"/>
        <family val="2"/>
      </rPr>
      <t xml:space="preserve"> из бука +75%, изготовление из дуба  - сосна*2,5</t>
    </r>
    <r>
      <rPr>
        <sz val="11"/>
        <color theme="1"/>
        <rFont val="Calibri"/>
        <family val="2"/>
      </rPr>
      <t xml:space="preserve">
Общая информация:
1. </t>
    </r>
    <r>
      <rPr>
        <b/>
        <sz val="11"/>
        <color indexed="8"/>
        <rFont val="Calibri"/>
        <family val="2"/>
      </rPr>
      <t>Основание</t>
    </r>
    <r>
      <rPr>
        <sz val="11"/>
        <color theme="1"/>
        <rFont val="Calibri"/>
        <family val="2"/>
      </rPr>
      <t xml:space="preserve"> под матрас:-
- гнутые, ортопедические, березовые ламели
2. </t>
    </r>
    <r>
      <rPr>
        <b/>
        <sz val="11"/>
        <color indexed="8"/>
        <rFont val="Calibri"/>
        <family val="2"/>
      </rPr>
      <t>Тахта</t>
    </r>
    <r>
      <rPr>
        <sz val="11"/>
        <color theme="1"/>
        <rFont val="Calibri"/>
        <family val="2"/>
      </rPr>
      <t xml:space="preserve"> (без спинки в ногах):
-200 руб.
3. </t>
    </r>
    <r>
      <rPr>
        <b/>
        <sz val="11"/>
        <color indexed="8"/>
        <rFont val="Calibri"/>
        <family val="2"/>
      </rPr>
      <t>Покраска:</t>
    </r>
    <r>
      <rPr>
        <sz val="11"/>
        <color theme="1"/>
        <rFont val="Calibri"/>
        <family val="2"/>
      </rPr>
      <t xml:space="preserve">
- Цены указаны на изделия с покраской в тонах: Лак, Кор, КК, Венге, Могано, Вишня                          - Патенирование +7%руб.;
- Покрытие эмалью + 25% руб.;
- Выбеливание: + 25% руб.
- Тонировка цветом: +200 руб.
4. </t>
    </r>
    <r>
      <rPr>
        <b/>
        <sz val="11"/>
        <color indexed="8"/>
        <rFont val="Calibri"/>
        <family val="2"/>
      </rPr>
      <t>Нестандартный</t>
    </r>
    <r>
      <rPr>
        <sz val="11"/>
        <color theme="1"/>
        <rFont val="Calibri"/>
        <family val="2"/>
      </rPr>
      <t xml:space="preserve"> размер:
согласовывается
5. </t>
    </r>
    <r>
      <rPr>
        <b/>
        <sz val="11"/>
        <color indexed="8"/>
        <rFont val="Calibri"/>
        <family val="2"/>
      </rPr>
      <t>Комплектация</t>
    </r>
    <r>
      <rPr>
        <sz val="11"/>
        <color theme="1"/>
        <rFont val="Calibri"/>
        <family val="2"/>
      </rPr>
      <t xml:space="preserve"> матрасами (в стоимость не входят):
- На основе блока независимых пружин 256 пруж/м2
- На основе блока независимых пружин "Мультипакет" 510 пруж/м2
- Беспружинные
6. </t>
    </r>
    <r>
      <rPr>
        <b/>
        <sz val="11"/>
        <color indexed="8"/>
        <rFont val="Calibri"/>
        <family val="2"/>
      </rPr>
      <t>Ящик</t>
    </r>
    <r>
      <rPr>
        <sz val="11"/>
        <color theme="1"/>
        <rFont val="Calibri"/>
        <family val="2"/>
      </rPr>
      <t xml:space="preserve"> под кровать из сосны:
На колесиках (1 шт.) </t>
    </r>
    <r>
      <rPr>
        <b/>
        <sz val="11"/>
        <color indexed="8"/>
        <rFont val="Calibri"/>
        <family val="2"/>
      </rPr>
      <t>1200,</t>
    </r>
    <r>
      <rPr>
        <sz val="11"/>
        <color theme="1"/>
        <rFont val="Calibri"/>
        <family val="2"/>
      </rPr>
      <t xml:space="preserve">  фасады из </t>
    </r>
    <r>
      <rPr>
        <b/>
        <sz val="11"/>
        <color indexed="8"/>
        <rFont val="Calibri"/>
        <family val="2"/>
      </rPr>
      <t>березы</t>
    </r>
    <r>
      <rPr>
        <sz val="11"/>
        <color theme="1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1450, </t>
    </r>
    <r>
      <rPr>
        <sz val="11"/>
        <color theme="1"/>
        <rFont val="Calibri"/>
        <family val="2"/>
      </rPr>
      <t>фасады</t>
    </r>
    <r>
      <rPr>
        <b/>
        <sz val="11"/>
        <color indexed="8"/>
        <rFont val="Calibri"/>
        <family val="2"/>
      </rPr>
      <t xml:space="preserve"> из бука  2250</t>
    </r>
    <r>
      <rPr>
        <sz val="11"/>
        <color theme="1"/>
        <rFont val="Calibri"/>
        <family val="2"/>
      </rPr>
      <t xml:space="preserve">
На направляющих (1 шт.)  </t>
    </r>
    <r>
      <rPr>
        <b/>
        <sz val="11"/>
        <color indexed="8"/>
        <rFont val="Calibri"/>
        <family val="2"/>
      </rPr>
      <t>2200,</t>
    </r>
    <r>
      <rPr>
        <sz val="11"/>
        <color theme="1"/>
        <rFont val="Calibri"/>
        <family val="2"/>
      </rPr>
      <t xml:space="preserve">  фасады из </t>
    </r>
    <r>
      <rPr>
        <b/>
        <sz val="11"/>
        <color indexed="8"/>
        <rFont val="Calibri"/>
        <family val="2"/>
      </rPr>
      <t>березы</t>
    </r>
    <r>
      <rPr>
        <sz val="11"/>
        <color theme="1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2450, </t>
    </r>
    <r>
      <rPr>
        <sz val="11"/>
        <color theme="1"/>
        <rFont val="Calibri"/>
        <family val="2"/>
      </rPr>
      <t>фасады</t>
    </r>
    <r>
      <rPr>
        <b/>
        <sz val="11"/>
        <color indexed="8"/>
        <rFont val="Calibri"/>
        <family val="2"/>
      </rPr>
      <t xml:space="preserve"> из бука  3250</t>
    </r>
    <r>
      <rPr>
        <sz val="11"/>
        <color theme="1"/>
        <rFont val="Calibri"/>
        <family val="2"/>
      </rPr>
      <t xml:space="preserve">
7. Дополнительный средник:
+</t>
    </r>
    <r>
      <rPr>
        <b/>
        <sz val="11"/>
        <color indexed="8"/>
        <rFont val="Calibri"/>
        <family val="2"/>
      </rPr>
      <t xml:space="preserve"> 330 руб</t>
    </r>
    <r>
      <rPr>
        <sz val="11"/>
        <color theme="1"/>
        <rFont val="Calibri"/>
        <family val="2"/>
      </rPr>
      <t>, дополнительная 5-я нога</t>
    </r>
    <r>
      <rPr>
        <b/>
        <sz val="11"/>
        <color indexed="8"/>
        <rFont val="Calibri"/>
        <family val="2"/>
      </rPr>
      <t xml:space="preserve"> +50 руб</t>
    </r>
  </si>
  <si>
    <r>
      <rPr>
        <i/>
        <sz val="11"/>
        <color indexed="8"/>
        <rFont val="Arial"/>
        <family val="2"/>
      </rPr>
      <t xml:space="preserve">Кровати </t>
    </r>
    <r>
      <rPr>
        <i/>
        <sz val="11"/>
        <color indexed="8"/>
        <rFont val="Arial"/>
        <family val="2"/>
      </rPr>
      <t>в гофрокартон 58</t>
    </r>
    <r>
      <rPr>
        <b/>
        <i/>
        <sz val="11"/>
        <color indexed="8"/>
        <rFont val="Arial"/>
        <family val="2"/>
      </rPr>
      <t>0 руб.</t>
    </r>
  </si>
  <si>
    <r>
      <t xml:space="preserve">Покрытие эмалью (белая, слон.кость, фисташка), быбеливание </t>
    </r>
    <r>
      <rPr>
        <b/>
        <sz val="11"/>
        <rFont val="Lucida Sans Unicode"/>
        <family val="2"/>
      </rPr>
      <t>+ 25%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</si>
</sst>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₽&quot;"/>
    <numFmt numFmtId="173" formatCode="#,##0.00\ _₽"/>
    <numFmt numFmtId="174" formatCode="#,##0\ _₽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9"/>
      <color indexed="56"/>
      <name val="Calibri"/>
      <family val="2"/>
    </font>
    <font>
      <b/>
      <sz val="11"/>
      <name val="Calibri"/>
      <family val="2"/>
    </font>
    <font>
      <sz val="12"/>
      <name val="Lucida Sans Unicode"/>
      <family val="2"/>
    </font>
    <font>
      <b/>
      <sz val="12"/>
      <name val="Lucida Sans Unicode"/>
      <family val="2"/>
    </font>
    <font>
      <sz val="11"/>
      <name val="Lucida Sans Unicode"/>
      <family val="2"/>
    </font>
    <font>
      <b/>
      <sz val="11"/>
      <name val="Lucida Sans Unicode"/>
      <family val="2"/>
    </font>
    <font>
      <sz val="16"/>
      <name val="Arial"/>
      <family val="2"/>
    </font>
    <font>
      <sz val="14"/>
      <name val="Arial"/>
      <family val="2"/>
    </font>
    <font>
      <b/>
      <sz val="11"/>
      <color indexed="40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i/>
      <u val="single"/>
      <sz val="11"/>
      <name val="Arial"/>
      <family val="2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sz val="12"/>
      <name val="Arial"/>
      <family val="2"/>
    </font>
    <font>
      <sz val="8"/>
      <color indexed="10"/>
      <name val="Calibri"/>
      <family val="2"/>
    </font>
    <font>
      <sz val="8"/>
      <name val="Calibri"/>
      <family val="2"/>
    </font>
    <font>
      <b/>
      <sz val="12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b/>
      <sz val="14"/>
      <color indexed="56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color indexed="56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1"/>
      <color indexed="18"/>
      <name val="Calibri"/>
      <family val="2"/>
    </font>
    <font>
      <b/>
      <sz val="12"/>
      <color indexed="8"/>
      <name val="Calibri"/>
      <family val="2"/>
    </font>
    <font>
      <b/>
      <sz val="13"/>
      <color indexed="10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b/>
      <i/>
      <sz val="9"/>
      <color indexed="8"/>
      <name val="Calibri"/>
      <family val="2"/>
    </font>
    <font>
      <b/>
      <sz val="12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10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Times New Roman"/>
      <family val="1"/>
    </font>
    <font>
      <b/>
      <sz val="14"/>
      <color theme="3"/>
      <name val="Calibri"/>
      <family val="2"/>
    </font>
    <font>
      <i/>
      <sz val="12"/>
      <color rgb="FF000000"/>
      <name val="Times New Roman"/>
      <family val="1"/>
    </font>
    <font>
      <b/>
      <i/>
      <sz val="9"/>
      <color rgb="FF000000"/>
      <name val="Times New Roman"/>
      <family val="1"/>
    </font>
    <font>
      <b/>
      <sz val="12"/>
      <color theme="3"/>
      <name val="Calibri"/>
      <family val="2"/>
    </font>
    <font>
      <sz val="11"/>
      <color theme="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theme="4" tint="-0.499969989061355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  <font>
      <b/>
      <i/>
      <sz val="9"/>
      <color theme="1"/>
      <name val="Calibri"/>
      <family val="2"/>
    </font>
    <font>
      <i/>
      <sz val="12"/>
      <color theme="1"/>
      <name val="Times New Roman"/>
      <family val="1"/>
    </font>
    <font>
      <sz val="8"/>
      <color theme="1"/>
      <name val="Calibri"/>
      <family val="2"/>
    </font>
    <font>
      <sz val="12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rgb="FFFF0000"/>
      <name val="Calibri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2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4" fillId="33" borderId="10" xfId="0" applyFont="1" applyFill="1" applyBorder="1" applyAlignment="1">
      <alignment vertical="top" wrapText="1"/>
    </xf>
    <xf numFmtId="0" fontId="84" fillId="33" borderId="11" xfId="0" applyFont="1" applyFill="1" applyBorder="1" applyAlignment="1">
      <alignment vertical="top" wrapText="1"/>
    </xf>
    <xf numFmtId="0" fontId="73" fillId="0" borderId="12" xfId="48" applyBorder="1" applyAlignment="1">
      <alignment/>
    </xf>
    <xf numFmtId="0" fontId="85" fillId="0" borderId="12" xfId="48" applyFont="1" applyBorder="1" applyAlignment="1">
      <alignment vertical="center"/>
    </xf>
    <xf numFmtId="0" fontId="47" fillId="33" borderId="12" xfId="48" applyFont="1" applyFill="1" applyBorder="1" applyAlignment="1">
      <alignment horizontal="center" vertical="center" wrapText="1"/>
    </xf>
    <xf numFmtId="0" fontId="48" fillId="34" borderId="12" xfId="48" applyFont="1" applyFill="1" applyBorder="1" applyAlignment="1">
      <alignment horizontal="center" vertical="center" wrapText="1"/>
    </xf>
    <xf numFmtId="0" fontId="48" fillId="34" borderId="13" xfId="48" applyFont="1" applyFill="1" applyBorder="1" applyAlignment="1">
      <alignment horizontal="center" vertical="center" wrapText="1"/>
    </xf>
    <xf numFmtId="0" fontId="86" fillId="34" borderId="14" xfId="0" applyFont="1" applyFill="1" applyBorder="1" applyAlignment="1">
      <alignment horizontal="center" vertical="top" wrapText="1"/>
    </xf>
    <xf numFmtId="0" fontId="87" fillId="34" borderId="15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73" fillId="12" borderId="12" xfId="48" applyFont="1" applyFill="1" applyBorder="1" applyAlignment="1">
      <alignment horizontal="center" vertical="center" wrapText="1"/>
    </xf>
    <xf numFmtId="0" fontId="88" fillId="0" borderId="12" xfId="48" applyFont="1" applyBorder="1" applyAlignment="1">
      <alignment horizontal="center" vertical="center"/>
    </xf>
    <xf numFmtId="0" fontId="88" fillId="2" borderId="12" xfId="48" applyFont="1" applyFill="1" applyBorder="1" applyAlignment="1">
      <alignment horizontal="center" vertical="center" wrapText="1"/>
    </xf>
    <xf numFmtId="0" fontId="88" fillId="34" borderId="12" xfId="48" applyFont="1" applyFill="1" applyBorder="1" applyAlignment="1">
      <alignment horizontal="center" vertical="center" wrapText="1"/>
    </xf>
    <xf numFmtId="0" fontId="85" fillId="0" borderId="12" xfId="48" applyFont="1" applyBorder="1" applyAlignment="1">
      <alignment horizontal="center" vertical="center"/>
    </xf>
    <xf numFmtId="0" fontId="85" fillId="0" borderId="12" xfId="48" applyFont="1" applyBorder="1" applyAlignment="1">
      <alignment horizontal="center" vertical="center" wrapText="1"/>
    </xf>
    <xf numFmtId="0" fontId="47" fillId="33" borderId="13" xfId="48" applyFont="1" applyFill="1" applyBorder="1" applyAlignment="1">
      <alignment horizontal="center" vertical="center" wrapText="1"/>
    </xf>
    <xf numFmtId="0" fontId="73" fillId="0" borderId="12" xfId="48" applyFont="1" applyBorder="1" applyAlignment="1">
      <alignment horizontal="center" vertical="center" wrapText="1"/>
    </xf>
    <xf numFmtId="0" fontId="47" fillId="12" borderId="12" xfId="48" applyFont="1" applyFill="1" applyBorder="1" applyAlignment="1">
      <alignment horizontal="center" vertical="center" wrapText="1"/>
    </xf>
    <xf numFmtId="0" fontId="47" fillId="12" borderId="13" xfId="48" applyFont="1" applyFill="1" applyBorder="1" applyAlignment="1">
      <alignment horizontal="center" vertical="center" wrapText="1"/>
    </xf>
    <xf numFmtId="0" fontId="47" fillId="33" borderId="12" xfId="48" applyFont="1" applyFill="1" applyBorder="1" applyAlignment="1">
      <alignment vertical="center" wrapText="1"/>
    </xf>
    <xf numFmtId="0" fontId="47" fillId="2" borderId="12" xfId="48" applyFont="1" applyFill="1" applyBorder="1" applyAlignment="1">
      <alignment vertical="center" wrapText="1"/>
    </xf>
    <xf numFmtId="0" fontId="47" fillId="12" borderId="12" xfId="48" applyFont="1" applyFill="1" applyBorder="1" applyAlignment="1">
      <alignment vertical="center" wrapText="1"/>
    </xf>
    <xf numFmtId="0" fontId="48" fillId="2" borderId="12" xfId="48" applyFont="1" applyFill="1" applyBorder="1" applyAlignment="1">
      <alignment horizontal="center" vertical="center" wrapText="1"/>
    </xf>
    <xf numFmtId="0" fontId="48" fillId="2" borderId="13" xfId="48" applyFont="1" applyFill="1" applyBorder="1" applyAlignment="1">
      <alignment horizontal="center" vertical="center" wrapText="1"/>
    </xf>
    <xf numFmtId="0" fontId="73" fillId="0" borderId="12" xfId="48" applyBorder="1" applyAlignment="1">
      <alignment horizontal="center"/>
    </xf>
    <xf numFmtId="0" fontId="8" fillId="33" borderId="12" xfId="48" applyFont="1" applyFill="1" applyBorder="1" applyAlignment="1">
      <alignment horizontal="center" wrapText="1"/>
    </xf>
    <xf numFmtId="0" fontId="20" fillId="33" borderId="12" xfId="48" applyFont="1" applyFill="1" applyBorder="1" applyAlignment="1">
      <alignment horizontal="center" wrapText="1"/>
    </xf>
    <xf numFmtId="0" fontId="8" fillId="33" borderId="13" xfId="48" applyFont="1" applyFill="1" applyBorder="1" applyAlignment="1">
      <alignment horizontal="center" wrapText="1"/>
    </xf>
    <xf numFmtId="0" fontId="74" fillId="0" borderId="12" xfId="0" applyFont="1" applyBorder="1" applyAlignment="1">
      <alignment horizontal="center" vertical="center"/>
    </xf>
    <xf numFmtId="0" fontId="74" fillId="0" borderId="12" xfId="0" applyFont="1" applyBorder="1" applyAlignment="1">
      <alignment horizontal="center" vertical="center" wrapText="1"/>
    </xf>
    <xf numFmtId="0" fontId="8" fillId="33" borderId="12" xfId="48" applyFont="1" applyFill="1" applyBorder="1" applyAlignment="1">
      <alignment horizontal="center" vertical="center" wrapText="1"/>
    </xf>
    <xf numFmtId="0" fontId="20" fillId="33" borderId="12" xfId="48" applyFont="1" applyFill="1" applyBorder="1" applyAlignment="1">
      <alignment horizontal="center" vertical="center" wrapText="1"/>
    </xf>
    <xf numFmtId="0" fontId="8" fillId="33" borderId="13" xfId="48" applyFont="1" applyFill="1" applyBorder="1" applyAlignment="1">
      <alignment horizontal="center" vertical="center" wrapText="1"/>
    </xf>
    <xf numFmtId="0" fontId="8" fillId="0" borderId="0" xfId="42" applyFont="1" applyAlignment="1" applyProtection="1">
      <alignment horizontal="center" vertical="center"/>
      <protection/>
    </xf>
    <xf numFmtId="0" fontId="73" fillId="0" borderId="12" xfId="0" applyFont="1" applyBorder="1" applyAlignment="1">
      <alignment horizontal="center" vertical="center"/>
    </xf>
    <xf numFmtId="0" fontId="73" fillId="0" borderId="12" xfId="48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9" fillId="0" borderId="12" xfId="48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0" fontId="84" fillId="33" borderId="10" xfId="0" applyFont="1" applyFill="1" applyBorder="1" applyAlignment="1">
      <alignment vertical="center" wrapText="1"/>
    </xf>
    <xf numFmtId="0" fontId="84" fillId="33" borderId="11" xfId="0" applyFont="1" applyFill="1" applyBorder="1" applyAlignment="1">
      <alignment vertical="center" wrapText="1"/>
    </xf>
    <xf numFmtId="0" fontId="86" fillId="34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0" fontId="0" fillId="0" borderId="12" xfId="0" applyBorder="1" applyAlignment="1">
      <alignment horizontal="center" vertical="center"/>
    </xf>
    <xf numFmtId="0" fontId="90" fillId="0" borderId="0" xfId="0" applyFont="1" applyAlignment="1">
      <alignment horizontal="center"/>
    </xf>
    <xf numFmtId="0" fontId="20" fillId="33" borderId="12" xfId="48" applyFont="1" applyFill="1" applyBorder="1" applyAlignment="1">
      <alignment horizontal="center"/>
    </xf>
    <xf numFmtId="0" fontId="0" fillId="0" borderId="12" xfId="0" applyBorder="1" applyAlignment="1">
      <alignment/>
    </xf>
    <xf numFmtId="0" fontId="74" fillId="0" borderId="12" xfId="0" applyFont="1" applyBorder="1" applyAlignment="1">
      <alignment horizontal="center"/>
    </xf>
    <xf numFmtId="0" fontId="73" fillId="0" borderId="12" xfId="0" applyFont="1" applyBorder="1" applyAlignment="1">
      <alignment/>
    </xf>
    <xf numFmtId="0" fontId="0" fillId="0" borderId="0" xfId="0" applyAlignment="1">
      <alignment vertical="center"/>
    </xf>
    <xf numFmtId="0" fontId="52" fillId="33" borderId="12" xfId="48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91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8" fillId="33" borderId="12" xfId="48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4" fillId="0" borderId="0" xfId="0" applyFont="1" applyAlignment="1">
      <alignment/>
    </xf>
    <xf numFmtId="0" fontId="0" fillId="0" borderId="0" xfId="0" applyAlignment="1">
      <alignment horizontal="center" wrapText="1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3" fillId="0" borderId="12" xfId="0" applyFont="1" applyBorder="1" applyAlignment="1">
      <alignment wrapText="1"/>
    </xf>
    <xf numFmtId="0" fontId="8" fillId="35" borderId="12" xfId="48" applyFont="1" applyFill="1" applyBorder="1" applyAlignment="1">
      <alignment horizontal="center" vertical="center" wrapText="1"/>
    </xf>
    <xf numFmtId="0" fontId="20" fillId="35" borderId="12" xfId="48" applyFont="1" applyFill="1" applyBorder="1" applyAlignment="1">
      <alignment horizontal="center" vertical="center" wrapText="1"/>
    </xf>
    <xf numFmtId="0" fontId="73" fillId="0" borderId="12" xfId="48" applyFont="1" applyBorder="1" applyAlignment="1">
      <alignment horizontal="center" vertical="center"/>
    </xf>
    <xf numFmtId="0" fontId="74" fillId="0" borderId="12" xfId="0" applyFont="1" applyBorder="1" applyAlignment="1">
      <alignment/>
    </xf>
    <xf numFmtId="0" fontId="92" fillId="0" borderId="12" xfId="0" applyFont="1" applyBorder="1" applyAlignment="1">
      <alignment/>
    </xf>
    <xf numFmtId="0" fontId="0" fillId="0" borderId="0" xfId="0" applyAlignment="1">
      <alignment vertical="center"/>
    </xf>
    <xf numFmtId="0" fontId="8" fillId="33" borderId="16" xfId="48" applyFont="1" applyFill="1" applyBorder="1" applyAlignment="1">
      <alignment horizontal="center" vertical="center" wrapText="1"/>
    </xf>
    <xf numFmtId="0" fontId="73" fillId="0" borderId="16" xfId="48" applyBorder="1" applyAlignment="1">
      <alignment horizontal="center" vertical="center"/>
    </xf>
    <xf numFmtId="0" fontId="74" fillId="0" borderId="16" xfId="0" applyFont="1" applyBorder="1" applyAlignment="1">
      <alignment horizontal="center" vertical="center" wrapText="1"/>
    </xf>
    <xf numFmtId="0" fontId="20" fillId="33" borderId="13" xfId="48" applyFont="1" applyFill="1" applyBorder="1" applyAlignment="1">
      <alignment horizontal="center" vertical="center" wrapText="1"/>
    </xf>
    <xf numFmtId="0" fontId="93" fillId="0" borderId="12" xfId="0" applyFont="1" applyBorder="1" applyAlignment="1">
      <alignment horizontal="center" vertical="center"/>
    </xf>
    <xf numFmtId="0" fontId="94" fillId="0" borderId="12" xfId="0" applyFont="1" applyBorder="1" applyAlignment="1">
      <alignment horizontal="center" vertical="center"/>
    </xf>
    <xf numFmtId="0" fontId="95" fillId="34" borderId="12" xfId="48" applyFont="1" applyFill="1" applyBorder="1" applyAlignment="1">
      <alignment horizontal="center" vertical="center" wrapText="1"/>
    </xf>
    <xf numFmtId="0" fontId="95" fillId="2" borderId="12" xfId="48" applyFont="1" applyFill="1" applyBorder="1" applyAlignment="1">
      <alignment horizontal="center" vertical="center" wrapText="1"/>
    </xf>
    <xf numFmtId="0" fontId="96" fillId="33" borderId="12" xfId="48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82" fillId="0" borderId="12" xfId="0" applyFont="1" applyBorder="1" applyAlignment="1">
      <alignment horizontal="center" vertical="center"/>
    </xf>
    <xf numFmtId="0" fontId="97" fillId="0" borderId="12" xfId="0" applyFont="1" applyBorder="1" applyAlignment="1">
      <alignment horizontal="center" vertical="center"/>
    </xf>
    <xf numFmtId="0" fontId="84" fillId="33" borderId="12" xfId="0" applyFont="1" applyFill="1" applyBorder="1" applyAlignment="1">
      <alignment vertical="top" wrapText="1"/>
    </xf>
    <xf numFmtId="0" fontId="87" fillId="34" borderId="12" xfId="0" applyFont="1" applyFill="1" applyBorder="1" applyAlignment="1">
      <alignment horizontal="center" vertical="center" wrapText="1"/>
    </xf>
    <xf numFmtId="0" fontId="86" fillId="34" borderId="12" xfId="0" applyFont="1" applyFill="1" applyBorder="1" applyAlignment="1">
      <alignment horizontal="center" vertical="top" wrapText="1"/>
    </xf>
    <xf numFmtId="0" fontId="95" fillId="34" borderId="13" xfId="48" applyFont="1" applyFill="1" applyBorder="1" applyAlignment="1">
      <alignment horizontal="center" vertical="center" wrapText="1"/>
    </xf>
    <xf numFmtId="0" fontId="95" fillId="2" borderId="13" xfId="48" applyFont="1" applyFill="1" applyBorder="1" applyAlignment="1">
      <alignment horizontal="center" vertical="center" wrapText="1"/>
    </xf>
    <xf numFmtId="0" fontId="74" fillId="33" borderId="12" xfId="48" applyFont="1" applyFill="1" applyBorder="1" applyAlignment="1">
      <alignment horizontal="center" vertical="center" wrapText="1"/>
    </xf>
    <xf numFmtId="0" fontId="0" fillId="33" borderId="12" xfId="48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3" fillId="0" borderId="16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8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8" fillId="34" borderId="12" xfId="48" applyFont="1" applyFill="1" applyBorder="1" applyAlignment="1">
      <alignment horizontal="center" vertical="center" wrapText="1"/>
    </xf>
    <xf numFmtId="0" fontId="20" fillId="34" borderId="12" xfId="48" applyFont="1" applyFill="1" applyBorder="1" applyAlignment="1">
      <alignment horizontal="center" vertical="center" wrapText="1"/>
    </xf>
    <xf numFmtId="0" fontId="8" fillId="34" borderId="13" xfId="48" applyFont="1" applyFill="1" applyBorder="1" applyAlignment="1">
      <alignment horizontal="center" vertical="center" wrapText="1"/>
    </xf>
    <xf numFmtId="0" fontId="8" fillId="34" borderId="0" xfId="42" applyFont="1" applyFill="1" applyAlignment="1" applyProtection="1">
      <alignment horizontal="center" vertical="center"/>
      <protection/>
    </xf>
    <xf numFmtId="0" fontId="20" fillId="34" borderId="1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93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88" fillId="0" borderId="12" xfId="48" applyFont="1" applyBorder="1" applyAlignment="1">
      <alignment horizontal="center" vertical="center" wrapText="1"/>
    </xf>
    <xf numFmtId="0" fontId="85" fillId="0" borderId="12" xfId="48" applyFont="1" applyBorder="1" applyAlignment="1">
      <alignment vertical="center" wrapText="1"/>
    </xf>
    <xf numFmtId="0" fontId="0" fillId="34" borderId="0" xfId="0" applyFill="1" applyAlignment="1">
      <alignment wrapText="1"/>
    </xf>
    <xf numFmtId="0" fontId="94" fillId="0" borderId="12" xfId="0" applyFont="1" applyBorder="1" applyAlignment="1">
      <alignment horizontal="center" vertical="top" wrapText="1"/>
    </xf>
    <xf numFmtId="0" fontId="94" fillId="0" borderId="12" xfId="0" applyFont="1" applyBorder="1" applyAlignment="1">
      <alignment horizontal="center" wrapText="1"/>
    </xf>
    <xf numFmtId="0" fontId="98" fillId="0" borderId="12" xfId="0" applyFont="1" applyBorder="1" applyAlignment="1">
      <alignment horizontal="center" vertical="center"/>
    </xf>
    <xf numFmtId="0" fontId="93" fillId="0" borderId="0" xfId="0" applyFont="1" applyAlignment="1">
      <alignment/>
    </xf>
    <xf numFmtId="0" fontId="94" fillId="0" borderId="12" xfId="0" applyFont="1" applyBorder="1" applyAlignment="1">
      <alignment horizontal="center"/>
    </xf>
    <xf numFmtId="0" fontId="93" fillId="0" borderId="12" xfId="0" applyFont="1" applyBorder="1" applyAlignment="1">
      <alignment/>
    </xf>
    <xf numFmtId="0" fontId="74" fillId="35" borderId="12" xfId="0" applyFont="1" applyFill="1" applyBorder="1" applyAlignment="1">
      <alignment horizontal="center" vertical="center"/>
    </xf>
    <xf numFmtId="0" fontId="99" fillId="0" borderId="12" xfId="0" applyFont="1" applyBorder="1" applyAlignment="1">
      <alignment horizontal="center" vertical="center" wrapText="1"/>
    </xf>
    <xf numFmtId="0" fontId="100" fillId="0" borderId="12" xfId="0" applyFont="1" applyBorder="1" applyAlignment="1">
      <alignment horizontal="center" vertical="center" wrapText="1"/>
    </xf>
    <xf numFmtId="0" fontId="98" fillId="0" borderId="12" xfId="0" applyFont="1" applyBorder="1" applyAlignment="1">
      <alignment vertical="center"/>
    </xf>
    <xf numFmtId="0" fontId="97" fillId="0" borderId="12" xfId="0" applyFont="1" applyBorder="1" applyAlignment="1">
      <alignment horizontal="center" vertical="top" wrapText="1"/>
    </xf>
    <xf numFmtId="0" fontId="60" fillId="0" borderId="12" xfId="0" applyFont="1" applyBorder="1" applyAlignment="1">
      <alignment horizontal="center"/>
    </xf>
    <xf numFmtId="0" fontId="9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3" fillId="33" borderId="12" xfId="0" applyFont="1" applyFill="1" applyBorder="1" applyAlignment="1">
      <alignment vertical="top" wrapText="1"/>
    </xf>
    <xf numFmtId="0" fontId="24" fillId="34" borderId="12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97" fillId="0" borderId="12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5" fillId="34" borderId="12" xfId="0" applyFont="1" applyFill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01" fillId="0" borderId="16" xfId="0" applyFont="1" applyBorder="1" applyAlignment="1">
      <alignment horizontal="left" vertical="center"/>
    </xf>
    <xf numFmtId="0" fontId="101" fillId="0" borderId="12" xfId="0" applyFont="1" applyBorder="1" applyAlignment="1">
      <alignment horizontal="center" vertical="center"/>
    </xf>
    <xf numFmtId="0" fontId="27" fillId="33" borderId="12" xfId="48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96" fillId="0" borderId="0" xfId="0" applyFont="1" applyBorder="1" applyAlignment="1">
      <alignment horizontal="center" vertical="center" wrapText="1"/>
    </xf>
    <xf numFmtId="0" fontId="102" fillId="0" borderId="0" xfId="0" applyFont="1" applyBorder="1" applyAlignment="1">
      <alignment horizontal="center" vertical="center" wrapText="1"/>
    </xf>
    <xf numFmtId="0" fontId="97" fillId="0" borderId="0" xfId="0" applyFont="1" applyBorder="1" applyAlignment="1">
      <alignment horizontal="center" vertical="center"/>
    </xf>
    <xf numFmtId="0" fontId="96" fillId="33" borderId="0" xfId="48" applyFont="1" applyFill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0" fontId="60" fillId="33" borderId="12" xfId="48" applyFont="1" applyFill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0" xfId="0" applyAlignment="1">
      <alignment vertical="center"/>
    </xf>
    <xf numFmtId="174" fontId="88" fillId="2" borderId="12" xfId="48" applyNumberFormat="1" applyFont="1" applyFill="1" applyBorder="1" applyAlignment="1">
      <alignment horizontal="center" vertical="center" wrapText="1"/>
    </xf>
    <xf numFmtId="174" fontId="48" fillId="2" borderId="12" xfId="48" applyNumberFormat="1" applyFont="1" applyFill="1" applyBorder="1" applyAlignment="1">
      <alignment horizontal="center" vertical="center" wrapText="1"/>
    </xf>
    <xf numFmtId="174" fontId="0" fillId="34" borderId="0" xfId="0" applyNumberFormat="1" applyFill="1" applyAlignment="1">
      <alignment wrapText="1"/>
    </xf>
    <xf numFmtId="174" fontId="88" fillId="34" borderId="12" xfId="48" applyNumberFormat="1" applyFont="1" applyFill="1" applyBorder="1" applyAlignment="1">
      <alignment horizontal="center" vertical="center" wrapText="1"/>
    </xf>
    <xf numFmtId="174" fontId="48" fillId="34" borderId="12" xfId="48" applyNumberFormat="1" applyFont="1" applyFill="1" applyBorder="1" applyAlignment="1">
      <alignment horizontal="center" vertical="center" wrapText="1"/>
    </xf>
    <xf numFmtId="174" fontId="94" fillId="0" borderId="0" xfId="0" applyNumberFormat="1" applyFont="1" applyAlignment="1">
      <alignment horizontal="center" vertical="center"/>
    </xf>
    <xf numFmtId="174" fontId="94" fillId="0" borderId="12" xfId="0" applyNumberFormat="1" applyFont="1" applyBorder="1" applyAlignment="1">
      <alignment horizontal="center" vertical="center"/>
    </xf>
    <xf numFmtId="174" fontId="0" fillId="34" borderId="0" xfId="0" applyNumberFormat="1" applyFill="1" applyAlignment="1">
      <alignment/>
    </xf>
    <xf numFmtId="174" fontId="0" fillId="0" borderId="0" xfId="0" applyNumberFormat="1" applyAlignment="1">
      <alignment/>
    </xf>
    <xf numFmtId="174" fontId="73" fillId="0" borderId="12" xfId="48" applyNumberFormat="1" applyBorder="1" applyAlignment="1">
      <alignment horizontal="center"/>
    </xf>
    <xf numFmtId="174" fontId="74" fillId="0" borderId="12" xfId="0" applyNumberFormat="1" applyFont="1" applyBorder="1" applyAlignment="1">
      <alignment horizontal="center" vertical="center"/>
    </xf>
    <xf numFmtId="174" fontId="73" fillId="0" borderId="12" xfId="48" applyNumberFormat="1" applyBorder="1" applyAlignment="1">
      <alignment horizontal="center" vertical="center"/>
    </xf>
    <xf numFmtId="174" fontId="60" fillId="0" borderId="12" xfId="0" applyNumberFormat="1" applyFont="1" applyBorder="1" applyAlignment="1">
      <alignment horizontal="center" vertical="center"/>
    </xf>
    <xf numFmtId="174" fontId="103" fillId="0" borderId="12" xfId="0" applyNumberFormat="1" applyFont="1" applyBorder="1" applyAlignment="1">
      <alignment horizontal="center" vertical="center"/>
    </xf>
    <xf numFmtId="174" fontId="104" fillId="0" borderId="12" xfId="0" applyNumberFormat="1" applyFont="1" applyBorder="1" applyAlignment="1">
      <alignment horizontal="center" vertical="center"/>
    </xf>
    <xf numFmtId="174" fontId="8" fillId="33" borderId="12" xfId="48" applyNumberFormat="1" applyFont="1" applyFill="1" applyBorder="1" applyAlignment="1">
      <alignment horizontal="center" vertical="center" wrapText="1"/>
    </xf>
    <xf numFmtId="174" fontId="0" fillId="0" borderId="0" xfId="0" applyNumberFormat="1" applyAlignment="1">
      <alignment vertical="center"/>
    </xf>
    <xf numFmtId="174" fontId="73" fillId="0" borderId="12" xfId="48" applyNumberFormat="1" applyFont="1" applyBorder="1" applyAlignment="1">
      <alignment horizontal="center" vertical="center"/>
    </xf>
    <xf numFmtId="174" fontId="96" fillId="33" borderId="0" xfId="48" applyNumberFormat="1" applyFont="1" applyFill="1" applyBorder="1" applyAlignment="1">
      <alignment horizontal="center" vertical="center" wrapText="1"/>
    </xf>
    <xf numFmtId="174" fontId="0" fillId="0" borderId="0" xfId="0" applyNumberFormat="1" applyFont="1" applyAlignment="1">
      <alignment/>
    </xf>
    <xf numFmtId="0" fontId="73" fillId="0" borderId="17" xfId="48" applyBorder="1" applyAlignment="1">
      <alignment horizontal="center"/>
    </xf>
    <xf numFmtId="0" fontId="74" fillId="0" borderId="17" xfId="0" applyFont="1" applyBorder="1" applyAlignment="1">
      <alignment horizontal="center" vertical="center"/>
    </xf>
    <xf numFmtId="174" fontId="0" fillId="0" borderId="12" xfId="0" applyNumberFormat="1" applyFont="1" applyBorder="1" applyAlignment="1">
      <alignment/>
    </xf>
    <xf numFmtId="174" fontId="73" fillId="0" borderId="12" xfId="48" applyNumberFormat="1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174" fontId="97" fillId="0" borderId="12" xfId="0" applyNumberFormat="1" applyFont="1" applyBorder="1" applyAlignment="1">
      <alignment horizontal="center" vertical="center"/>
    </xf>
    <xf numFmtId="174" fontId="95" fillId="2" borderId="12" xfId="48" applyNumberFormat="1" applyFont="1" applyFill="1" applyBorder="1" applyAlignment="1">
      <alignment horizontal="center" vertical="center" wrapText="1"/>
    </xf>
    <xf numFmtId="174" fontId="95" fillId="34" borderId="12" xfId="48" applyNumberFormat="1" applyFont="1" applyFill="1" applyBorder="1" applyAlignment="1">
      <alignment horizontal="center" vertical="center" wrapText="1"/>
    </xf>
    <xf numFmtId="0" fontId="97" fillId="0" borderId="12" xfId="0" applyFont="1" applyBorder="1" applyAlignment="1">
      <alignment horizontal="center" wrapText="1"/>
    </xf>
    <xf numFmtId="174" fontId="8" fillId="0" borderId="12" xfId="0" applyNumberFormat="1" applyFont="1" applyBorder="1" applyAlignment="1">
      <alignment horizontal="center" vertical="center"/>
    </xf>
    <xf numFmtId="0" fontId="105" fillId="33" borderId="12" xfId="48" applyFont="1" applyFill="1" applyBorder="1" applyAlignment="1">
      <alignment vertical="center" wrapText="1"/>
    </xf>
    <xf numFmtId="0" fontId="105" fillId="2" borderId="12" xfId="48" applyFont="1" applyFill="1" applyBorder="1" applyAlignment="1">
      <alignment vertical="center" wrapText="1"/>
    </xf>
    <xf numFmtId="0" fontId="96" fillId="33" borderId="12" xfId="48" applyFont="1" applyFill="1" applyBorder="1" applyAlignment="1">
      <alignment horizontal="center" wrapText="1"/>
    </xf>
    <xf numFmtId="0" fontId="82" fillId="33" borderId="12" xfId="48" applyFont="1" applyFill="1" applyBorder="1" applyAlignment="1">
      <alignment horizontal="center" wrapText="1"/>
    </xf>
    <xf numFmtId="0" fontId="82" fillId="33" borderId="12" xfId="48" applyFont="1" applyFill="1" applyBorder="1" applyAlignment="1">
      <alignment horizontal="center" vertical="center" wrapText="1"/>
    </xf>
    <xf numFmtId="0" fontId="97" fillId="0" borderId="12" xfId="0" applyFont="1" applyBorder="1" applyAlignment="1">
      <alignment horizontal="center"/>
    </xf>
    <xf numFmtId="0" fontId="96" fillId="0" borderId="16" xfId="0" applyFont="1" applyBorder="1" applyAlignment="1">
      <alignment horizontal="center" vertical="center" wrapText="1"/>
    </xf>
    <xf numFmtId="0" fontId="102" fillId="0" borderId="12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wrapText="1"/>
    </xf>
    <xf numFmtId="174" fontId="94" fillId="36" borderId="12" xfId="0" applyNumberFormat="1" applyFont="1" applyFill="1" applyBorder="1" applyAlignment="1">
      <alignment horizontal="center" vertical="center"/>
    </xf>
    <xf numFmtId="174" fontId="94" fillId="37" borderId="12" xfId="0" applyNumberFormat="1" applyFont="1" applyFill="1" applyBorder="1" applyAlignment="1">
      <alignment horizontal="center" vertical="center"/>
    </xf>
    <xf numFmtId="1" fontId="74" fillId="0" borderId="12" xfId="0" applyNumberFormat="1" applyFont="1" applyBorder="1" applyAlignment="1">
      <alignment horizontal="center"/>
    </xf>
    <xf numFmtId="174" fontId="74" fillId="37" borderId="12" xfId="0" applyNumberFormat="1" applyFont="1" applyFill="1" applyBorder="1" applyAlignment="1">
      <alignment horizontal="center" vertical="center"/>
    </xf>
    <xf numFmtId="174" fontId="74" fillId="36" borderId="12" xfId="0" applyNumberFormat="1" applyFont="1" applyFill="1" applyBorder="1" applyAlignment="1">
      <alignment horizontal="center" vertical="center"/>
    </xf>
    <xf numFmtId="1" fontId="104" fillId="0" borderId="12" xfId="0" applyNumberFormat="1" applyFont="1" applyBorder="1" applyAlignment="1">
      <alignment horizontal="center"/>
    </xf>
    <xf numFmtId="1" fontId="94" fillId="0" borderId="12" xfId="0" applyNumberFormat="1" applyFont="1" applyBorder="1" applyAlignment="1">
      <alignment horizontal="center"/>
    </xf>
    <xf numFmtId="174" fontId="74" fillId="0" borderId="12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0" fontId="8" fillId="36" borderId="12" xfId="0" applyFont="1" applyFill="1" applyBorder="1" applyAlignment="1">
      <alignment horizontal="center" vertical="center"/>
    </xf>
    <xf numFmtId="1" fontId="0" fillId="0" borderId="12" xfId="0" applyNumberFormat="1" applyBorder="1" applyAlignment="1">
      <alignment/>
    </xf>
    <xf numFmtId="0" fontId="106" fillId="0" borderId="0" xfId="0" applyFont="1" applyAlignment="1">
      <alignment horizontal="center" wrapText="1"/>
    </xf>
    <xf numFmtId="0" fontId="106" fillId="0" borderId="18" xfId="0" applyFont="1" applyBorder="1" applyAlignment="1">
      <alignment horizontal="center" wrapText="1"/>
    </xf>
    <xf numFmtId="0" fontId="107" fillId="0" borderId="0" xfId="0" applyFont="1" applyAlignment="1">
      <alignment horizontal="center" wrapText="1"/>
    </xf>
    <xf numFmtId="0" fontId="20" fillId="0" borderId="0" xfId="0" applyFont="1" applyBorder="1" applyAlignment="1">
      <alignment vertical="center" wrapText="1"/>
    </xf>
    <xf numFmtId="0" fontId="108" fillId="0" borderId="0" xfId="0" applyFont="1" applyFill="1" applyBorder="1" applyAlignment="1">
      <alignment vertical="center" wrapText="1"/>
    </xf>
    <xf numFmtId="0" fontId="109" fillId="0" borderId="18" xfId="0" applyFont="1" applyBorder="1" applyAlignment="1">
      <alignment horizontal="center" wrapText="1"/>
    </xf>
    <xf numFmtId="0" fontId="0" fillId="0" borderId="19" xfId="0" applyBorder="1" applyAlignment="1">
      <alignment horizontal="left" wrapText="1"/>
    </xf>
    <xf numFmtId="0" fontId="22" fillId="0" borderId="18" xfId="0" applyFont="1" applyBorder="1" applyAlignment="1">
      <alignment wrapText="1"/>
    </xf>
    <xf numFmtId="0" fontId="108" fillId="0" borderId="0" xfId="0" applyFont="1" applyAlignment="1">
      <alignment vertical="center" wrapText="1"/>
    </xf>
    <xf numFmtId="0" fontId="84" fillId="33" borderId="19" xfId="0" applyFont="1" applyFill="1" applyBorder="1" applyAlignment="1">
      <alignment horizontal="left" vertical="top" wrapText="1"/>
    </xf>
    <xf numFmtId="0" fontId="107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10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10" fillId="0" borderId="0" xfId="0" applyFont="1" applyAlignment="1">
      <alignment vertical="center"/>
    </xf>
    <xf numFmtId="0" fontId="109" fillId="0" borderId="0" xfId="0" applyFont="1" applyAlignment="1">
      <alignment vertical="center"/>
    </xf>
    <xf numFmtId="0" fontId="107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0" fillId="0" borderId="0" xfId="0" applyAlignment="1">
      <alignment/>
    </xf>
    <xf numFmtId="0" fontId="110" fillId="0" borderId="0" xfId="0" applyFont="1" applyAlignment="1">
      <alignment/>
    </xf>
    <xf numFmtId="0" fontId="109" fillId="0" borderId="0" xfId="0" applyFont="1" applyAlignment="1">
      <alignment/>
    </xf>
    <xf numFmtId="0" fontId="11" fillId="34" borderId="0" xfId="0" applyFont="1" applyFill="1" applyAlignment="1">
      <alignment horizontal="left" vertical="center" wrapText="1"/>
    </xf>
    <xf numFmtId="0" fontId="106" fillId="0" borderId="18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0" fillId="0" borderId="0" xfId="0" applyAlignment="1">
      <alignment horizontal="left"/>
    </xf>
    <xf numFmtId="0" fontId="9" fillId="34" borderId="0" xfId="0" applyFont="1" applyFill="1" applyAlignment="1">
      <alignment horizontal="left" vertical="center" wrapText="1"/>
    </xf>
    <xf numFmtId="0" fontId="9" fillId="34" borderId="0" xfId="0" applyFont="1" applyFill="1" applyAlignment="1">
      <alignment wrapText="1"/>
    </xf>
    <xf numFmtId="0" fontId="4" fillId="0" borderId="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95250</xdr:rowOff>
    </xdr:from>
    <xdr:to>
      <xdr:col>1</xdr:col>
      <xdr:colOff>1219200</xdr:colOff>
      <xdr:row>5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5250"/>
          <a:ext cx="1114425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171450</xdr:rowOff>
    </xdr:from>
    <xdr:to>
      <xdr:col>1</xdr:col>
      <xdr:colOff>1171575</xdr:colOff>
      <xdr:row>5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71450"/>
          <a:ext cx="110490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171450</xdr:rowOff>
    </xdr:from>
    <xdr:to>
      <xdr:col>1</xdr:col>
      <xdr:colOff>1171575</xdr:colOff>
      <xdr:row>5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71450"/>
          <a:ext cx="109537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171450</xdr:rowOff>
    </xdr:from>
    <xdr:to>
      <xdr:col>1</xdr:col>
      <xdr:colOff>1171575</xdr:colOff>
      <xdr:row>5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71450"/>
          <a:ext cx="109537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171450</xdr:rowOff>
    </xdr:from>
    <xdr:to>
      <xdr:col>1</xdr:col>
      <xdr:colOff>1171575</xdr:colOff>
      <xdr:row>5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71450"/>
          <a:ext cx="109537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171450</xdr:rowOff>
    </xdr:from>
    <xdr:to>
      <xdr:col>1</xdr:col>
      <xdr:colOff>1171575</xdr:colOff>
      <xdr:row>5</xdr:row>
      <xdr:rowOff>190500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71450"/>
          <a:ext cx="109537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28575</xdr:rowOff>
    </xdr:from>
    <xdr:to>
      <xdr:col>1</xdr:col>
      <xdr:colOff>1314450</xdr:colOff>
      <xdr:row>5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8575"/>
          <a:ext cx="109537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95250</xdr:rowOff>
    </xdr:from>
    <xdr:to>
      <xdr:col>1</xdr:col>
      <xdr:colOff>1209675</xdr:colOff>
      <xdr:row>5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5250"/>
          <a:ext cx="11049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171450</xdr:rowOff>
    </xdr:from>
    <xdr:to>
      <xdr:col>1</xdr:col>
      <xdr:colOff>1181100</xdr:colOff>
      <xdr:row>5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71450"/>
          <a:ext cx="110490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171450</xdr:rowOff>
    </xdr:from>
    <xdr:to>
      <xdr:col>1</xdr:col>
      <xdr:colOff>1181100</xdr:colOff>
      <xdr:row>5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1450"/>
          <a:ext cx="109537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171450</xdr:rowOff>
    </xdr:from>
    <xdr:to>
      <xdr:col>1</xdr:col>
      <xdr:colOff>1171575</xdr:colOff>
      <xdr:row>5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71450"/>
          <a:ext cx="110490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171450</xdr:rowOff>
    </xdr:from>
    <xdr:to>
      <xdr:col>1</xdr:col>
      <xdr:colOff>1171575</xdr:colOff>
      <xdr:row>5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71450"/>
          <a:ext cx="110490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171450</xdr:rowOff>
    </xdr:from>
    <xdr:to>
      <xdr:col>1</xdr:col>
      <xdr:colOff>1171575</xdr:colOff>
      <xdr:row>5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71450"/>
          <a:ext cx="110490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171450</xdr:rowOff>
    </xdr:from>
    <xdr:to>
      <xdr:col>1</xdr:col>
      <xdr:colOff>1171575</xdr:colOff>
      <xdr:row>5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71450"/>
          <a:ext cx="110490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0"/>
  <sheetViews>
    <sheetView zoomScalePageLayoutView="90" workbookViewId="0" topLeftCell="A121">
      <selection activeCell="B129" sqref="B129:R129"/>
    </sheetView>
  </sheetViews>
  <sheetFormatPr defaultColWidth="9.140625" defaultRowHeight="15"/>
  <cols>
    <col min="1" max="1" width="4.28125" style="112" customWidth="1"/>
    <col min="2" max="2" width="25.140625" style="112" customWidth="1"/>
    <col min="3" max="4" width="10.421875" style="115" hidden="1" customWidth="1"/>
    <col min="5" max="5" width="11.28125" style="159" customWidth="1"/>
    <col min="6" max="7" width="10.421875" style="115" hidden="1" customWidth="1"/>
    <col min="8" max="8" width="11.28125" style="159" customWidth="1"/>
    <col min="9" max="10" width="10.7109375" style="115" hidden="1" customWidth="1"/>
    <col min="11" max="11" width="11.28125" style="159" customWidth="1"/>
    <col min="12" max="13" width="10.57421875" style="115" hidden="1" customWidth="1"/>
    <col min="14" max="14" width="11.00390625" style="159" customWidth="1"/>
    <col min="15" max="15" width="9.7109375" style="115" hidden="1" customWidth="1"/>
    <col min="16" max="16" width="11.28125" style="115" hidden="1" customWidth="1"/>
    <col min="17" max="17" width="11.7109375" style="159" customWidth="1"/>
    <col min="18" max="18" width="10.421875" style="115" hidden="1" customWidth="1"/>
    <col min="19" max="19" width="9.28125" style="112" hidden="1" customWidth="1"/>
    <col min="20" max="20" width="10.28125" style="162" customWidth="1"/>
  </cols>
  <sheetData>
    <row r="1" spans="2:18" ht="15" customHeight="1">
      <c r="B1" s="209" t="s">
        <v>978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</row>
    <row r="2" spans="2:18" ht="22.5" customHeight="1">
      <c r="B2" s="207" t="s">
        <v>39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</row>
    <row r="3" spans="2:18" ht="15.75"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</row>
    <row r="4" spans="2:18" ht="15.75"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</row>
    <row r="5" spans="2:18" ht="15.75"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</row>
    <row r="6" spans="2:18" ht="27.75" customHeight="1"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</row>
    <row r="7" spans="1:20" s="1" customFormat="1" ht="31.5">
      <c r="A7" s="113"/>
      <c r="B7" s="14" t="s">
        <v>2</v>
      </c>
      <c r="C7" s="14" t="s">
        <v>46</v>
      </c>
      <c r="D7" s="14" t="s">
        <v>46</v>
      </c>
      <c r="E7" s="157" t="s">
        <v>46</v>
      </c>
      <c r="F7" s="15" t="s">
        <v>47</v>
      </c>
      <c r="G7" s="15" t="s">
        <v>47</v>
      </c>
      <c r="H7" s="160" t="s">
        <v>47</v>
      </c>
      <c r="I7" s="14" t="s">
        <v>48</v>
      </c>
      <c r="J7" s="14" t="s">
        <v>48</v>
      </c>
      <c r="K7" s="157" t="s">
        <v>48</v>
      </c>
      <c r="L7" s="15" t="s">
        <v>49</v>
      </c>
      <c r="M7" s="15" t="s">
        <v>49</v>
      </c>
      <c r="N7" s="160" t="s">
        <v>49</v>
      </c>
      <c r="O7" s="14" t="s">
        <v>50</v>
      </c>
      <c r="P7" s="14" t="s">
        <v>50</v>
      </c>
      <c r="Q7" s="157" t="s">
        <v>50</v>
      </c>
      <c r="R7" s="15" t="s">
        <v>51</v>
      </c>
      <c r="S7" s="15" t="s">
        <v>51</v>
      </c>
      <c r="T7" s="160" t="s">
        <v>951</v>
      </c>
    </row>
    <row r="8" spans="1:20" ht="18.75">
      <c r="A8" s="114"/>
      <c r="B8" s="22" t="s">
        <v>42</v>
      </c>
      <c r="C8" s="25">
        <v>6530</v>
      </c>
      <c r="D8" s="25">
        <f>C8*1.1</f>
        <v>7183.000000000001</v>
      </c>
      <c r="E8" s="158">
        <v>8100</v>
      </c>
      <c r="F8" s="7">
        <v>6960</v>
      </c>
      <c r="G8" s="7">
        <f>F8*1.1</f>
        <v>7656.000000000001</v>
      </c>
      <c r="H8" s="161">
        <v>8600</v>
      </c>
      <c r="I8" s="25">
        <v>7390</v>
      </c>
      <c r="J8" s="25">
        <f>I8*1.1</f>
        <v>8129.000000000001</v>
      </c>
      <c r="K8" s="158">
        <v>9150</v>
      </c>
      <c r="L8" s="7">
        <v>8130</v>
      </c>
      <c r="M8" s="7">
        <f>L8*1.1</f>
        <v>8943</v>
      </c>
      <c r="N8" s="161">
        <v>10100</v>
      </c>
      <c r="O8" s="25">
        <v>8670</v>
      </c>
      <c r="P8" s="25">
        <f>O8*1.1</f>
        <v>9537</v>
      </c>
      <c r="Q8" s="158">
        <v>10650</v>
      </c>
      <c r="R8" s="7">
        <v>9100</v>
      </c>
      <c r="S8" s="116">
        <f>R8*1.1</f>
        <v>10010</v>
      </c>
      <c r="T8" s="163">
        <v>11250</v>
      </c>
    </row>
    <row r="9" spans="1:20" ht="18.75">
      <c r="A9" s="114"/>
      <c r="B9" s="22" t="s">
        <v>848</v>
      </c>
      <c r="C9" s="25"/>
      <c r="D9" s="81">
        <v>7902</v>
      </c>
      <c r="E9" s="158">
        <v>8850</v>
      </c>
      <c r="F9" s="80"/>
      <c r="G9" s="80">
        <v>8422</v>
      </c>
      <c r="H9" s="161">
        <v>9400</v>
      </c>
      <c r="I9" s="81"/>
      <c r="J9" s="81">
        <v>8942</v>
      </c>
      <c r="K9" s="158">
        <v>10000</v>
      </c>
      <c r="L9" s="80"/>
      <c r="M9" s="80">
        <v>9838</v>
      </c>
      <c r="N9" s="161">
        <v>11000</v>
      </c>
      <c r="O9" s="81"/>
      <c r="P9" s="81">
        <v>10491</v>
      </c>
      <c r="Q9" s="158">
        <v>11700</v>
      </c>
      <c r="R9" s="80"/>
      <c r="S9" s="126">
        <v>11011</v>
      </c>
      <c r="T9" s="163">
        <v>12300</v>
      </c>
    </row>
    <row r="10" spans="1:20" ht="18.75">
      <c r="A10" s="114"/>
      <c r="B10" s="23" t="s">
        <v>43</v>
      </c>
      <c r="C10" s="25">
        <v>7170</v>
      </c>
      <c r="D10" s="25">
        <f aca="true" t="shared" si="0" ref="D10:D74">C10*1.1</f>
        <v>7887.000000000001</v>
      </c>
      <c r="E10" s="158">
        <v>8900</v>
      </c>
      <c r="F10" s="7">
        <v>7490</v>
      </c>
      <c r="G10" s="7">
        <f aca="true" t="shared" si="1" ref="G10:G74">F10*1.1</f>
        <v>8239</v>
      </c>
      <c r="H10" s="161">
        <v>9300</v>
      </c>
      <c r="I10" s="25">
        <v>8190</v>
      </c>
      <c r="J10" s="25">
        <f aca="true" t="shared" si="2" ref="J10:J74">I10*1.1</f>
        <v>9009</v>
      </c>
      <c r="K10" s="158">
        <v>10150</v>
      </c>
      <c r="L10" s="7">
        <v>8830</v>
      </c>
      <c r="M10" s="7">
        <f aca="true" t="shared" si="3" ref="M10:M74">L10*1.1</f>
        <v>9713</v>
      </c>
      <c r="N10" s="161">
        <v>10900</v>
      </c>
      <c r="O10" s="25">
        <v>9530</v>
      </c>
      <c r="P10" s="25">
        <f aca="true" t="shared" si="4" ref="P10:P74">O10*1.1</f>
        <v>10483</v>
      </c>
      <c r="Q10" s="158">
        <v>11800</v>
      </c>
      <c r="R10" s="7">
        <v>10220</v>
      </c>
      <c r="S10" s="116">
        <f>R10*1.1</f>
        <v>11242</v>
      </c>
      <c r="T10" s="163">
        <v>12500</v>
      </c>
    </row>
    <row r="11" spans="1:20" ht="18.75">
      <c r="A11" s="114"/>
      <c r="B11" s="23" t="s">
        <v>849</v>
      </c>
      <c r="C11" s="25"/>
      <c r="D11" s="81">
        <v>8676</v>
      </c>
      <c r="E11" s="158">
        <v>9700</v>
      </c>
      <c r="F11" s="80"/>
      <c r="G11" s="80">
        <v>9063</v>
      </c>
      <c r="H11" s="161">
        <v>10200</v>
      </c>
      <c r="I11" s="81"/>
      <c r="J11" s="81">
        <v>9910</v>
      </c>
      <c r="K11" s="158">
        <v>11200</v>
      </c>
      <c r="L11" s="80"/>
      <c r="M11" s="80">
        <v>10685</v>
      </c>
      <c r="N11" s="161">
        <v>12000</v>
      </c>
      <c r="O11" s="81"/>
      <c r="P11" s="81">
        <v>11532</v>
      </c>
      <c r="Q11" s="158">
        <v>12900</v>
      </c>
      <c r="R11" s="80"/>
      <c r="S11" s="126">
        <v>12367</v>
      </c>
      <c r="T11" s="163">
        <v>13900</v>
      </c>
    </row>
    <row r="12" spans="1:20" ht="18.75">
      <c r="A12" s="114"/>
      <c r="B12" s="22" t="s">
        <v>44</v>
      </c>
      <c r="C12" s="25">
        <v>9300</v>
      </c>
      <c r="D12" s="25">
        <f t="shared" si="0"/>
        <v>10230</v>
      </c>
      <c r="E12" s="158">
        <v>11500</v>
      </c>
      <c r="F12" s="7">
        <v>9650</v>
      </c>
      <c r="G12" s="7">
        <f t="shared" si="1"/>
        <v>10615</v>
      </c>
      <c r="H12" s="161">
        <v>12900</v>
      </c>
      <c r="I12" s="25">
        <v>10800</v>
      </c>
      <c r="J12" s="25">
        <f t="shared" si="2"/>
        <v>11880.000000000002</v>
      </c>
      <c r="K12" s="158">
        <v>13300</v>
      </c>
      <c r="L12" s="7">
        <v>12500</v>
      </c>
      <c r="M12" s="7">
        <f t="shared" si="3"/>
        <v>13750.000000000002</v>
      </c>
      <c r="N12" s="161">
        <v>15400</v>
      </c>
      <c r="O12" s="25">
        <v>13700</v>
      </c>
      <c r="P12" s="25">
        <f t="shared" si="4"/>
        <v>15070.000000000002</v>
      </c>
      <c r="Q12" s="158">
        <v>16900</v>
      </c>
      <c r="R12" s="7">
        <v>15500</v>
      </c>
      <c r="S12" s="116">
        <f>R12*1.1</f>
        <v>17050</v>
      </c>
      <c r="T12" s="163">
        <v>19000</v>
      </c>
    </row>
    <row r="13" spans="1:20" ht="18.75">
      <c r="A13" s="114"/>
      <c r="B13" s="22" t="s">
        <v>110</v>
      </c>
      <c r="C13" s="25">
        <v>12300</v>
      </c>
      <c r="D13" s="25">
        <f t="shared" si="0"/>
        <v>13530.000000000002</v>
      </c>
      <c r="E13" s="158">
        <v>15000</v>
      </c>
      <c r="F13" s="8">
        <v>14700</v>
      </c>
      <c r="G13" s="7">
        <f t="shared" si="1"/>
        <v>16170.000000000002</v>
      </c>
      <c r="H13" s="161">
        <v>18000</v>
      </c>
      <c r="I13" s="26">
        <v>16400</v>
      </c>
      <c r="J13" s="25">
        <f t="shared" si="2"/>
        <v>18040</v>
      </c>
      <c r="K13" s="158">
        <v>20100</v>
      </c>
      <c r="L13" s="8">
        <v>17800</v>
      </c>
      <c r="M13" s="7">
        <f t="shared" si="3"/>
        <v>19580</v>
      </c>
      <c r="N13" s="161">
        <v>22000</v>
      </c>
      <c r="O13" s="26">
        <v>19200</v>
      </c>
      <c r="P13" s="25">
        <f t="shared" si="4"/>
        <v>21120</v>
      </c>
      <c r="Q13" s="158">
        <v>23600</v>
      </c>
      <c r="R13" s="8">
        <v>22400</v>
      </c>
      <c r="S13" s="116">
        <f>R13*1.1</f>
        <v>24640.000000000004</v>
      </c>
      <c r="T13" s="163">
        <v>27500</v>
      </c>
    </row>
    <row r="14" spans="1:20" ht="18.75">
      <c r="A14" s="114"/>
      <c r="B14" s="23" t="s">
        <v>3</v>
      </c>
      <c r="C14" s="81">
        <v>11200</v>
      </c>
      <c r="D14" s="25">
        <f t="shared" si="0"/>
        <v>12320.000000000002</v>
      </c>
      <c r="E14" s="158">
        <v>13900</v>
      </c>
      <c r="F14" s="89">
        <v>11600</v>
      </c>
      <c r="G14" s="7">
        <f t="shared" si="1"/>
        <v>12760.000000000002</v>
      </c>
      <c r="H14" s="161">
        <v>14800</v>
      </c>
      <c r="I14" s="90">
        <v>12000</v>
      </c>
      <c r="J14" s="25">
        <f t="shared" si="2"/>
        <v>13200.000000000002</v>
      </c>
      <c r="K14" s="158">
        <v>15000</v>
      </c>
      <c r="L14" s="89">
        <v>12600</v>
      </c>
      <c r="M14" s="7">
        <f t="shared" si="3"/>
        <v>13860.000000000002</v>
      </c>
      <c r="N14" s="161">
        <v>15700</v>
      </c>
      <c r="O14" s="90">
        <v>13570</v>
      </c>
      <c r="P14" s="25">
        <f t="shared" si="4"/>
        <v>14927.000000000002</v>
      </c>
      <c r="Q14" s="158">
        <v>16900</v>
      </c>
      <c r="R14" s="89">
        <v>14520</v>
      </c>
      <c r="S14" s="116">
        <f aca="true" t="shared" si="5" ref="S14:S77">R14*1.1</f>
        <v>15972.000000000002</v>
      </c>
      <c r="T14" s="163">
        <v>18000</v>
      </c>
    </row>
    <row r="15" spans="1:20" ht="18.75">
      <c r="A15" s="114"/>
      <c r="B15" s="22" t="s">
        <v>4</v>
      </c>
      <c r="C15" s="25">
        <v>8130</v>
      </c>
      <c r="D15" s="25">
        <f t="shared" si="0"/>
        <v>8943</v>
      </c>
      <c r="E15" s="158">
        <v>10200</v>
      </c>
      <c r="F15" s="7">
        <v>8460</v>
      </c>
      <c r="G15" s="7">
        <f t="shared" si="1"/>
        <v>9306</v>
      </c>
      <c r="H15" s="161">
        <v>10600</v>
      </c>
      <c r="I15" s="25">
        <v>8780</v>
      </c>
      <c r="J15" s="25">
        <f t="shared" si="2"/>
        <v>9658</v>
      </c>
      <c r="K15" s="158">
        <v>11000</v>
      </c>
      <c r="L15" s="7">
        <v>9210</v>
      </c>
      <c r="M15" s="7">
        <f t="shared" si="3"/>
        <v>10131</v>
      </c>
      <c r="N15" s="161">
        <v>11500</v>
      </c>
      <c r="O15" s="25">
        <v>9850</v>
      </c>
      <c r="P15" s="25">
        <f t="shared" si="4"/>
        <v>10835</v>
      </c>
      <c r="Q15" s="158">
        <v>12350</v>
      </c>
      <c r="R15" s="7">
        <v>10380</v>
      </c>
      <c r="S15" s="116">
        <f t="shared" si="5"/>
        <v>11418.000000000002</v>
      </c>
      <c r="T15" s="163">
        <v>12900</v>
      </c>
    </row>
    <row r="16" spans="1:20" ht="18.75">
      <c r="A16" s="114"/>
      <c r="B16" s="23" t="s">
        <v>5</v>
      </c>
      <c r="C16" s="25"/>
      <c r="D16" s="25">
        <f t="shared" si="0"/>
        <v>0</v>
      </c>
      <c r="E16" s="158">
        <f>D16*1.1</f>
        <v>0</v>
      </c>
      <c r="F16" s="7">
        <v>12400</v>
      </c>
      <c r="G16" s="7">
        <f t="shared" si="1"/>
        <v>13640.000000000002</v>
      </c>
      <c r="H16" s="161">
        <v>15500</v>
      </c>
      <c r="I16" s="25">
        <v>13200</v>
      </c>
      <c r="J16" s="25">
        <f t="shared" si="2"/>
        <v>14520.000000000002</v>
      </c>
      <c r="K16" s="158">
        <v>16400</v>
      </c>
      <c r="L16" s="7">
        <v>14700</v>
      </c>
      <c r="M16" s="7">
        <f t="shared" si="3"/>
        <v>16170.000000000002</v>
      </c>
      <c r="N16" s="161">
        <v>18250</v>
      </c>
      <c r="O16" s="25">
        <v>15600</v>
      </c>
      <c r="P16" s="25">
        <f t="shared" si="4"/>
        <v>17160</v>
      </c>
      <c r="Q16" s="158">
        <v>19250</v>
      </c>
      <c r="R16" s="7"/>
      <c r="S16" s="116">
        <f t="shared" si="5"/>
        <v>0</v>
      </c>
      <c r="T16" s="163">
        <f>S16*1.1</f>
        <v>0</v>
      </c>
    </row>
    <row r="17" spans="1:20" ht="18.75">
      <c r="A17" s="114"/>
      <c r="B17" s="22" t="s">
        <v>21</v>
      </c>
      <c r="C17" s="25">
        <v>11500</v>
      </c>
      <c r="D17" s="25">
        <f t="shared" si="0"/>
        <v>12650.000000000002</v>
      </c>
      <c r="E17" s="158">
        <v>14250</v>
      </c>
      <c r="F17" s="7">
        <v>12800</v>
      </c>
      <c r="G17" s="7">
        <f t="shared" si="1"/>
        <v>14080.000000000002</v>
      </c>
      <c r="H17" s="161">
        <v>16000</v>
      </c>
      <c r="I17" s="25">
        <v>13200</v>
      </c>
      <c r="J17" s="25">
        <f t="shared" si="2"/>
        <v>14520.000000000002</v>
      </c>
      <c r="K17" s="158">
        <v>16400</v>
      </c>
      <c r="L17" s="7">
        <v>14000</v>
      </c>
      <c r="M17" s="7">
        <f t="shared" si="3"/>
        <v>15400.000000000002</v>
      </c>
      <c r="N17" s="161">
        <v>17300</v>
      </c>
      <c r="O17" s="25">
        <v>15600</v>
      </c>
      <c r="P17" s="25">
        <f t="shared" si="4"/>
        <v>17160</v>
      </c>
      <c r="Q17" s="158">
        <v>19200</v>
      </c>
      <c r="R17" s="7">
        <v>17400</v>
      </c>
      <c r="S17" s="116">
        <f t="shared" si="5"/>
        <v>19140</v>
      </c>
      <c r="T17" s="163">
        <v>21800</v>
      </c>
    </row>
    <row r="18" spans="1:20" ht="18.75">
      <c r="A18" s="114"/>
      <c r="B18" s="187" t="s">
        <v>6</v>
      </c>
      <c r="C18" s="81">
        <v>10650</v>
      </c>
      <c r="D18" s="81">
        <f t="shared" si="0"/>
        <v>11715.000000000002</v>
      </c>
      <c r="E18" s="183">
        <v>11000</v>
      </c>
      <c r="F18" s="80">
        <v>12420</v>
      </c>
      <c r="G18" s="80">
        <f t="shared" si="1"/>
        <v>13662.000000000002</v>
      </c>
      <c r="H18" s="184">
        <v>12200</v>
      </c>
      <c r="I18" s="81">
        <v>14140</v>
      </c>
      <c r="J18" s="81">
        <f t="shared" si="2"/>
        <v>15554.000000000002</v>
      </c>
      <c r="K18" s="183">
        <v>15200</v>
      </c>
      <c r="L18" s="80">
        <v>17020</v>
      </c>
      <c r="M18" s="80">
        <f t="shared" si="3"/>
        <v>18722</v>
      </c>
      <c r="N18" s="184">
        <v>18900</v>
      </c>
      <c r="O18" s="81">
        <v>18740</v>
      </c>
      <c r="P18" s="81">
        <f t="shared" si="4"/>
        <v>20614</v>
      </c>
      <c r="Q18" s="183">
        <v>20650</v>
      </c>
      <c r="R18" s="80">
        <v>20470</v>
      </c>
      <c r="S18" s="126">
        <f t="shared" si="5"/>
        <v>22517</v>
      </c>
      <c r="T18" s="182">
        <v>22900</v>
      </c>
    </row>
    <row r="19" spans="1:20" ht="18.75">
      <c r="A19" s="114"/>
      <c r="B19" s="23" t="s">
        <v>7</v>
      </c>
      <c r="C19" s="25">
        <v>9200</v>
      </c>
      <c r="D19" s="25">
        <f t="shared" si="0"/>
        <v>10120</v>
      </c>
      <c r="E19" s="158">
        <v>11350</v>
      </c>
      <c r="F19" s="7">
        <v>9500</v>
      </c>
      <c r="G19" s="7">
        <f t="shared" si="1"/>
        <v>10450</v>
      </c>
      <c r="H19" s="161">
        <v>11700</v>
      </c>
      <c r="I19" s="25">
        <v>10100</v>
      </c>
      <c r="J19" s="25">
        <f t="shared" si="2"/>
        <v>11110</v>
      </c>
      <c r="K19" s="158">
        <v>12500</v>
      </c>
      <c r="L19" s="7">
        <v>10800</v>
      </c>
      <c r="M19" s="7">
        <f t="shared" si="3"/>
        <v>11880.000000000002</v>
      </c>
      <c r="N19" s="161">
        <v>13250</v>
      </c>
      <c r="O19" s="25">
        <v>11550</v>
      </c>
      <c r="P19" s="25">
        <f t="shared" si="4"/>
        <v>12705.000000000002</v>
      </c>
      <c r="Q19" s="158">
        <v>14250</v>
      </c>
      <c r="R19" s="7">
        <v>12350</v>
      </c>
      <c r="S19" s="116">
        <f t="shared" si="5"/>
        <v>13585.000000000002</v>
      </c>
      <c r="T19" s="163">
        <v>15300</v>
      </c>
    </row>
    <row r="20" spans="1:20" ht="18.75">
      <c r="A20" s="114"/>
      <c r="B20" s="22" t="s">
        <v>8</v>
      </c>
      <c r="C20" s="25">
        <v>9250</v>
      </c>
      <c r="D20" s="25">
        <f t="shared" si="0"/>
        <v>10175</v>
      </c>
      <c r="E20" s="158">
        <v>11300</v>
      </c>
      <c r="F20" s="7">
        <v>9550</v>
      </c>
      <c r="G20" s="7">
        <f t="shared" si="1"/>
        <v>10505</v>
      </c>
      <c r="H20" s="161">
        <v>11900</v>
      </c>
      <c r="I20" s="25">
        <v>10150</v>
      </c>
      <c r="J20" s="25">
        <f t="shared" si="2"/>
        <v>11165</v>
      </c>
      <c r="K20" s="158">
        <v>12400</v>
      </c>
      <c r="L20" s="7">
        <v>10800</v>
      </c>
      <c r="M20" s="7">
        <f t="shared" si="3"/>
        <v>11880.000000000002</v>
      </c>
      <c r="N20" s="161">
        <v>13300</v>
      </c>
      <c r="O20" s="25">
        <v>11700</v>
      </c>
      <c r="P20" s="25">
        <f t="shared" si="4"/>
        <v>12870.000000000002</v>
      </c>
      <c r="Q20" s="158">
        <v>14400</v>
      </c>
      <c r="R20" s="7">
        <v>12850</v>
      </c>
      <c r="S20" s="116">
        <f t="shared" si="5"/>
        <v>14135.000000000002</v>
      </c>
      <c r="T20" s="163">
        <v>15700</v>
      </c>
    </row>
    <row r="21" spans="1:20" ht="18.75">
      <c r="A21" s="114"/>
      <c r="B21" s="22" t="s">
        <v>60</v>
      </c>
      <c r="C21" s="25">
        <v>7480</v>
      </c>
      <c r="D21" s="25">
        <v>9283</v>
      </c>
      <c r="E21" s="158">
        <v>12400</v>
      </c>
      <c r="F21" s="7">
        <v>8010</v>
      </c>
      <c r="G21" s="7">
        <v>9932</v>
      </c>
      <c r="H21" s="161">
        <v>11200</v>
      </c>
      <c r="I21" s="25">
        <v>8540</v>
      </c>
      <c r="J21" s="25">
        <v>10528</v>
      </c>
      <c r="K21" s="158">
        <v>11700</v>
      </c>
      <c r="L21" s="7">
        <v>8890</v>
      </c>
      <c r="M21" s="7">
        <v>10950</v>
      </c>
      <c r="N21" s="161">
        <v>12300</v>
      </c>
      <c r="O21" s="25">
        <v>10720</v>
      </c>
      <c r="P21" s="25">
        <v>13140</v>
      </c>
      <c r="Q21" s="158">
        <v>14900</v>
      </c>
      <c r="R21" s="7">
        <v>11660</v>
      </c>
      <c r="S21" s="132">
        <v>14191</v>
      </c>
      <c r="T21" s="163">
        <v>15900</v>
      </c>
    </row>
    <row r="22" spans="1:20" ht="18.75">
      <c r="A22" s="114"/>
      <c r="B22" s="23" t="s">
        <v>631</v>
      </c>
      <c r="C22" s="25"/>
      <c r="D22" s="25">
        <f t="shared" si="0"/>
        <v>0</v>
      </c>
      <c r="E22" s="158">
        <f>D22*1.1</f>
        <v>0</v>
      </c>
      <c r="F22" s="80">
        <v>13450</v>
      </c>
      <c r="G22" s="7">
        <f t="shared" si="1"/>
        <v>14795.000000000002</v>
      </c>
      <c r="H22" s="161">
        <v>16500</v>
      </c>
      <c r="I22" s="81">
        <v>14650</v>
      </c>
      <c r="J22" s="25">
        <f t="shared" si="2"/>
        <v>16115.000000000002</v>
      </c>
      <c r="K22" s="158">
        <v>18100</v>
      </c>
      <c r="L22" s="80">
        <v>15500</v>
      </c>
      <c r="M22" s="7">
        <f t="shared" si="3"/>
        <v>17050</v>
      </c>
      <c r="N22" s="161">
        <v>19100</v>
      </c>
      <c r="O22" s="81">
        <v>18220</v>
      </c>
      <c r="P22" s="25">
        <f t="shared" si="4"/>
        <v>20042</v>
      </c>
      <c r="Q22" s="158">
        <v>22500</v>
      </c>
      <c r="R22" s="7"/>
      <c r="S22" s="116">
        <f t="shared" si="5"/>
        <v>0</v>
      </c>
      <c r="T22" s="163">
        <f>S22*1.1</f>
        <v>0</v>
      </c>
    </row>
    <row r="23" spans="1:20" ht="23.25" customHeight="1">
      <c r="A23" s="114"/>
      <c r="B23" s="187" t="s">
        <v>644</v>
      </c>
      <c r="C23" s="25">
        <v>7910</v>
      </c>
      <c r="D23" s="25">
        <f t="shared" si="0"/>
        <v>8701</v>
      </c>
      <c r="E23" s="158">
        <v>10000</v>
      </c>
      <c r="F23" s="7">
        <v>8830</v>
      </c>
      <c r="G23" s="7">
        <f t="shared" si="1"/>
        <v>9713</v>
      </c>
      <c r="H23" s="161">
        <v>11000</v>
      </c>
      <c r="I23" s="25"/>
      <c r="J23" s="25">
        <f t="shared" si="2"/>
        <v>0</v>
      </c>
      <c r="K23" s="158">
        <f>J23*1.1</f>
        <v>0</v>
      </c>
      <c r="L23" s="7"/>
      <c r="M23" s="7">
        <f t="shared" si="3"/>
        <v>0</v>
      </c>
      <c r="N23" s="161">
        <f>M23*1.1</f>
        <v>0</v>
      </c>
      <c r="O23" s="25"/>
      <c r="P23" s="25">
        <f t="shared" si="4"/>
        <v>0</v>
      </c>
      <c r="Q23" s="158">
        <f>P23*1.1</f>
        <v>0</v>
      </c>
      <c r="R23" s="7"/>
      <c r="S23" s="117">
        <f t="shared" si="5"/>
        <v>0</v>
      </c>
      <c r="T23" s="163">
        <f>S23*1.1</f>
        <v>0</v>
      </c>
    </row>
    <row r="24" spans="1:20" ht="33" customHeight="1">
      <c r="A24" s="114"/>
      <c r="B24" s="22" t="s">
        <v>645</v>
      </c>
      <c r="C24" s="25">
        <v>10310</v>
      </c>
      <c r="D24" s="25">
        <f t="shared" si="0"/>
        <v>11341.000000000002</v>
      </c>
      <c r="E24" s="158">
        <v>12250</v>
      </c>
      <c r="F24" s="7">
        <v>11230</v>
      </c>
      <c r="G24" s="7">
        <f t="shared" si="1"/>
        <v>12353.000000000002</v>
      </c>
      <c r="H24" s="161">
        <v>13500</v>
      </c>
      <c r="I24" s="25"/>
      <c r="J24" s="25">
        <f t="shared" si="2"/>
        <v>0</v>
      </c>
      <c r="K24" s="158">
        <f>J24*1.1</f>
        <v>0</v>
      </c>
      <c r="L24" s="7"/>
      <c r="M24" s="7">
        <f t="shared" si="3"/>
        <v>0</v>
      </c>
      <c r="N24" s="161">
        <f>M24*1.1</f>
        <v>0</v>
      </c>
      <c r="O24" s="25"/>
      <c r="P24" s="25">
        <f t="shared" si="4"/>
        <v>0</v>
      </c>
      <c r="Q24" s="158">
        <f>P24*1.1</f>
        <v>0</v>
      </c>
      <c r="R24" s="7"/>
      <c r="S24" s="117">
        <f t="shared" si="5"/>
        <v>0</v>
      </c>
      <c r="T24" s="163">
        <f>S24*1.1</f>
        <v>0</v>
      </c>
    </row>
    <row r="25" spans="1:20" ht="28.5" customHeight="1">
      <c r="A25" s="114"/>
      <c r="B25" s="22" t="s">
        <v>646</v>
      </c>
      <c r="C25" s="25">
        <v>12310</v>
      </c>
      <c r="D25" s="25">
        <f t="shared" si="0"/>
        <v>13541.000000000002</v>
      </c>
      <c r="E25" s="158">
        <v>14300</v>
      </c>
      <c r="F25" s="7">
        <v>13230</v>
      </c>
      <c r="G25" s="7">
        <f t="shared" si="1"/>
        <v>14553.000000000002</v>
      </c>
      <c r="H25" s="161">
        <v>15450</v>
      </c>
      <c r="I25" s="25"/>
      <c r="J25" s="25">
        <f t="shared" si="2"/>
        <v>0</v>
      </c>
      <c r="K25" s="158">
        <f>J25*1.1</f>
        <v>0</v>
      </c>
      <c r="L25" s="7"/>
      <c r="M25" s="7">
        <f t="shared" si="3"/>
        <v>0</v>
      </c>
      <c r="N25" s="161">
        <f>M25*1.1</f>
        <v>0</v>
      </c>
      <c r="O25" s="25"/>
      <c r="P25" s="25">
        <f t="shared" si="4"/>
        <v>0</v>
      </c>
      <c r="Q25" s="158">
        <f>P25*1.1</f>
        <v>0</v>
      </c>
      <c r="R25" s="7"/>
      <c r="S25" s="117">
        <f t="shared" si="5"/>
        <v>0</v>
      </c>
      <c r="T25" s="163">
        <f>S25*1.1</f>
        <v>0</v>
      </c>
    </row>
    <row r="26" spans="1:20" ht="18.75">
      <c r="A26" s="114"/>
      <c r="B26" s="23" t="s">
        <v>22</v>
      </c>
      <c r="C26" s="25">
        <v>12360</v>
      </c>
      <c r="D26" s="25">
        <f t="shared" si="0"/>
        <v>13596.000000000002</v>
      </c>
      <c r="E26" s="158">
        <v>15250</v>
      </c>
      <c r="F26" s="7">
        <v>12790</v>
      </c>
      <c r="G26" s="7">
        <f t="shared" si="1"/>
        <v>14069.000000000002</v>
      </c>
      <c r="H26" s="161">
        <v>15700</v>
      </c>
      <c r="I26" s="25">
        <v>13060</v>
      </c>
      <c r="J26" s="25">
        <f t="shared" si="2"/>
        <v>14366.000000000002</v>
      </c>
      <c r="K26" s="158">
        <v>16150</v>
      </c>
      <c r="L26" s="7">
        <v>13700</v>
      </c>
      <c r="M26" s="7">
        <f t="shared" si="3"/>
        <v>15070.000000000002</v>
      </c>
      <c r="N26" s="161">
        <v>16900</v>
      </c>
      <c r="O26" s="25">
        <v>14720</v>
      </c>
      <c r="P26" s="25">
        <f t="shared" si="4"/>
        <v>16192.000000000002</v>
      </c>
      <c r="Q26" s="158">
        <v>18050</v>
      </c>
      <c r="R26" s="7">
        <v>15360</v>
      </c>
      <c r="S26" s="117">
        <f t="shared" si="5"/>
        <v>16896</v>
      </c>
      <c r="T26" s="163">
        <v>18850</v>
      </c>
    </row>
    <row r="27" spans="1:20" ht="37.5">
      <c r="A27" s="114"/>
      <c r="B27" s="188" t="s">
        <v>969</v>
      </c>
      <c r="C27" s="81"/>
      <c r="D27" s="81">
        <v>12360</v>
      </c>
      <c r="E27" s="80">
        <v>13750</v>
      </c>
      <c r="F27" s="80">
        <v>12790</v>
      </c>
      <c r="G27" s="81"/>
      <c r="H27" s="81">
        <v>14350</v>
      </c>
      <c r="I27" s="80"/>
      <c r="J27" s="80">
        <v>13700</v>
      </c>
      <c r="K27" s="81">
        <v>14500</v>
      </c>
      <c r="L27" s="81">
        <v>14720</v>
      </c>
      <c r="M27" s="80"/>
      <c r="N27" s="133">
        <v>15300</v>
      </c>
      <c r="O27" s="25"/>
      <c r="P27" s="25"/>
      <c r="Q27" s="183">
        <v>16450</v>
      </c>
      <c r="R27" s="80"/>
      <c r="S27" s="185"/>
      <c r="T27" s="182">
        <v>17050</v>
      </c>
    </row>
    <row r="28" spans="1:20" ht="18.75">
      <c r="A28" s="114"/>
      <c r="B28" s="22" t="s">
        <v>9</v>
      </c>
      <c r="C28" s="25">
        <v>5780</v>
      </c>
      <c r="D28" s="25">
        <f t="shared" si="0"/>
        <v>6358.000000000001</v>
      </c>
      <c r="E28" s="158">
        <v>7100</v>
      </c>
      <c r="F28" s="7">
        <v>6210</v>
      </c>
      <c r="G28" s="7">
        <f t="shared" si="1"/>
        <v>6831.000000000001</v>
      </c>
      <c r="H28" s="161">
        <v>7700</v>
      </c>
      <c r="I28" s="25">
        <v>6640</v>
      </c>
      <c r="J28" s="25">
        <f t="shared" si="2"/>
        <v>7304.000000000001</v>
      </c>
      <c r="K28" s="158">
        <v>8250</v>
      </c>
      <c r="L28" s="7">
        <v>7070</v>
      </c>
      <c r="M28" s="7">
        <f t="shared" si="3"/>
        <v>7777.000000000001</v>
      </c>
      <c r="N28" s="161">
        <v>8700</v>
      </c>
      <c r="O28" s="25">
        <v>7710</v>
      </c>
      <c r="P28" s="25">
        <f t="shared" si="4"/>
        <v>8481</v>
      </c>
      <c r="Q28" s="158">
        <v>9500</v>
      </c>
      <c r="R28" s="7">
        <v>8350</v>
      </c>
      <c r="S28" s="117">
        <f t="shared" si="5"/>
        <v>9185</v>
      </c>
      <c r="T28" s="163">
        <v>10300</v>
      </c>
    </row>
    <row r="29" spans="1:20" ht="18.75">
      <c r="A29" s="114"/>
      <c r="B29" s="23" t="s">
        <v>10</v>
      </c>
      <c r="C29" s="25">
        <v>8670</v>
      </c>
      <c r="D29" s="25">
        <f t="shared" si="0"/>
        <v>9537</v>
      </c>
      <c r="E29" s="158">
        <v>10700</v>
      </c>
      <c r="F29" s="7">
        <v>8990</v>
      </c>
      <c r="G29" s="7">
        <f t="shared" si="1"/>
        <v>9889</v>
      </c>
      <c r="H29" s="161">
        <v>11000</v>
      </c>
      <c r="I29" s="25">
        <v>9310</v>
      </c>
      <c r="J29" s="25">
        <f t="shared" si="2"/>
        <v>10241</v>
      </c>
      <c r="K29" s="158">
        <v>11500</v>
      </c>
      <c r="L29" s="7">
        <v>9740</v>
      </c>
      <c r="M29" s="7">
        <f t="shared" si="3"/>
        <v>10714</v>
      </c>
      <c r="N29" s="161">
        <v>12000</v>
      </c>
      <c r="O29" s="25">
        <v>10380</v>
      </c>
      <c r="P29" s="25">
        <f t="shared" si="4"/>
        <v>11418.000000000002</v>
      </c>
      <c r="Q29" s="158">
        <v>13000</v>
      </c>
      <c r="R29" s="7">
        <v>11240</v>
      </c>
      <c r="S29" s="117">
        <f t="shared" si="5"/>
        <v>12364.000000000002</v>
      </c>
      <c r="T29" s="163">
        <v>14000</v>
      </c>
    </row>
    <row r="30" spans="1:20" ht="18.75">
      <c r="A30" s="114"/>
      <c r="B30" s="22" t="s">
        <v>11</v>
      </c>
      <c r="C30" s="25">
        <v>6640</v>
      </c>
      <c r="D30" s="25">
        <f t="shared" si="0"/>
        <v>7304.000000000001</v>
      </c>
      <c r="E30" s="158">
        <v>8200</v>
      </c>
      <c r="F30" s="7">
        <v>7070</v>
      </c>
      <c r="G30" s="7">
        <f t="shared" si="1"/>
        <v>7777.000000000001</v>
      </c>
      <c r="H30" s="161">
        <v>8750</v>
      </c>
      <c r="I30" s="25">
        <v>7600</v>
      </c>
      <c r="J30" s="25">
        <f t="shared" si="2"/>
        <v>8360</v>
      </c>
      <c r="K30" s="158">
        <v>9300</v>
      </c>
      <c r="L30" s="7">
        <v>8140</v>
      </c>
      <c r="M30" s="7">
        <f t="shared" si="3"/>
        <v>8954</v>
      </c>
      <c r="N30" s="161">
        <v>10050</v>
      </c>
      <c r="O30" s="25">
        <v>8780</v>
      </c>
      <c r="P30" s="25">
        <f t="shared" si="4"/>
        <v>9658</v>
      </c>
      <c r="Q30" s="158">
        <v>10850</v>
      </c>
      <c r="R30" s="7">
        <v>9310</v>
      </c>
      <c r="S30" s="117">
        <f t="shared" si="5"/>
        <v>10241</v>
      </c>
      <c r="T30" s="163">
        <v>11400</v>
      </c>
    </row>
    <row r="31" spans="1:20" ht="18.75">
      <c r="A31" s="114"/>
      <c r="B31" s="23" t="s">
        <v>12</v>
      </c>
      <c r="C31" s="25"/>
      <c r="D31" s="25">
        <f t="shared" si="0"/>
        <v>0</v>
      </c>
      <c r="E31" s="158">
        <f>D31*1.1</f>
        <v>0</v>
      </c>
      <c r="F31" s="7">
        <v>12950</v>
      </c>
      <c r="G31" s="7">
        <f t="shared" si="1"/>
        <v>14245.000000000002</v>
      </c>
      <c r="H31" s="161">
        <v>15900</v>
      </c>
      <c r="I31" s="25">
        <v>13270</v>
      </c>
      <c r="J31" s="25">
        <f t="shared" si="2"/>
        <v>14597.000000000002</v>
      </c>
      <c r="K31" s="158">
        <v>16200</v>
      </c>
      <c r="L31" s="7">
        <v>13910</v>
      </c>
      <c r="M31" s="7">
        <f t="shared" si="3"/>
        <v>15301.000000000002</v>
      </c>
      <c r="N31" s="161">
        <v>17050</v>
      </c>
      <c r="O31" s="25">
        <v>15520</v>
      </c>
      <c r="P31" s="25">
        <f t="shared" si="4"/>
        <v>17072</v>
      </c>
      <c r="Q31" s="158">
        <v>19000</v>
      </c>
      <c r="R31" s="7"/>
      <c r="S31" s="117">
        <f t="shared" si="5"/>
        <v>0</v>
      </c>
      <c r="T31" s="163">
        <f>S31*1.1</f>
        <v>0</v>
      </c>
    </row>
    <row r="32" spans="1:20" ht="18.75">
      <c r="A32" s="114"/>
      <c r="B32" s="22" t="s">
        <v>13</v>
      </c>
      <c r="C32" s="25"/>
      <c r="D32" s="25">
        <f t="shared" si="0"/>
        <v>0</v>
      </c>
      <c r="E32" s="158">
        <f>D32*1.1</f>
        <v>0</v>
      </c>
      <c r="F32" s="7">
        <v>7490</v>
      </c>
      <c r="G32" s="7">
        <f t="shared" si="1"/>
        <v>8239</v>
      </c>
      <c r="H32" s="161">
        <v>9250</v>
      </c>
      <c r="I32" s="25">
        <v>7970</v>
      </c>
      <c r="J32" s="25">
        <f t="shared" si="2"/>
        <v>8767</v>
      </c>
      <c r="K32" s="158">
        <v>10000</v>
      </c>
      <c r="L32" s="7">
        <v>8300</v>
      </c>
      <c r="M32" s="7">
        <f t="shared" si="3"/>
        <v>9130</v>
      </c>
      <c r="N32" s="161">
        <v>10400</v>
      </c>
      <c r="O32" s="25">
        <v>8780</v>
      </c>
      <c r="P32" s="25">
        <f t="shared" si="4"/>
        <v>9658</v>
      </c>
      <c r="Q32" s="158">
        <v>11000</v>
      </c>
      <c r="R32" s="7"/>
      <c r="S32" s="117">
        <f t="shared" si="5"/>
        <v>0</v>
      </c>
      <c r="T32" s="163">
        <f>S32*1.1</f>
        <v>0</v>
      </c>
    </row>
    <row r="33" spans="1:20" ht="18.75">
      <c r="A33" s="114"/>
      <c r="B33" s="23" t="s">
        <v>14</v>
      </c>
      <c r="C33" s="25">
        <v>6370</v>
      </c>
      <c r="D33" s="25">
        <f t="shared" si="0"/>
        <v>7007.000000000001</v>
      </c>
      <c r="E33" s="158">
        <v>7900</v>
      </c>
      <c r="F33" s="7">
        <v>6850</v>
      </c>
      <c r="G33" s="7">
        <f t="shared" si="1"/>
        <v>7535.000000000001</v>
      </c>
      <c r="H33" s="161">
        <v>8500</v>
      </c>
      <c r="I33" s="25">
        <v>7170</v>
      </c>
      <c r="J33" s="25">
        <f t="shared" si="2"/>
        <v>7887.000000000001</v>
      </c>
      <c r="K33" s="158">
        <v>9000</v>
      </c>
      <c r="L33" s="7">
        <v>7440</v>
      </c>
      <c r="M33" s="7">
        <f t="shared" si="3"/>
        <v>8184.000000000001</v>
      </c>
      <c r="N33" s="161">
        <v>9350</v>
      </c>
      <c r="O33" s="25">
        <v>9100</v>
      </c>
      <c r="P33" s="25">
        <f t="shared" si="4"/>
        <v>10010</v>
      </c>
      <c r="Q33" s="158">
        <v>11400</v>
      </c>
      <c r="R33" s="7">
        <v>9740</v>
      </c>
      <c r="S33" s="117">
        <f t="shared" si="5"/>
        <v>10714</v>
      </c>
      <c r="T33" s="163">
        <v>12150</v>
      </c>
    </row>
    <row r="34" spans="1:20" ht="18.75">
      <c r="A34" s="114"/>
      <c r="B34" s="22" t="s">
        <v>15</v>
      </c>
      <c r="C34" s="25">
        <v>5570</v>
      </c>
      <c r="D34" s="25">
        <f t="shared" si="0"/>
        <v>6127.000000000001</v>
      </c>
      <c r="E34" s="158">
        <v>7000</v>
      </c>
      <c r="F34" s="7">
        <v>6000</v>
      </c>
      <c r="G34" s="7">
        <f t="shared" si="1"/>
        <v>6600.000000000001</v>
      </c>
      <c r="H34" s="161">
        <v>7500</v>
      </c>
      <c r="I34" s="25">
        <v>6320</v>
      </c>
      <c r="J34" s="25">
        <f t="shared" si="2"/>
        <v>6952.000000000001</v>
      </c>
      <c r="K34" s="158">
        <v>8000</v>
      </c>
      <c r="L34" s="7">
        <v>6640</v>
      </c>
      <c r="M34" s="7">
        <f t="shared" si="3"/>
        <v>7304.000000000001</v>
      </c>
      <c r="N34" s="161">
        <v>8500</v>
      </c>
      <c r="O34" s="25">
        <v>7230</v>
      </c>
      <c r="P34" s="25">
        <f t="shared" si="4"/>
        <v>7953.000000000001</v>
      </c>
      <c r="Q34" s="158">
        <v>9100</v>
      </c>
      <c r="R34" s="7">
        <v>7980</v>
      </c>
      <c r="S34" s="117">
        <f t="shared" si="5"/>
        <v>8778</v>
      </c>
      <c r="T34" s="163">
        <v>10000</v>
      </c>
    </row>
    <row r="35" spans="1:20" ht="18.75">
      <c r="A35" s="114"/>
      <c r="B35" s="23" t="s">
        <v>16</v>
      </c>
      <c r="C35" s="25">
        <v>6890</v>
      </c>
      <c r="D35" s="25">
        <f t="shared" si="0"/>
        <v>7579.000000000001</v>
      </c>
      <c r="E35" s="158">
        <v>8500</v>
      </c>
      <c r="F35" s="7">
        <v>7290</v>
      </c>
      <c r="G35" s="7">
        <f t="shared" si="1"/>
        <v>8019.000000000001</v>
      </c>
      <c r="H35" s="161">
        <v>9050</v>
      </c>
      <c r="I35" s="25">
        <v>7580</v>
      </c>
      <c r="J35" s="25">
        <f t="shared" si="2"/>
        <v>8338</v>
      </c>
      <c r="K35" s="158">
        <v>9400</v>
      </c>
      <c r="L35" s="7">
        <v>7990</v>
      </c>
      <c r="M35" s="7">
        <f t="shared" si="3"/>
        <v>8789</v>
      </c>
      <c r="N35" s="161">
        <v>10000</v>
      </c>
      <c r="O35" s="25">
        <v>8990</v>
      </c>
      <c r="P35" s="25">
        <f t="shared" si="4"/>
        <v>9889</v>
      </c>
      <c r="Q35" s="158">
        <v>11000</v>
      </c>
      <c r="R35" s="7">
        <v>9990</v>
      </c>
      <c r="S35" s="117">
        <f t="shared" si="5"/>
        <v>10989</v>
      </c>
      <c r="T35" s="163">
        <v>12300</v>
      </c>
    </row>
    <row r="36" spans="1:20" ht="18.75">
      <c r="A36" s="114"/>
      <c r="B36" s="22" t="s">
        <v>17</v>
      </c>
      <c r="C36" s="25">
        <v>6370</v>
      </c>
      <c r="D36" s="25">
        <f t="shared" si="0"/>
        <v>7007.000000000001</v>
      </c>
      <c r="E36" s="158">
        <v>8000</v>
      </c>
      <c r="F36" s="7">
        <v>6800</v>
      </c>
      <c r="G36" s="7">
        <f t="shared" si="1"/>
        <v>7480.000000000001</v>
      </c>
      <c r="H36" s="161">
        <v>8600</v>
      </c>
      <c r="I36" s="25">
        <v>7230</v>
      </c>
      <c r="J36" s="25">
        <f t="shared" si="2"/>
        <v>7953.000000000001</v>
      </c>
      <c r="K36" s="158">
        <v>9050</v>
      </c>
      <c r="L36" s="7">
        <v>7540</v>
      </c>
      <c r="M36" s="7">
        <f t="shared" si="3"/>
        <v>8294</v>
      </c>
      <c r="N36" s="161">
        <v>9400</v>
      </c>
      <c r="O36" s="25">
        <v>8880</v>
      </c>
      <c r="P36" s="25">
        <f t="shared" si="4"/>
        <v>9768</v>
      </c>
      <c r="Q36" s="158">
        <v>11050</v>
      </c>
      <c r="R36" s="7">
        <v>9790</v>
      </c>
      <c r="S36" s="117">
        <f t="shared" si="5"/>
        <v>10769</v>
      </c>
      <c r="T36" s="163">
        <v>12100</v>
      </c>
    </row>
    <row r="37" spans="1:20" ht="18.75">
      <c r="A37" s="114"/>
      <c r="B37" s="23" t="s">
        <v>18</v>
      </c>
      <c r="C37" s="25">
        <v>6830</v>
      </c>
      <c r="D37" s="25">
        <f t="shared" si="0"/>
        <v>7513.000000000001</v>
      </c>
      <c r="E37" s="158">
        <v>8500</v>
      </c>
      <c r="F37" s="7">
        <v>7240</v>
      </c>
      <c r="G37" s="7">
        <f t="shared" si="1"/>
        <v>7964.000000000001</v>
      </c>
      <c r="H37" s="161">
        <v>9100</v>
      </c>
      <c r="I37" s="25">
        <v>7770</v>
      </c>
      <c r="J37" s="25">
        <f t="shared" si="2"/>
        <v>8547</v>
      </c>
      <c r="K37" s="158">
        <v>9900</v>
      </c>
      <c r="L37" s="7">
        <v>8180</v>
      </c>
      <c r="M37" s="7">
        <f t="shared" si="3"/>
        <v>8998</v>
      </c>
      <c r="N37" s="161">
        <v>10150</v>
      </c>
      <c r="O37" s="25">
        <v>8830</v>
      </c>
      <c r="P37" s="25">
        <f t="shared" si="4"/>
        <v>9713</v>
      </c>
      <c r="Q37" s="158">
        <v>11100</v>
      </c>
      <c r="R37" s="7">
        <v>9750</v>
      </c>
      <c r="S37" s="117">
        <f t="shared" si="5"/>
        <v>10725</v>
      </c>
      <c r="T37" s="163">
        <v>12000</v>
      </c>
    </row>
    <row r="38" spans="1:20" ht="18.75">
      <c r="A38" s="114"/>
      <c r="B38" s="187" t="s">
        <v>19</v>
      </c>
      <c r="C38" s="81">
        <v>8780</v>
      </c>
      <c r="D38" s="81">
        <f t="shared" si="0"/>
        <v>9658</v>
      </c>
      <c r="E38" s="183">
        <v>8000</v>
      </c>
      <c r="F38" s="80">
        <v>9420</v>
      </c>
      <c r="G38" s="80">
        <f t="shared" si="1"/>
        <v>10362</v>
      </c>
      <c r="H38" s="184">
        <v>8400</v>
      </c>
      <c r="I38" s="81">
        <v>9950</v>
      </c>
      <c r="J38" s="81">
        <f t="shared" si="2"/>
        <v>10945</v>
      </c>
      <c r="K38" s="183">
        <v>9000</v>
      </c>
      <c r="L38" s="80">
        <v>10760</v>
      </c>
      <c r="M38" s="80">
        <f t="shared" si="3"/>
        <v>11836.000000000002</v>
      </c>
      <c r="N38" s="184">
        <v>9400</v>
      </c>
      <c r="O38" s="81">
        <v>11340</v>
      </c>
      <c r="P38" s="81">
        <f t="shared" si="4"/>
        <v>12474.000000000002</v>
      </c>
      <c r="Q38" s="183">
        <v>11100</v>
      </c>
      <c r="R38" s="80">
        <v>12630</v>
      </c>
      <c r="S38" s="185">
        <f t="shared" si="5"/>
        <v>13893.000000000002</v>
      </c>
      <c r="T38" s="182">
        <v>12150</v>
      </c>
    </row>
    <row r="39" spans="1:20" ht="18.75">
      <c r="A39" s="114"/>
      <c r="B39" s="23" t="s">
        <v>45</v>
      </c>
      <c r="C39" s="25">
        <v>8300</v>
      </c>
      <c r="D39" s="25">
        <f t="shared" si="0"/>
        <v>9130</v>
      </c>
      <c r="E39" s="158">
        <v>10200</v>
      </c>
      <c r="F39" s="7">
        <v>8400</v>
      </c>
      <c r="G39" s="7">
        <f t="shared" si="1"/>
        <v>9240</v>
      </c>
      <c r="H39" s="161">
        <v>10500</v>
      </c>
      <c r="I39" s="25">
        <v>8620</v>
      </c>
      <c r="J39" s="25">
        <f t="shared" si="2"/>
        <v>9482</v>
      </c>
      <c r="K39" s="158">
        <v>11000</v>
      </c>
      <c r="L39" s="7">
        <v>8830</v>
      </c>
      <c r="M39" s="7">
        <f t="shared" si="3"/>
        <v>9713</v>
      </c>
      <c r="N39" s="161">
        <v>11200</v>
      </c>
      <c r="O39" s="25">
        <v>9210</v>
      </c>
      <c r="P39" s="25">
        <f t="shared" si="4"/>
        <v>10131</v>
      </c>
      <c r="Q39" s="158">
        <v>11500</v>
      </c>
      <c r="R39" s="7">
        <v>9740</v>
      </c>
      <c r="S39" s="117">
        <f t="shared" si="5"/>
        <v>10714</v>
      </c>
      <c r="T39" s="163">
        <v>12000</v>
      </c>
    </row>
    <row r="40" spans="1:20" ht="18.75">
      <c r="A40" s="114"/>
      <c r="B40" s="22" t="s">
        <v>20</v>
      </c>
      <c r="C40" s="25">
        <v>6790</v>
      </c>
      <c r="D40" s="25">
        <f t="shared" si="0"/>
        <v>7469.000000000001</v>
      </c>
      <c r="E40" s="158">
        <v>8500</v>
      </c>
      <c r="F40" s="7">
        <v>7280</v>
      </c>
      <c r="G40" s="7">
        <f t="shared" si="1"/>
        <v>8008.000000000001</v>
      </c>
      <c r="H40" s="161">
        <v>9000</v>
      </c>
      <c r="I40" s="25">
        <v>7760</v>
      </c>
      <c r="J40" s="25">
        <f t="shared" si="2"/>
        <v>8536</v>
      </c>
      <c r="K40" s="158">
        <v>9550</v>
      </c>
      <c r="L40" s="7">
        <v>8080</v>
      </c>
      <c r="M40" s="7">
        <f t="shared" si="3"/>
        <v>8888</v>
      </c>
      <c r="N40" s="161">
        <v>10050</v>
      </c>
      <c r="O40" s="25">
        <v>9740</v>
      </c>
      <c r="P40" s="25">
        <f t="shared" si="4"/>
        <v>10714</v>
      </c>
      <c r="Q40" s="158">
        <v>12050</v>
      </c>
      <c r="R40" s="7">
        <v>10600</v>
      </c>
      <c r="S40" s="117">
        <f t="shared" si="5"/>
        <v>11660.000000000002</v>
      </c>
      <c r="T40" s="163">
        <v>13100</v>
      </c>
    </row>
    <row r="41" spans="1:20" ht="18.75">
      <c r="A41" s="114"/>
      <c r="B41" s="23" t="s">
        <v>40</v>
      </c>
      <c r="C41" s="25">
        <v>6210</v>
      </c>
      <c r="D41" s="25">
        <f t="shared" si="0"/>
        <v>6831.000000000001</v>
      </c>
      <c r="E41" s="158">
        <v>7700</v>
      </c>
      <c r="F41" s="7">
        <v>6590</v>
      </c>
      <c r="G41" s="7">
        <f t="shared" si="1"/>
        <v>7249.000000000001</v>
      </c>
      <c r="H41" s="161">
        <v>8150</v>
      </c>
      <c r="I41" s="25">
        <v>7070</v>
      </c>
      <c r="J41" s="25">
        <f t="shared" si="2"/>
        <v>7777.000000000001</v>
      </c>
      <c r="K41" s="158">
        <v>8800</v>
      </c>
      <c r="L41" s="7">
        <v>7440</v>
      </c>
      <c r="M41" s="7">
        <f t="shared" si="3"/>
        <v>8184.000000000001</v>
      </c>
      <c r="N41" s="161">
        <v>9150</v>
      </c>
      <c r="O41" s="25">
        <v>8030</v>
      </c>
      <c r="P41" s="25">
        <f t="shared" si="4"/>
        <v>8833</v>
      </c>
      <c r="Q41" s="158">
        <v>10200</v>
      </c>
      <c r="R41" s="7">
        <v>8830</v>
      </c>
      <c r="S41" s="117">
        <f t="shared" si="5"/>
        <v>9713</v>
      </c>
      <c r="T41" s="163">
        <v>11200</v>
      </c>
    </row>
    <row r="42" spans="1:20" ht="18.75">
      <c r="A42" s="114"/>
      <c r="B42" s="23" t="s">
        <v>727</v>
      </c>
      <c r="C42" s="81">
        <v>6950</v>
      </c>
      <c r="D42" s="25">
        <f t="shared" si="0"/>
        <v>7645.000000000001</v>
      </c>
      <c r="E42" s="158">
        <v>8800</v>
      </c>
      <c r="F42" s="80">
        <v>7250</v>
      </c>
      <c r="G42" s="7">
        <f t="shared" si="1"/>
        <v>7975.000000000001</v>
      </c>
      <c r="H42" s="161">
        <v>9050</v>
      </c>
      <c r="I42" s="81">
        <v>7550</v>
      </c>
      <c r="J42" s="25">
        <f t="shared" si="2"/>
        <v>8305</v>
      </c>
      <c r="K42" s="158">
        <v>9400</v>
      </c>
      <c r="L42" s="80">
        <v>7960</v>
      </c>
      <c r="M42" s="7">
        <f t="shared" si="3"/>
        <v>8756</v>
      </c>
      <c r="N42" s="161">
        <v>10000</v>
      </c>
      <c r="O42" s="81">
        <v>8290</v>
      </c>
      <c r="P42" s="25">
        <f t="shared" si="4"/>
        <v>9119</v>
      </c>
      <c r="Q42" s="158">
        <v>10600</v>
      </c>
      <c r="R42" s="80">
        <v>9130</v>
      </c>
      <c r="S42" s="117">
        <f t="shared" si="5"/>
        <v>10043</v>
      </c>
      <c r="T42" s="163">
        <v>11600</v>
      </c>
    </row>
    <row r="43" spans="1:20" ht="18.75">
      <c r="A43" s="114"/>
      <c r="B43" s="22" t="s">
        <v>53</v>
      </c>
      <c r="C43" s="25">
        <v>12800</v>
      </c>
      <c r="D43" s="25">
        <f t="shared" si="0"/>
        <v>14080.000000000002</v>
      </c>
      <c r="E43" s="158">
        <v>16500</v>
      </c>
      <c r="F43" s="7"/>
      <c r="G43" s="7"/>
      <c r="H43" s="161">
        <f>G43*1.1</f>
        <v>0</v>
      </c>
      <c r="I43" s="25"/>
      <c r="J43" s="25">
        <f t="shared" si="2"/>
        <v>0</v>
      </c>
      <c r="K43" s="158">
        <f>J43*1.1</f>
        <v>0</v>
      </c>
      <c r="L43" s="7"/>
      <c r="M43" s="7">
        <f t="shared" si="3"/>
        <v>0</v>
      </c>
      <c r="N43" s="161">
        <f>M43*1.1</f>
        <v>0</v>
      </c>
      <c r="O43" s="25"/>
      <c r="P43" s="25">
        <f t="shared" si="4"/>
        <v>0</v>
      </c>
      <c r="Q43" s="158">
        <f>P43*1.1</f>
        <v>0</v>
      </c>
      <c r="R43" s="7"/>
      <c r="S43" s="117">
        <f t="shared" si="5"/>
        <v>0</v>
      </c>
      <c r="T43" s="163">
        <f>S43*1.1</f>
        <v>0</v>
      </c>
    </row>
    <row r="44" spans="1:20" ht="18.75">
      <c r="A44" s="114"/>
      <c r="B44" s="23" t="s">
        <v>52</v>
      </c>
      <c r="C44" s="25">
        <v>13300</v>
      </c>
      <c r="D44" s="25">
        <f t="shared" si="0"/>
        <v>14630.000000000002</v>
      </c>
      <c r="E44" s="158">
        <v>16450</v>
      </c>
      <c r="F44" s="7"/>
      <c r="G44" s="7"/>
      <c r="H44" s="161">
        <f>G44*1.1</f>
        <v>0</v>
      </c>
      <c r="I44" s="25"/>
      <c r="J44" s="25">
        <f t="shared" si="2"/>
        <v>0</v>
      </c>
      <c r="K44" s="158">
        <f>J44*1.1</f>
        <v>0</v>
      </c>
      <c r="L44" s="7"/>
      <c r="M44" s="7">
        <f t="shared" si="3"/>
        <v>0</v>
      </c>
      <c r="N44" s="161">
        <f>M44*1.1</f>
        <v>0</v>
      </c>
      <c r="O44" s="25"/>
      <c r="P44" s="25">
        <f t="shared" si="4"/>
        <v>0</v>
      </c>
      <c r="Q44" s="158">
        <f>P44*1.1</f>
        <v>0</v>
      </c>
      <c r="R44" s="7"/>
      <c r="S44" s="117">
        <f t="shared" si="5"/>
        <v>0</v>
      </c>
      <c r="T44" s="163">
        <f>S44*1.1</f>
        <v>0</v>
      </c>
    </row>
    <row r="45" spans="1:20" ht="18.75">
      <c r="A45" s="114"/>
      <c r="B45" s="23" t="s">
        <v>61</v>
      </c>
      <c r="C45" s="25">
        <v>5460</v>
      </c>
      <c r="D45" s="25">
        <f t="shared" si="0"/>
        <v>6006.000000000001</v>
      </c>
      <c r="E45" s="158">
        <v>7000</v>
      </c>
      <c r="F45" s="7">
        <v>5780</v>
      </c>
      <c r="G45" s="7">
        <f t="shared" si="1"/>
        <v>6358.000000000001</v>
      </c>
      <c r="H45" s="161">
        <v>7350</v>
      </c>
      <c r="I45" s="25">
        <v>6310</v>
      </c>
      <c r="J45" s="25">
        <f t="shared" si="2"/>
        <v>6941.000000000001</v>
      </c>
      <c r="K45" s="158">
        <v>8000</v>
      </c>
      <c r="L45" s="7">
        <v>6850</v>
      </c>
      <c r="M45" s="7">
        <f t="shared" si="3"/>
        <v>7535.000000000001</v>
      </c>
      <c r="N45" s="161">
        <v>8550</v>
      </c>
      <c r="O45" s="25">
        <v>7170</v>
      </c>
      <c r="P45" s="25">
        <f t="shared" si="4"/>
        <v>7887.000000000001</v>
      </c>
      <c r="Q45" s="158">
        <v>9100</v>
      </c>
      <c r="R45" s="7">
        <v>8400</v>
      </c>
      <c r="S45" s="117">
        <f t="shared" si="5"/>
        <v>9240</v>
      </c>
      <c r="T45" s="163">
        <v>10500</v>
      </c>
    </row>
    <row r="46" spans="1:20" ht="18.75">
      <c r="A46" s="114"/>
      <c r="B46" s="23" t="s">
        <v>62</v>
      </c>
      <c r="C46" s="25">
        <v>5460</v>
      </c>
      <c r="D46" s="25">
        <f t="shared" si="0"/>
        <v>6006.000000000001</v>
      </c>
      <c r="E46" s="158">
        <v>6850</v>
      </c>
      <c r="F46" s="7">
        <v>5780</v>
      </c>
      <c r="G46" s="7">
        <f t="shared" si="1"/>
        <v>6358.000000000001</v>
      </c>
      <c r="H46" s="161">
        <v>7150</v>
      </c>
      <c r="I46" s="25">
        <v>6310</v>
      </c>
      <c r="J46" s="25">
        <f t="shared" si="2"/>
        <v>6941.000000000001</v>
      </c>
      <c r="K46" s="158">
        <v>8100</v>
      </c>
      <c r="L46" s="7">
        <v>6850</v>
      </c>
      <c r="M46" s="7">
        <f t="shared" si="3"/>
        <v>7535.000000000001</v>
      </c>
      <c r="N46" s="161">
        <v>8550</v>
      </c>
      <c r="O46" s="25">
        <v>7170</v>
      </c>
      <c r="P46" s="25">
        <f t="shared" si="4"/>
        <v>7887.000000000001</v>
      </c>
      <c r="Q46" s="158">
        <v>9050</v>
      </c>
      <c r="R46" s="7">
        <v>8400</v>
      </c>
      <c r="S46" s="117">
        <f t="shared" si="5"/>
        <v>9240</v>
      </c>
      <c r="T46" s="163">
        <v>10450</v>
      </c>
    </row>
    <row r="47" spans="1:20" ht="18.75">
      <c r="A47" s="114"/>
      <c r="B47" s="23" t="s">
        <v>63</v>
      </c>
      <c r="C47" s="25">
        <v>8670</v>
      </c>
      <c r="D47" s="25">
        <f t="shared" si="0"/>
        <v>9537</v>
      </c>
      <c r="E47" s="158">
        <v>10900</v>
      </c>
      <c r="F47" s="7">
        <v>8990</v>
      </c>
      <c r="G47" s="7">
        <f t="shared" si="1"/>
        <v>9889</v>
      </c>
      <c r="H47" s="161">
        <v>11200</v>
      </c>
      <c r="I47" s="25">
        <v>9310</v>
      </c>
      <c r="J47" s="25">
        <f t="shared" si="2"/>
        <v>10241</v>
      </c>
      <c r="K47" s="158">
        <v>11550</v>
      </c>
      <c r="L47" s="7">
        <v>9740</v>
      </c>
      <c r="M47" s="7">
        <f t="shared" si="3"/>
        <v>10714</v>
      </c>
      <c r="N47" s="161">
        <v>12000</v>
      </c>
      <c r="O47" s="25">
        <v>10490</v>
      </c>
      <c r="P47" s="25">
        <f t="shared" si="4"/>
        <v>11539.000000000002</v>
      </c>
      <c r="Q47" s="158">
        <v>12990</v>
      </c>
      <c r="R47" s="7">
        <v>11240</v>
      </c>
      <c r="S47" s="117">
        <f t="shared" si="5"/>
        <v>12364.000000000002</v>
      </c>
      <c r="T47" s="163">
        <v>14050</v>
      </c>
    </row>
    <row r="48" spans="1:20" ht="18.75">
      <c r="A48" s="114"/>
      <c r="B48" s="23" t="s">
        <v>64</v>
      </c>
      <c r="C48" s="25">
        <v>6470</v>
      </c>
      <c r="D48" s="25">
        <f t="shared" si="0"/>
        <v>7117.000000000001</v>
      </c>
      <c r="E48" s="158">
        <v>8050</v>
      </c>
      <c r="F48" s="7">
        <v>6900</v>
      </c>
      <c r="G48" s="7">
        <f t="shared" si="1"/>
        <v>7590.000000000001</v>
      </c>
      <c r="H48" s="161">
        <v>8600</v>
      </c>
      <c r="I48" s="25">
        <v>7330</v>
      </c>
      <c r="J48" s="25">
        <f t="shared" si="2"/>
        <v>8063.000000000001</v>
      </c>
      <c r="K48" s="158">
        <v>7100</v>
      </c>
      <c r="L48" s="7">
        <v>7600</v>
      </c>
      <c r="M48" s="7">
        <f t="shared" si="3"/>
        <v>8360</v>
      </c>
      <c r="N48" s="161">
        <v>9700</v>
      </c>
      <c r="O48" s="25">
        <v>8130</v>
      </c>
      <c r="P48" s="25">
        <f t="shared" si="4"/>
        <v>8943</v>
      </c>
      <c r="Q48" s="158">
        <v>10050</v>
      </c>
      <c r="R48" s="7">
        <v>8720</v>
      </c>
      <c r="S48" s="117">
        <f t="shared" si="5"/>
        <v>9592</v>
      </c>
      <c r="T48" s="163">
        <v>10800</v>
      </c>
    </row>
    <row r="49" spans="1:20" ht="37.5">
      <c r="A49" s="114"/>
      <c r="B49" s="23" t="s">
        <v>911</v>
      </c>
      <c r="C49" s="25">
        <v>9790</v>
      </c>
      <c r="D49" s="25">
        <f t="shared" si="0"/>
        <v>10769</v>
      </c>
      <c r="E49" s="158">
        <v>12150</v>
      </c>
      <c r="F49" s="7">
        <v>10390</v>
      </c>
      <c r="G49" s="7">
        <f t="shared" si="1"/>
        <v>11429.000000000002</v>
      </c>
      <c r="H49" s="161">
        <v>12800</v>
      </c>
      <c r="I49" s="25"/>
      <c r="J49" s="25">
        <f t="shared" si="2"/>
        <v>0</v>
      </c>
      <c r="K49" s="158">
        <f>J49*1.1</f>
        <v>0</v>
      </c>
      <c r="L49" s="7"/>
      <c r="M49" s="7">
        <f t="shared" si="3"/>
        <v>0</v>
      </c>
      <c r="N49" s="161">
        <f>M49*1.1</f>
        <v>0</v>
      </c>
      <c r="O49" s="25"/>
      <c r="P49" s="25">
        <f t="shared" si="4"/>
        <v>0</v>
      </c>
      <c r="Q49" s="158">
        <f>P49*1.1</f>
        <v>0</v>
      </c>
      <c r="R49" s="7"/>
      <c r="S49" s="117">
        <f t="shared" si="5"/>
        <v>0</v>
      </c>
      <c r="T49" s="163">
        <f>S49*1.1</f>
        <v>0</v>
      </c>
    </row>
    <row r="50" spans="1:20" ht="18.75">
      <c r="A50" s="114"/>
      <c r="B50" s="23" t="s">
        <v>66</v>
      </c>
      <c r="C50" s="25">
        <v>6530</v>
      </c>
      <c r="D50" s="25">
        <f t="shared" si="0"/>
        <v>7183.000000000001</v>
      </c>
      <c r="E50" s="158">
        <v>8150</v>
      </c>
      <c r="F50" s="7">
        <v>6960</v>
      </c>
      <c r="G50" s="7">
        <f t="shared" si="1"/>
        <v>7656.000000000001</v>
      </c>
      <c r="H50" s="161">
        <v>8600</v>
      </c>
      <c r="I50" s="25">
        <v>7170</v>
      </c>
      <c r="J50" s="25">
        <f t="shared" si="2"/>
        <v>7887.000000000001</v>
      </c>
      <c r="K50" s="158">
        <v>8850</v>
      </c>
      <c r="L50" s="7">
        <v>7650</v>
      </c>
      <c r="M50" s="7">
        <f t="shared" si="3"/>
        <v>8415</v>
      </c>
      <c r="N50" s="161">
        <v>9500</v>
      </c>
      <c r="O50" s="25">
        <v>8190</v>
      </c>
      <c r="P50" s="25">
        <f t="shared" si="4"/>
        <v>9009</v>
      </c>
      <c r="Q50" s="158">
        <v>10190</v>
      </c>
      <c r="R50" s="7">
        <v>8780</v>
      </c>
      <c r="S50" s="117">
        <f t="shared" si="5"/>
        <v>9658</v>
      </c>
      <c r="T50" s="163">
        <v>11000</v>
      </c>
    </row>
    <row r="51" spans="1:20" ht="18.75">
      <c r="A51" s="114"/>
      <c r="B51" s="23" t="s">
        <v>67</v>
      </c>
      <c r="C51" s="25">
        <v>8350</v>
      </c>
      <c r="D51" s="25">
        <f t="shared" si="0"/>
        <v>9185</v>
      </c>
      <c r="E51" s="158">
        <v>10400</v>
      </c>
      <c r="F51" s="7">
        <v>8830</v>
      </c>
      <c r="G51" s="7">
        <f t="shared" si="1"/>
        <v>9713</v>
      </c>
      <c r="H51" s="161">
        <v>11000</v>
      </c>
      <c r="I51" s="25">
        <v>9310</v>
      </c>
      <c r="J51" s="25">
        <f t="shared" si="2"/>
        <v>10241</v>
      </c>
      <c r="K51" s="158">
        <v>11450</v>
      </c>
      <c r="L51" s="7">
        <v>9520</v>
      </c>
      <c r="M51" s="7">
        <f t="shared" si="3"/>
        <v>10472</v>
      </c>
      <c r="N51" s="161">
        <v>11900</v>
      </c>
      <c r="O51" s="25">
        <v>11290</v>
      </c>
      <c r="P51" s="25">
        <f t="shared" si="4"/>
        <v>12419.000000000002</v>
      </c>
      <c r="Q51" s="158">
        <v>14000</v>
      </c>
      <c r="R51" s="7">
        <v>12140</v>
      </c>
      <c r="S51" s="117">
        <f t="shared" si="5"/>
        <v>13354.000000000002</v>
      </c>
      <c r="T51" s="163">
        <v>15000</v>
      </c>
    </row>
    <row r="52" spans="1:20" ht="18.75">
      <c r="A52" s="114"/>
      <c r="B52" s="23" t="s">
        <v>68</v>
      </c>
      <c r="C52" s="25">
        <v>7120</v>
      </c>
      <c r="D52" s="25">
        <f t="shared" si="0"/>
        <v>7832.000000000001</v>
      </c>
      <c r="E52" s="158">
        <v>8800</v>
      </c>
      <c r="F52" s="7">
        <v>7220</v>
      </c>
      <c r="G52" s="7">
        <f t="shared" si="1"/>
        <v>7942.000000000001</v>
      </c>
      <c r="H52" s="161">
        <v>9050</v>
      </c>
      <c r="I52" s="25">
        <v>7440</v>
      </c>
      <c r="J52" s="25">
        <f t="shared" si="2"/>
        <v>8184.000000000001</v>
      </c>
      <c r="K52" s="158">
        <v>9300</v>
      </c>
      <c r="L52" s="7">
        <v>7650</v>
      </c>
      <c r="M52" s="7">
        <f t="shared" si="3"/>
        <v>8415</v>
      </c>
      <c r="N52" s="161">
        <v>9490</v>
      </c>
      <c r="O52" s="25">
        <v>8030</v>
      </c>
      <c r="P52" s="25">
        <f t="shared" si="4"/>
        <v>8833</v>
      </c>
      <c r="Q52" s="158">
        <v>10000</v>
      </c>
      <c r="R52" s="7">
        <v>8560</v>
      </c>
      <c r="S52" s="117">
        <f t="shared" si="5"/>
        <v>9416</v>
      </c>
      <c r="T52" s="163">
        <v>10550</v>
      </c>
    </row>
    <row r="53" spans="1:20" ht="18.75">
      <c r="A53" s="114"/>
      <c r="B53" s="23" t="s">
        <v>69</v>
      </c>
      <c r="C53" s="25">
        <v>6370</v>
      </c>
      <c r="D53" s="25">
        <f t="shared" si="0"/>
        <v>7007.000000000001</v>
      </c>
      <c r="E53" s="158">
        <v>7900</v>
      </c>
      <c r="F53" s="7">
        <v>6640</v>
      </c>
      <c r="G53" s="7">
        <f t="shared" si="1"/>
        <v>7304.000000000001</v>
      </c>
      <c r="H53" s="161">
        <v>8250</v>
      </c>
      <c r="I53" s="25">
        <v>6850</v>
      </c>
      <c r="J53" s="25">
        <f t="shared" si="2"/>
        <v>7535.000000000001</v>
      </c>
      <c r="K53" s="158">
        <v>8500</v>
      </c>
      <c r="L53" s="7">
        <v>7060</v>
      </c>
      <c r="M53" s="7">
        <f t="shared" si="3"/>
        <v>7766.000000000001</v>
      </c>
      <c r="N53" s="161">
        <v>8700</v>
      </c>
      <c r="O53" s="25">
        <v>7810</v>
      </c>
      <c r="P53" s="25">
        <f t="shared" si="4"/>
        <v>8591</v>
      </c>
      <c r="Q53" s="158">
        <v>9600</v>
      </c>
      <c r="R53" s="7">
        <v>8510</v>
      </c>
      <c r="S53" s="117">
        <f t="shared" si="5"/>
        <v>9361</v>
      </c>
      <c r="T53" s="163">
        <v>10500</v>
      </c>
    </row>
    <row r="54" spans="1:20" ht="18.75">
      <c r="A54" s="114"/>
      <c r="B54" s="23" t="s">
        <v>70</v>
      </c>
      <c r="C54" s="25">
        <v>6530</v>
      </c>
      <c r="D54" s="25">
        <f t="shared" si="0"/>
        <v>7183.000000000001</v>
      </c>
      <c r="E54" s="158">
        <v>8050</v>
      </c>
      <c r="F54" s="7">
        <v>6960</v>
      </c>
      <c r="G54" s="7">
        <f t="shared" si="1"/>
        <v>7656.000000000001</v>
      </c>
      <c r="H54" s="161">
        <v>8600</v>
      </c>
      <c r="I54" s="25">
        <v>7380</v>
      </c>
      <c r="J54" s="25">
        <f t="shared" si="2"/>
        <v>8118.000000000001</v>
      </c>
      <c r="K54" s="158">
        <v>9150</v>
      </c>
      <c r="L54" s="7">
        <v>7650</v>
      </c>
      <c r="M54" s="7">
        <f t="shared" si="3"/>
        <v>8415</v>
      </c>
      <c r="N54" s="161">
        <v>9500</v>
      </c>
      <c r="O54" s="25">
        <v>8670</v>
      </c>
      <c r="P54" s="25">
        <f t="shared" si="4"/>
        <v>9537</v>
      </c>
      <c r="Q54" s="158">
        <v>10800</v>
      </c>
      <c r="R54" s="7">
        <v>9100</v>
      </c>
      <c r="S54" s="117">
        <f t="shared" si="5"/>
        <v>10010</v>
      </c>
      <c r="T54" s="163">
        <v>11250</v>
      </c>
    </row>
    <row r="55" spans="1:20" ht="18.75">
      <c r="A55" s="114"/>
      <c r="B55" s="23" t="s">
        <v>71</v>
      </c>
      <c r="C55" s="25">
        <v>8350</v>
      </c>
      <c r="D55" s="25">
        <f t="shared" si="0"/>
        <v>9185</v>
      </c>
      <c r="E55" s="158">
        <v>10350</v>
      </c>
      <c r="F55" s="7">
        <v>8830</v>
      </c>
      <c r="G55" s="7">
        <f t="shared" si="1"/>
        <v>9713</v>
      </c>
      <c r="H55" s="161">
        <v>10990</v>
      </c>
      <c r="I55" s="25">
        <v>9310</v>
      </c>
      <c r="J55" s="25">
        <f t="shared" si="2"/>
        <v>10241</v>
      </c>
      <c r="K55" s="158">
        <v>11500</v>
      </c>
      <c r="L55" s="7">
        <v>9520</v>
      </c>
      <c r="M55" s="7">
        <f t="shared" si="3"/>
        <v>10472</v>
      </c>
      <c r="N55" s="161">
        <v>11800</v>
      </c>
      <c r="O55" s="25">
        <v>11290</v>
      </c>
      <c r="P55" s="25">
        <f t="shared" si="4"/>
        <v>12419.000000000002</v>
      </c>
      <c r="Q55" s="158">
        <v>13890</v>
      </c>
      <c r="R55" s="7">
        <v>12150</v>
      </c>
      <c r="S55" s="117">
        <f t="shared" si="5"/>
        <v>13365.000000000002</v>
      </c>
      <c r="T55" s="163">
        <v>15000</v>
      </c>
    </row>
    <row r="56" spans="1:20" ht="18.75">
      <c r="A56" s="114"/>
      <c r="B56" s="23" t="s">
        <v>72</v>
      </c>
      <c r="C56" s="25">
        <v>17310</v>
      </c>
      <c r="D56" s="25">
        <f t="shared" si="0"/>
        <v>19041</v>
      </c>
      <c r="E56" s="158">
        <v>21500</v>
      </c>
      <c r="F56" s="7">
        <v>18230</v>
      </c>
      <c r="G56" s="7">
        <f t="shared" si="1"/>
        <v>20053</v>
      </c>
      <c r="H56" s="161">
        <v>22450</v>
      </c>
      <c r="I56" s="25"/>
      <c r="J56" s="25">
        <f t="shared" si="2"/>
        <v>0</v>
      </c>
      <c r="K56" s="158">
        <f>J56*1.1</f>
        <v>0</v>
      </c>
      <c r="L56" s="7"/>
      <c r="M56" s="7">
        <f t="shared" si="3"/>
        <v>0</v>
      </c>
      <c r="N56" s="161">
        <f>M56*1.1</f>
        <v>0</v>
      </c>
      <c r="O56" s="25"/>
      <c r="P56" s="25">
        <f t="shared" si="4"/>
        <v>0</v>
      </c>
      <c r="Q56" s="158">
        <f>P56*1.1</f>
        <v>0</v>
      </c>
      <c r="R56" s="7"/>
      <c r="S56" s="117">
        <f t="shared" si="5"/>
        <v>0</v>
      </c>
      <c r="T56" s="163">
        <f>S56*1.1</f>
        <v>0</v>
      </c>
    </row>
    <row r="57" spans="1:20" ht="18.75">
      <c r="A57" s="114"/>
      <c r="B57" s="23" t="s">
        <v>73</v>
      </c>
      <c r="C57" s="25">
        <v>5830</v>
      </c>
      <c r="D57" s="25">
        <f t="shared" si="0"/>
        <v>6413.000000000001</v>
      </c>
      <c r="E57" s="158">
        <v>7250</v>
      </c>
      <c r="F57" s="7">
        <v>6150</v>
      </c>
      <c r="G57" s="7">
        <f t="shared" si="1"/>
        <v>6765.000000000001</v>
      </c>
      <c r="H57" s="161">
        <v>7600</v>
      </c>
      <c r="I57" s="25">
        <v>6530</v>
      </c>
      <c r="J57" s="25">
        <f t="shared" si="2"/>
        <v>7183.000000000001</v>
      </c>
      <c r="K57" s="158">
        <v>8150</v>
      </c>
      <c r="L57" s="7">
        <v>6850</v>
      </c>
      <c r="M57" s="7">
        <f t="shared" si="3"/>
        <v>7535.000000000001</v>
      </c>
      <c r="N57" s="161">
        <v>8550</v>
      </c>
      <c r="O57" s="25">
        <v>8400</v>
      </c>
      <c r="P57" s="25">
        <f t="shared" si="4"/>
        <v>9240</v>
      </c>
      <c r="Q57" s="158">
        <v>10500</v>
      </c>
      <c r="R57" s="7">
        <v>8670</v>
      </c>
      <c r="S57" s="117">
        <f t="shared" si="5"/>
        <v>9537</v>
      </c>
      <c r="T57" s="163">
        <v>10990</v>
      </c>
    </row>
    <row r="58" spans="1:20" ht="18.75">
      <c r="A58" s="114"/>
      <c r="B58" s="23" t="s">
        <v>74</v>
      </c>
      <c r="C58" s="25">
        <v>6310</v>
      </c>
      <c r="D58" s="25">
        <f t="shared" si="0"/>
        <v>6941.000000000001</v>
      </c>
      <c r="E58" s="158">
        <v>7900</v>
      </c>
      <c r="F58" s="7">
        <v>6740</v>
      </c>
      <c r="G58" s="7">
        <f t="shared" si="1"/>
        <v>7414.000000000001</v>
      </c>
      <c r="H58" s="161">
        <v>8500</v>
      </c>
      <c r="I58" s="25">
        <v>7170</v>
      </c>
      <c r="J58" s="25">
        <f t="shared" si="2"/>
        <v>7887.000000000001</v>
      </c>
      <c r="K58" s="158">
        <v>9050</v>
      </c>
      <c r="L58" s="7">
        <v>7490</v>
      </c>
      <c r="M58" s="7">
        <f t="shared" si="3"/>
        <v>8239</v>
      </c>
      <c r="N58" s="161">
        <v>9350</v>
      </c>
      <c r="O58" s="25">
        <v>8780</v>
      </c>
      <c r="P58" s="25">
        <f t="shared" si="4"/>
        <v>9658</v>
      </c>
      <c r="Q58" s="158">
        <v>10990</v>
      </c>
      <c r="R58" s="7">
        <v>9690</v>
      </c>
      <c r="S58" s="117">
        <f t="shared" si="5"/>
        <v>10659</v>
      </c>
      <c r="T58" s="163">
        <v>12150</v>
      </c>
    </row>
    <row r="59" spans="1:20" ht="18.75">
      <c r="A59" s="114"/>
      <c r="B59" s="23" t="s">
        <v>75</v>
      </c>
      <c r="C59" s="25">
        <v>6790</v>
      </c>
      <c r="D59" s="25">
        <f t="shared" si="0"/>
        <v>7469.000000000001</v>
      </c>
      <c r="E59" s="158">
        <v>8500</v>
      </c>
      <c r="F59" s="7">
        <v>7280</v>
      </c>
      <c r="G59" s="7">
        <f t="shared" si="1"/>
        <v>8008.000000000001</v>
      </c>
      <c r="H59" s="161">
        <v>9050</v>
      </c>
      <c r="I59" s="25">
        <v>7760</v>
      </c>
      <c r="J59" s="25">
        <f t="shared" si="2"/>
        <v>8536</v>
      </c>
      <c r="K59" s="158">
        <v>9550</v>
      </c>
      <c r="L59" s="7">
        <v>8080</v>
      </c>
      <c r="M59" s="7">
        <f t="shared" si="3"/>
        <v>8888</v>
      </c>
      <c r="N59" s="161">
        <v>10090</v>
      </c>
      <c r="O59" s="25">
        <v>9740</v>
      </c>
      <c r="P59" s="25">
        <f t="shared" si="4"/>
        <v>10714</v>
      </c>
      <c r="Q59" s="158">
        <v>12000</v>
      </c>
      <c r="R59" s="7">
        <v>10590</v>
      </c>
      <c r="S59" s="117">
        <f t="shared" si="5"/>
        <v>11649.000000000002</v>
      </c>
      <c r="T59" s="163">
        <v>13000</v>
      </c>
    </row>
    <row r="60" spans="1:20" ht="18.75">
      <c r="A60" s="114"/>
      <c r="B60" s="23" t="s">
        <v>76</v>
      </c>
      <c r="C60" s="25">
        <v>6530</v>
      </c>
      <c r="D60" s="25">
        <f t="shared" si="0"/>
        <v>7183.000000000001</v>
      </c>
      <c r="E60" s="158">
        <v>8150</v>
      </c>
      <c r="F60" s="7">
        <v>6850</v>
      </c>
      <c r="G60" s="7">
        <f t="shared" si="1"/>
        <v>7535.000000000001</v>
      </c>
      <c r="H60" s="161">
        <v>8500</v>
      </c>
      <c r="I60" s="25">
        <v>6960</v>
      </c>
      <c r="J60" s="25">
        <f t="shared" si="2"/>
        <v>7656.000000000001</v>
      </c>
      <c r="K60" s="158">
        <v>8650</v>
      </c>
      <c r="L60" s="7">
        <v>7120</v>
      </c>
      <c r="M60" s="7">
        <f t="shared" si="3"/>
        <v>7832.000000000001</v>
      </c>
      <c r="N60" s="161">
        <v>8800</v>
      </c>
      <c r="O60" s="25">
        <v>7810</v>
      </c>
      <c r="P60" s="25">
        <f t="shared" si="4"/>
        <v>8591</v>
      </c>
      <c r="Q60" s="158">
        <v>9650</v>
      </c>
      <c r="R60" s="7">
        <v>8350</v>
      </c>
      <c r="S60" s="117">
        <f t="shared" si="5"/>
        <v>9185</v>
      </c>
      <c r="T60" s="163">
        <v>10401</v>
      </c>
    </row>
    <row r="61" spans="1:20" ht="18.75">
      <c r="A61" s="114"/>
      <c r="B61" s="23" t="s">
        <v>77</v>
      </c>
      <c r="C61" s="25">
        <v>10910</v>
      </c>
      <c r="D61" s="25">
        <f t="shared" si="0"/>
        <v>12001.000000000002</v>
      </c>
      <c r="E61" s="158">
        <v>10990</v>
      </c>
      <c r="F61" s="7">
        <v>11550</v>
      </c>
      <c r="G61" s="7">
        <f t="shared" si="1"/>
        <v>12705.000000000002</v>
      </c>
      <c r="H61" s="161">
        <v>11550</v>
      </c>
      <c r="I61" s="25">
        <v>12090</v>
      </c>
      <c r="J61" s="25">
        <f t="shared" si="2"/>
        <v>13299.000000000002</v>
      </c>
      <c r="K61" s="158">
        <v>12100</v>
      </c>
      <c r="L61" s="7">
        <v>12520</v>
      </c>
      <c r="M61" s="7">
        <f t="shared" si="3"/>
        <v>13772.000000000002</v>
      </c>
      <c r="N61" s="161">
        <v>12900</v>
      </c>
      <c r="O61" s="25">
        <v>13800</v>
      </c>
      <c r="P61" s="25">
        <f t="shared" si="4"/>
        <v>15180.000000000002</v>
      </c>
      <c r="Q61" s="158">
        <v>13550</v>
      </c>
      <c r="R61" s="7">
        <v>15510</v>
      </c>
      <c r="S61" s="195">
        <f t="shared" si="5"/>
        <v>17061</v>
      </c>
      <c r="T61" s="169">
        <v>14590</v>
      </c>
    </row>
    <row r="62" spans="1:20" ht="18.75">
      <c r="A62" s="114"/>
      <c r="B62" s="23" t="s">
        <v>109</v>
      </c>
      <c r="C62" s="25">
        <v>11980</v>
      </c>
      <c r="D62" s="25">
        <f t="shared" si="0"/>
        <v>13178.000000000002</v>
      </c>
      <c r="E62" s="158"/>
      <c r="F62" s="7"/>
      <c r="G62" s="7"/>
      <c r="H62" s="161"/>
      <c r="I62" s="25"/>
      <c r="J62" s="25"/>
      <c r="K62" s="158"/>
      <c r="L62" s="7"/>
      <c r="M62" s="7"/>
      <c r="N62" s="161"/>
      <c r="O62" s="25"/>
      <c r="P62" s="25"/>
      <c r="Q62" s="158"/>
      <c r="R62" s="7"/>
      <c r="S62" s="117"/>
      <c r="T62" s="163"/>
    </row>
    <row r="63" spans="1:20" ht="18.75">
      <c r="A63" s="114"/>
      <c r="B63" s="23" t="s">
        <v>78</v>
      </c>
      <c r="C63" s="25">
        <v>9100</v>
      </c>
      <c r="D63" s="25">
        <f t="shared" si="0"/>
        <v>10010</v>
      </c>
      <c r="E63" s="158">
        <v>11490</v>
      </c>
      <c r="F63" s="7"/>
      <c r="G63" s="7">
        <f t="shared" si="1"/>
        <v>0</v>
      </c>
      <c r="H63" s="161">
        <f>G63*1.1</f>
        <v>0</v>
      </c>
      <c r="I63" s="25"/>
      <c r="J63" s="25">
        <f t="shared" si="2"/>
        <v>0</v>
      </c>
      <c r="K63" s="158">
        <f>J63*1.1</f>
        <v>0</v>
      </c>
      <c r="L63" s="7"/>
      <c r="M63" s="7">
        <f t="shared" si="3"/>
        <v>0</v>
      </c>
      <c r="N63" s="161">
        <f>M63*1.1</f>
        <v>0</v>
      </c>
      <c r="O63" s="25"/>
      <c r="P63" s="25">
        <f t="shared" si="4"/>
        <v>0</v>
      </c>
      <c r="Q63" s="158">
        <f>P63*1.1</f>
        <v>0</v>
      </c>
      <c r="R63" s="7"/>
      <c r="S63" s="117">
        <f t="shared" si="5"/>
        <v>0</v>
      </c>
      <c r="T63" s="163">
        <f>S63*1.1</f>
        <v>0</v>
      </c>
    </row>
    <row r="64" spans="1:20" ht="18.75">
      <c r="A64" s="114"/>
      <c r="B64" s="23" t="s">
        <v>79</v>
      </c>
      <c r="C64" s="25">
        <v>5780</v>
      </c>
      <c r="D64" s="25">
        <f t="shared" si="0"/>
        <v>6358.000000000001</v>
      </c>
      <c r="E64" s="158">
        <v>7150</v>
      </c>
      <c r="F64" s="7">
        <v>6260</v>
      </c>
      <c r="G64" s="7">
        <f t="shared" si="1"/>
        <v>6886.000000000001</v>
      </c>
      <c r="H64" s="161">
        <v>7700</v>
      </c>
      <c r="I64" s="25">
        <v>6530</v>
      </c>
      <c r="J64" s="25">
        <f t="shared" si="2"/>
        <v>7183.000000000001</v>
      </c>
      <c r="K64" s="158">
        <v>8150</v>
      </c>
      <c r="L64" s="7">
        <v>6790</v>
      </c>
      <c r="M64" s="7">
        <f t="shared" si="3"/>
        <v>7469.000000000001</v>
      </c>
      <c r="N64" s="161">
        <v>8390</v>
      </c>
      <c r="O64" s="25">
        <v>7230</v>
      </c>
      <c r="P64" s="25">
        <f t="shared" si="4"/>
        <v>7953.000000000001</v>
      </c>
      <c r="Q64" s="158">
        <v>9000</v>
      </c>
      <c r="R64" s="7">
        <v>7760</v>
      </c>
      <c r="S64" s="117">
        <f t="shared" si="5"/>
        <v>8536</v>
      </c>
      <c r="T64" s="163">
        <v>9499</v>
      </c>
    </row>
    <row r="65" spans="1:20" ht="37.5">
      <c r="A65" s="114"/>
      <c r="B65" s="23" t="s">
        <v>80</v>
      </c>
      <c r="C65" s="25">
        <v>8880</v>
      </c>
      <c r="D65" s="25">
        <f t="shared" si="0"/>
        <v>9768</v>
      </c>
      <c r="E65" s="158">
        <v>10900</v>
      </c>
      <c r="F65" s="7">
        <v>9100</v>
      </c>
      <c r="G65" s="7">
        <f t="shared" si="1"/>
        <v>10010</v>
      </c>
      <c r="H65" s="161">
        <v>11250</v>
      </c>
      <c r="I65" s="25">
        <v>9310</v>
      </c>
      <c r="J65" s="25">
        <f t="shared" si="2"/>
        <v>10241</v>
      </c>
      <c r="K65" s="158">
        <v>11490</v>
      </c>
      <c r="L65" s="7">
        <v>9630</v>
      </c>
      <c r="M65" s="7">
        <f t="shared" si="3"/>
        <v>10593</v>
      </c>
      <c r="N65" s="161">
        <v>11840</v>
      </c>
      <c r="O65" s="25">
        <v>11130</v>
      </c>
      <c r="P65" s="25">
        <f t="shared" si="4"/>
        <v>12243.000000000002</v>
      </c>
      <c r="Q65" s="158">
        <v>13690</v>
      </c>
      <c r="R65" s="7">
        <v>12310</v>
      </c>
      <c r="S65" s="117">
        <f t="shared" si="5"/>
        <v>13541.000000000002</v>
      </c>
      <c r="T65" s="163">
        <v>15010</v>
      </c>
    </row>
    <row r="66" spans="1:20" ht="18.75">
      <c r="A66" s="114"/>
      <c r="B66" s="23" t="s">
        <v>81</v>
      </c>
      <c r="C66" s="25">
        <v>6740</v>
      </c>
      <c r="D66" s="25">
        <f t="shared" si="0"/>
        <v>7414.000000000001</v>
      </c>
      <c r="E66" s="158">
        <v>8300</v>
      </c>
      <c r="F66" s="7">
        <v>7060</v>
      </c>
      <c r="G66" s="7">
        <f t="shared" si="1"/>
        <v>7766.000000000001</v>
      </c>
      <c r="H66" s="161">
        <v>8900</v>
      </c>
      <c r="I66" s="25">
        <v>7390</v>
      </c>
      <c r="J66" s="25">
        <f t="shared" si="2"/>
        <v>8129.000000000001</v>
      </c>
      <c r="K66" s="158">
        <v>9190</v>
      </c>
      <c r="L66" s="7">
        <v>7600</v>
      </c>
      <c r="M66" s="7">
        <f t="shared" si="3"/>
        <v>8360</v>
      </c>
      <c r="N66" s="161">
        <v>9370</v>
      </c>
      <c r="O66" s="25">
        <v>8030</v>
      </c>
      <c r="P66" s="25">
        <f t="shared" si="4"/>
        <v>8833</v>
      </c>
      <c r="Q66" s="158">
        <v>9999</v>
      </c>
      <c r="R66" s="7">
        <v>8780</v>
      </c>
      <c r="S66" s="117">
        <f t="shared" si="5"/>
        <v>9658</v>
      </c>
      <c r="T66" s="163">
        <v>10810</v>
      </c>
    </row>
    <row r="67" spans="1:20" ht="18.75">
      <c r="A67" s="114"/>
      <c r="B67" s="23" t="s">
        <v>82</v>
      </c>
      <c r="C67" s="25">
        <v>5620</v>
      </c>
      <c r="D67" s="25">
        <f t="shared" si="0"/>
        <v>6182.000000000001</v>
      </c>
      <c r="E67" s="158">
        <v>6999</v>
      </c>
      <c r="F67" s="7">
        <v>5830</v>
      </c>
      <c r="G67" s="7">
        <f t="shared" si="1"/>
        <v>6413.000000000001</v>
      </c>
      <c r="H67" s="161">
        <v>7300</v>
      </c>
      <c r="I67" s="25">
        <v>6050</v>
      </c>
      <c r="J67" s="25">
        <f t="shared" si="2"/>
        <v>6655.000000000001</v>
      </c>
      <c r="K67" s="158">
        <v>7500</v>
      </c>
      <c r="L67" s="7">
        <v>6260</v>
      </c>
      <c r="M67" s="7">
        <f t="shared" si="3"/>
        <v>6886.000000000001</v>
      </c>
      <c r="N67" s="161">
        <v>7700</v>
      </c>
      <c r="O67" s="25">
        <v>6630</v>
      </c>
      <c r="P67" s="25">
        <f t="shared" si="4"/>
        <v>7293.000000000001</v>
      </c>
      <c r="Q67" s="158">
        <v>8250</v>
      </c>
      <c r="R67" s="7">
        <v>7590</v>
      </c>
      <c r="S67" s="117">
        <f t="shared" si="5"/>
        <v>8349</v>
      </c>
      <c r="T67" s="163">
        <v>9400</v>
      </c>
    </row>
    <row r="68" spans="1:20" ht="18.75">
      <c r="A68" s="114"/>
      <c r="B68" s="23" t="s">
        <v>83</v>
      </c>
      <c r="C68" s="25">
        <v>5460</v>
      </c>
      <c r="D68" s="25">
        <f t="shared" si="0"/>
        <v>6006.000000000001</v>
      </c>
      <c r="E68" s="158">
        <v>6800</v>
      </c>
      <c r="F68" s="7">
        <v>5670</v>
      </c>
      <c r="G68" s="7">
        <f t="shared" si="1"/>
        <v>6237.000000000001</v>
      </c>
      <c r="H68" s="161">
        <v>7050</v>
      </c>
      <c r="I68" s="25">
        <v>5890</v>
      </c>
      <c r="J68" s="25">
        <f t="shared" si="2"/>
        <v>6479.000000000001</v>
      </c>
      <c r="K68" s="158">
        <v>7350</v>
      </c>
      <c r="L68" s="7">
        <v>6100</v>
      </c>
      <c r="M68" s="7">
        <f t="shared" si="3"/>
        <v>6710.000000000001</v>
      </c>
      <c r="N68" s="161">
        <v>7500</v>
      </c>
      <c r="O68" s="25">
        <v>6480</v>
      </c>
      <c r="P68" s="25">
        <f t="shared" si="4"/>
        <v>7128.000000000001</v>
      </c>
      <c r="Q68" s="158">
        <v>8050</v>
      </c>
      <c r="R68" s="7">
        <v>7440</v>
      </c>
      <c r="S68" s="117">
        <f t="shared" si="5"/>
        <v>8184.000000000001</v>
      </c>
      <c r="T68" s="163">
        <v>9340</v>
      </c>
    </row>
    <row r="69" spans="1:20" ht="18.75">
      <c r="A69" s="114"/>
      <c r="B69" s="23" t="s">
        <v>84</v>
      </c>
      <c r="C69" s="25">
        <v>5990</v>
      </c>
      <c r="D69" s="25">
        <f t="shared" si="0"/>
        <v>6589.000000000001</v>
      </c>
      <c r="E69" s="158">
        <v>7500</v>
      </c>
      <c r="F69" s="7">
        <v>6210</v>
      </c>
      <c r="G69" s="7">
        <f t="shared" si="1"/>
        <v>6831.000000000001</v>
      </c>
      <c r="H69" s="161">
        <v>7690</v>
      </c>
      <c r="I69" s="25">
        <v>6420</v>
      </c>
      <c r="J69" s="25">
        <f t="shared" si="2"/>
        <v>7062.000000000001</v>
      </c>
      <c r="K69" s="158">
        <v>7900</v>
      </c>
      <c r="L69" s="7">
        <v>6640</v>
      </c>
      <c r="M69" s="7">
        <f t="shared" si="3"/>
        <v>7304.000000000001</v>
      </c>
      <c r="N69" s="161">
        <v>8200</v>
      </c>
      <c r="O69" s="25">
        <v>7010</v>
      </c>
      <c r="P69" s="25">
        <f t="shared" si="4"/>
        <v>7711.000000000001</v>
      </c>
      <c r="Q69" s="158">
        <v>8650</v>
      </c>
      <c r="R69" s="7">
        <v>8510</v>
      </c>
      <c r="S69" s="117">
        <f t="shared" si="5"/>
        <v>9361</v>
      </c>
      <c r="T69" s="163">
        <v>10550</v>
      </c>
    </row>
    <row r="70" spans="1:20" ht="18.75">
      <c r="A70" s="114"/>
      <c r="B70" s="23" t="s">
        <v>85</v>
      </c>
      <c r="C70" s="25">
        <v>5460</v>
      </c>
      <c r="D70" s="25">
        <f t="shared" si="0"/>
        <v>6006.000000000001</v>
      </c>
      <c r="E70" s="158">
        <v>6800</v>
      </c>
      <c r="F70" s="7">
        <v>5670</v>
      </c>
      <c r="G70" s="7">
        <f t="shared" si="1"/>
        <v>6237.000000000001</v>
      </c>
      <c r="H70" s="161">
        <v>7000</v>
      </c>
      <c r="I70" s="25">
        <v>5890</v>
      </c>
      <c r="J70" s="25">
        <f t="shared" si="2"/>
        <v>6479.000000000001</v>
      </c>
      <c r="K70" s="158">
        <v>7500</v>
      </c>
      <c r="L70" s="7">
        <v>6100</v>
      </c>
      <c r="M70" s="7">
        <f t="shared" si="3"/>
        <v>6710.000000000001</v>
      </c>
      <c r="N70" s="161">
        <v>7700</v>
      </c>
      <c r="O70" s="25">
        <v>6480</v>
      </c>
      <c r="P70" s="25">
        <f t="shared" si="4"/>
        <v>7128.000000000001</v>
      </c>
      <c r="Q70" s="158">
        <v>8150</v>
      </c>
      <c r="R70" s="7">
        <v>7440</v>
      </c>
      <c r="S70" s="117">
        <f t="shared" si="5"/>
        <v>8184.000000000001</v>
      </c>
      <c r="T70" s="163">
        <v>9350</v>
      </c>
    </row>
    <row r="71" spans="1:20" ht="18.75">
      <c r="A71" s="114"/>
      <c r="B71" s="23" t="s">
        <v>86</v>
      </c>
      <c r="C71" s="25">
        <v>6100</v>
      </c>
      <c r="D71" s="25">
        <f t="shared" si="0"/>
        <v>6710.000000000001</v>
      </c>
      <c r="E71" s="158">
        <v>7550</v>
      </c>
      <c r="F71" s="7">
        <v>6530</v>
      </c>
      <c r="G71" s="7">
        <f t="shared" si="1"/>
        <v>7183.000000000001</v>
      </c>
      <c r="H71" s="161">
        <v>8150</v>
      </c>
      <c r="I71" s="25">
        <v>6850</v>
      </c>
      <c r="J71" s="25">
        <f t="shared" si="2"/>
        <v>7535.000000000001</v>
      </c>
      <c r="K71" s="158">
        <v>8500</v>
      </c>
      <c r="L71" s="7">
        <v>7170</v>
      </c>
      <c r="M71" s="7">
        <f t="shared" si="3"/>
        <v>7887.000000000001</v>
      </c>
      <c r="N71" s="161">
        <v>9000</v>
      </c>
      <c r="O71" s="25">
        <v>7760</v>
      </c>
      <c r="P71" s="25">
        <f t="shared" si="4"/>
        <v>8536</v>
      </c>
      <c r="Q71" s="158">
        <v>9640</v>
      </c>
      <c r="R71" s="7">
        <v>8510</v>
      </c>
      <c r="S71" s="117">
        <f t="shared" si="5"/>
        <v>9361</v>
      </c>
      <c r="T71" s="163">
        <v>10690</v>
      </c>
    </row>
    <row r="72" spans="1:20" ht="18.75">
      <c r="A72" s="114"/>
      <c r="B72" s="23" t="s">
        <v>87</v>
      </c>
      <c r="C72" s="25">
        <v>5620</v>
      </c>
      <c r="D72" s="25">
        <f t="shared" si="0"/>
        <v>6182.000000000001</v>
      </c>
      <c r="E72" s="158">
        <v>7000</v>
      </c>
      <c r="F72" s="7">
        <v>5830</v>
      </c>
      <c r="G72" s="7">
        <f t="shared" si="1"/>
        <v>6413.000000000001</v>
      </c>
      <c r="H72" s="161">
        <v>7299</v>
      </c>
      <c r="I72" s="25">
        <v>6210</v>
      </c>
      <c r="J72" s="25">
        <f t="shared" si="2"/>
        <v>6831.000000000001</v>
      </c>
      <c r="K72" s="158">
        <v>7880</v>
      </c>
      <c r="L72" s="7">
        <v>6530</v>
      </c>
      <c r="M72" s="7">
        <f t="shared" si="3"/>
        <v>7183.000000000001</v>
      </c>
      <c r="N72" s="161">
        <v>8150</v>
      </c>
      <c r="O72" s="25">
        <v>6850</v>
      </c>
      <c r="P72" s="25">
        <f t="shared" si="4"/>
        <v>7535.000000000001</v>
      </c>
      <c r="Q72" s="158">
        <v>8500</v>
      </c>
      <c r="R72" s="7">
        <v>7440</v>
      </c>
      <c r="S72" s="117">
        <f t="shared" si="5"/>
        <v>8184.000000000001</v>
      </c>
      <c r="T72" s="163">
        <v>8155</v>
      </c>
    </row>
    <row r="73" spans="1:20" ht="18.75">
      <c r="A73" s="114"/>
      <c r="B73" s="23" t="s">
        <v>88</v>
      </c>
      <c r="C73" s="25">
        <v>5350</v>
      </c>
      <c r="D73" s="25">
        <f t="shared" si="0"/>
        <v>5885.000000000001</v>
      </c>
      <c r="E73" s="158">
        <v>6600</v>
      </c>
      <c r="F73" s="7">
        <v>5570</v>
      </c>
      <c r="G73" s="7">
        <f t="shared" si="1"/>
        <v>6127.000000000001</v>
      </c>
      <c r="H73" s="161">
        <v>6990</v>
      </c>
      <c r="I73" s="25">
        <v>5780</v>
      </c>
      <c r="J73" s="25">
        <f t="shared" si="2"/>
        <v>6358.000000000001</v>
      </c>
      <c r="K73" s="158">
        <v>7250</v>
      </c>
      <c r="L73" s="7">
        <v>6210</v>
      </c>
      <c r="M73" s="7">
        <f t="shared" si="3"/>
        <v>6831.000000000001</v>
      </c>
      <c r="N73" s="161">
        <v>7800</v>
      </c>
      <c r="O73" s="25">
        <v>6530</v>
      </c>
      <c r="P73" s="25">
        <f t="shared" si="4"/>
        <v>7183.000000000001</v>
      </c>
      <c r="Q73" s="158">
        <v>8190</v>
      </c>
      <c r="R73" s="7">
        <v>6960</v>
      </c>
      <c r="S73" s="117">
        <f t="shared" si="5"/>
        <v>7656.000000000001</v>
      </c>
      <c r="T73" s="163">
        <v>7620</v>
      </c>
    </row>
    <row r="74" spans="1:20" ht="18.75">
      <c r="A74" s="114"/>
      <c r="B74" s="23" t="s">
        <v>89</v>
      </c>
      <c r="C74" s="25">
        <v>8190</v>
      </c>
      <c r="D74" s="25">
        <f t="shared" si="0"/>
        <v>9009</v>
      </c>
      <c r="E74" s="158">
        <v>10100</v>
      </c>
      <c r="F74" s="7">
        <v>8670</v>
      </c>
      <c r="G74" s="7">
        <f t="shared" si="1"/>
        <v>9537</v>
      </c>
      <c r="H74" s="161">
        <v>10990</v>
      </c>
      <c r="I74" s="25">
        <v>9150</v>
      </c>
      <c r="J74" s="25">
        <f t="shared" si="2"/>
        <v>10065</v>
      </c>
      <c r="K74" s="158">
        <v>11350</v>
      </c>
      <c r="L74" s="7">
        <v>9470</v>
      </c>
      <c r="M74" s="7">
        <f t="shared" si="3"/>
        <v>10417</v>
      </c>
      <c r="N74" s="161">
        <v>12000</v>
      </c>
      <c r="O74" s="25">
        <v>11130</v>
      </c>
      <c r="P74" s="25">
        <f t="shared" si="4"/>
        <v>12243.000000000002</v>
      </c>
      <c r="Q74" s="158">
        <v>13999</v>
      </c>
      <c r="R74" s="7">
        <v>12090</v>
      </c>
      <c r="S74" s="117">
        <f t="shared" si="5"/>
        <v>13299.000000000002</v>
      </c>
      <c r="T74" s="163">
        <v>15001</v>
      </c>
    </row>
    <row r="75" spans="1:20" ht="37.5">
      <c r="A75" s="114"/>
      <c r="B75" s="23" t="s">
        <v>90</v>
      </c>
      <c r="C75" s="25">
        <v>9630</v>
      </c>
      <c r="D75" s="25">
        <f aca="true" t="shared" si="6" ref="D75:D110">C75*1.1</f>
        <v>10593</v>
      </c>
      <c r="E75" s="158">
        <v>12001</v>
      </c>
      <c r="F75" s="7"/>
      <c r="G75" s="7">
        <f aca="true" t="shared" si="7" ref="G75:G110">F75*1.1</f>
        <v>0</v>
      </c>
      <c r="H75" s="161">
        <f>G75*1.1</f>
        <v>0</v>
      </c>
      <c r="I75" s="25"/>
      <c r="J75" s="25">
        <f aca="true" t="shared" si="8" ref="J75:J110">I75*1.1</f>
        <v>0</v>
      </c>
      <c r="K75" s="158">
        <f>J75*1.1</f>
        <v>0</v>
      </c>
      <c r="L75" s="7"/>
      <c r="M75" s="7">
        <f aca="true" t="shared" si="9" ref="M75:M110">L75*1.1</f>
        <v>0</v>
      </c>
      <c r="N75" s="161">
        <f>M75*1.1</f>
        <v>0</v>
      </c>
      <c r="O75" s="25"/>
      <c r="P75" s="25">
        <f aca="true" t="shared" si="10" ref="P75:P110">O75*1.1</f>
        <v>0</v>
      </c>
      <c r="Q75" s="158">
        <f>P75*1.1</f>
        <v>0</v>
      </c>
      <c r="R75" s="7"/>
      <c r="S75" s="117">
        <f t="shared" si="5"/>
        <v>0</v>
      </c>
      <c r="T75" s="163">
        <f>S75*1.1</f>
        <v>0</v>
      </c>
    </row>
    <row r="76" spans="1:20" ht="18.75">
      <c r="A76" s="114"/>
      <c r="B76" s="23" t="s">
        <v>91</v>
      </c>
      <c r="C76" s="25">
        <v>6790</v>
      </c>
      <c r="D76" s="25">
        <f t="shared" si="6"/>
        <v>7469.000000000001</v>
      </c>
      <c r="E76" s="158">
        <v>8450</v>
      </c>
      <c r="F76" s="7">
        <v>7280</v>
      </c>
      <c r="G76" s="7">
        <f t="shared" si="7"/>
        <v>8008.000000000001</v>
      </c>
      <c r="H76" s="161">
        <v>9000</v>
      </c>
      <c r="I76" s="25">
        <v>7760</v>
      </c>
      <c r="J76" s="25">
        <f t="shared" si="8"/>
        <v>8536</v>
      </c>
      <c r="K76" s="158">
        <v>9550</v>
      </c>
      <c r="L76" s="7">
        <v>8080</v>
      </c>
      <c r="M76" s="7">
        <f t="shared" si="9"/>
        <v>8888</v>
      </c>
      <c r="N76" s="161">
        <v>10000</v>
      </c>
      <c r="O76" s="25">
        <v>9740</v>
      </c>
      <c r="P76" s="25">
        <f t="shared" si="10"/>
        <v>10714</v>
      </c>
      <c r="Q76" s="158">
        <v>12190</v>
      </c>
      <c r="R76" s="7">
        <v>10590</v>
      </c>
      <c r="S76" s="117">
        <f t="shared" si="5"/>
        <v>11649.000000000002</v>
      </c>
      <c r="T76" s="163">
        <v>12190</v>
      </c>
    </row>
    <row r="77" spans="1:20" ht="18.75">
      <c r="A77" s="114"/>
      <c r="B77" s="23" t="s">
        <v>92</v>
      </c>
      <c r="C77" s="25">
        <v>5400</v>
      </c>
      <c r="D77" s="25">
        <f t="shared" si="6"/>
        <v>5940.000000000001</v>
      </c>
      <c r="E77" s="158">
        <v>6700</v>
      </c>
      <c r="F77" s="7">
        <v>5620</v>
      </c>
      <c r="G77" s="7">
        <f t="shared" si="7"/>
        <v>6182.000000000001</v>
      </c>
      <c r="H77" s="161">
        <v>7050</v>
      </c>
      <c r="I77" s="25">
        <v>5990</v>
      </c>
      <c r="J77" s="25">
        <f t="shared" si="8"/>
        <v>6589.000000000001</v>
      </c>
      <c r="K77" s="158">
        <v>7500</v>
      </c>
      <c r="L77" s="7">
        <v>6320</v>
      </c>
      <c r="M77" s="7">
        <f t="shared" si="9"/>
        <v>6952.000000000001</v>
      </c>
      <c r="N77" s="161">
        <v>8050</v>
      </c>
      <c r="O77" s="25">
        <v>6640</v>
      </c>
      <c r="P77" s="25">
        <f t="shared" si="10"/>
        <v>7304.000000000001</v>
      </c>
      <c r="Q77" s="158">
        <v>8250</v>
      </c>
      <c r="R77" s="7">
        <v>7230</v>
      </c>
      <c r="S77" s="117">
        <f t="shared" si="5"/>
        <v>7953.000000000001</v>
      </c>
      <c r="T77" s="163">
        <v>9000</v>
      </c>
    </row>
    <row r="78" spans="1:20" ht="37.5">
      <c r="A78" s="114"/>
      <c r="B78" s="23" t="s">
        <v>93</v>
      </c>
      <c r="C78" s="25">
        <v>7650</v>
      </c>
      <c r="D78" s="25">
        <f t="shared" si="6"/>
        <v>8415</v>
      </c>
      <c r="E78" s="158">
        <v>9490</v>
      </c>
      <c r="F78" s="7">
        <v>8240</v>
      </c>
      <c r="G78" s="7">
        <f t="shared" si="7"/>
        <v>9064</v>
      </c>
      <c r="H78" s="161">
        <v>10290</v>
      </c>
      <c r="I78" s="25">
        <v>8620</v>
      </c>
      <c r="J78" s="25">
        <f t="shared" si="8"/>
        <v>9482</v>
      </c>
      <c r="K78" s="158">
        <v>10690</v>
      </c>
      <c r="L78" s="7">
        <v>8880</v>
      </c>
      <c r="M78" s="7">
        <f t="shared" si="9"/>
        <v>9768</v>
      </c>
      <c r="N78" s="161">
        <v>11190</v>
      </c>
      <c r="O78" s="25">
        <v>9420</v>
      </c>
      <c r="P78" s="25">
        <f t="shared" si="10"/>
        <v>10362</v>
      </c>
      <c r="Q78" s="158">
        <v>11590</v>
      </c>
      <c r="R78" s="7">
        <v>10060</v>
      </c>
      <c r="S78" s="117">
        <f aca="true" t="shared" si="11" ref="S78:S110">R78*1.1</f>
        <v>11066</v>
      </c>
      <c r="T78" s="163">
        <v>12400</v>
      </c>
    </row>
    <row r="79" spans="1:20" ht="18.75">
      <c r="A79" s="114"/>
      <c r="B79" s="23" t="s">
        <v>94</v>
      </c>
      <c r="C79" s="25">
        <v>8560</v>
      </c>
      <c r="D79" s="25">
        <f t="shared" si="6"/>
        <v>9416</v>
      </c>
      <c r="E79" s="158">
        <v>10550</v>
      </c>
      <c r="F79" s="7">
        <v>9410</v>
      </c>
      <c r="G79" s="7">
        <f t="shared" si="7"/>
        <v>10351</v>
      </c>
      <c r="H79" s="161">
        <v>11550</v>
      </c>
      <c r="I79" s="25">
        <v>9630</v>
      </c>
      <c r="J79" s="25">
        <f t="shared" si="8"/>
        <v>10593</v>
      </c>
      <c r="K79" s="158">
        <v>12000</v>
      </c>
      <c r="L79" s="7">
        <v>9950</v>
      </c>
      <c r="M79" s="7">
        <f t="shared" si="9"/>
        <v>10945</v>
      </c>
      <c r="N79" s="161">
        <v>12650</v>
      </c>
      <c r="O79" s="25">
        <v>10590</v>
      </c>
      <c r="P79" s="25">
        <f t="shared" si="10"/>
        <v>11649.000000000002</v>
      </c>
      <c r="Q79" s="158">
        <v>13050</v>
      </c>
      <c r="R79" s="7">
        <v>11340</v>
      </c>
      <c r="S79" s="117">
        <f t="shared" si="11"/>
        <v>12474.000000000002</v>
      </c>
      <c r="T79" s="163">
        <v>14050</v>
      </c>
    </row>
    <row r="80" spans="1:20" ht="18.75">
      <c r="A80" s="114"/>
      <c r="B80" s="23" t="s">
        <v>95</v>
      </c>
      <c r="C80" s="25">
        <v>5620</v>
      </c>
      <c r="D80" s="25">
        <f t="shared" si="6"/>
        <v>6182.000000000001</v>
      </c>
      <c r="E80" s="158">
        <v>7000</v>
      </c>
      <c r="F80" s="7">
        <v>5830</v>
      </c>
      <c r="G80" s="7">
        <f t="shared" si="7"/>
        <v>6413.000000000001</v>
      </c>
      <c r="H80" s="161">
        <v>72500</v>
      </c>
      <c r="I80" s="25">
        <v>6210</v>
      </c>
      <c r="J80" s="25">
        <f t="shared" si="8"/>
        <v>6831.000000000001</v>
      </c>
      <c r="K80" s="158">
        <v>7850</v>
      </c>
      <c r="L80" s="7">
        <v>6530</v>
      </c>
      <c r="M80" s="7">
        <f t="shared" si="9"/>
        <v>7183.000000000001</v>
      </c>
      <c r="N80" s="161">
        <v>8190</v>
      </c>
      <c r="O80" s="25">
        <v>6850</v>
      </c>
      <c r="P80" s="25">
        <f t="shared" si="10"/>
        <v>7535.000000000001</v>
      </c>
      <c r="Q80" s="158">
        <v>8490</v>
      </c>
      <c r="R80" s="7">
        <v>7440</v>
      </c>
      <c r="S80" s="117">
        <f t="shared" si="11"/>
        <v>8184.000000000001</v>
      </c>
      <c r="T80" s="163">
        <v>9190</v>
      </c>
    </row>
    <row r="81" spans="1:20" ht="43.5" customHeight="1">
      <c r="A81" s="114"/>
      <c r="B81" s="23" t="s">
        <v>96</v>
      </c>
      <c r="C81" s="25">
        <v>7810</v>
      </c>
      <c r="D81" s="25">
        <f t="shared" si="6"/>
        <v>8591</v>
      </c>
      <c r="E81" s="158">
        <v>9898</v>
      </c>
      <c r="F81" s="7">
        <v>8620</v>
      </c>
      <c r="G81" s="7">
        <f t="shared" si="7"/>
        <v>9482</v>
      </c>
      <c r="H81" s="161">
        <v>10600</v>
      </c>
      <c r="I81" s="25">
        <v>9100</v>
      </c>
      <c r="J81" s="25">
        <f t="shared" si="8"/>
        <v>10010</v>
      </c>
      <c r="K81" s="158">
        <v>11190</v>
      </c>
      <c r="L81" s="7">
        <v>9530</v>
      </c>
      <c r="M81" s="7">
        <f t="shared" si="9"/>
        <v>10483</v>
      </c>
      <c r="N81" s="161">
        <v>11990</v>
      </c>
      <c r="O81" s="25">
        <v>10380</v>
      </c>
      <c r="P81" s="25">
        <f t="shared" si="10"/>
        <v>11418.000000000002</v>
      </c>
      <c r="Q81" s="158">
        <v>12990</v>
      </c>
      <c r="R81" s="7">
        <v>10920</v>
      </c>
      <c r="S81" s="117">
        <f t="shared" si="11"/>
        <v>12012.000000000002</v>
      </c>
      <c r="T81" s="163">
        <v>12890</v>
      </c>
    </row>
    <row r="82" spans="1:20" ht="37.5">
      <c r="A82" s="114"/>
      <c r="B82" s="23" t="s">
        <v>97</v>
      </c>
      <c r="C82" s="25">
        <v>7440</v>
      </c>
      <c r="D82" s="25">
        <f t="shared" si="6"/>
        <v>8184.000000000001</v>
      </c>
      <c r="E82" s="158">
        <v>9390</v>
      </c>
      <c r="F82" s="7">
        <v>7710</v>
      </c>
      <c r="G82" s="7">
        <f t="shared" si="7"/>
        <v>8481</v>
      </c>
      <c r="H82" s="161">
        <v>9590</v>
      </c>
      <c r="I82" s="25">
        <v>7920</v>
      </c>
      <c r="J82" s="25">
        <f t="shared" si="8"/>
        <v>8712</v>
      </c>
      <c r="K82" s="158">
        <v>9890</v>
      </c>
      <c r="L82" s="7">
        <v>8130</v>
      </c>
      <c r="M82" s="7">
        <f t="shared" si="9"/>
        <v>8943</v>
      </c>
      <c r="N82" s="161">
        <v>10300</v>
      </c>
      <c r="O82" s="25">
        <v>8880</v>
      </c>
      <c r="P82" s="25">
        <f t="shared" si="10"/>
        <v>9768</v>
      </c>
      <c r="Q82" s="158">
        <v>11100</v>
      </c>
      <c r="R82" s="7">
        <v>9580</v>
      </c>
      <c r="S82" s="117">
        <f t="shared" si="11"/>
        <v>10538</v>
      </c>
      <c r="T82" s="163">
        <v>11999</v>
      </c>
    </row>
    <row r="83" spans="1:20" ht="18.75">
      <c r="A83" s="114"/>
      <c r="B83" s="23" t="s">
        <v>98</v>
      </c>
      <c r="C83" s="25">
        <v>9420</v>
      </c>
      <c r="D83" s="25">
        <f t="shared" si="6"/>
        <v>10362</v>
      </c>
      <c r="E83" s="158">
        <v>11790</v>
      </c>
      <c r="F83" s="7">
        <v>9520</v>
      </c>
      <c r="G83" s="7">
        <f t="shared" si="7"/>
        <v>10472</v>
      </c>
      <c r="H83" s="161">
        <v>11850</v>
      </c>
      <c r="I83" s="25">
        <v>9630</v>
      </c>
      <c r="J83" s="25">
        <f t="shared" si="8"/>
        <v>10593</v>
      </c>
      <c r="K83" s="158">
        <v>11900</v>
      </c>
      <c r="L83" s="7">
        <v>9900</v>
      </c>
      <c r="M83" s="7">
        <f t="shared" si="9"/>
        <v>10890</v>
      </c>
      <c r="N83" s="161">
        <v>12150</v>
      </c>
      <c r="O83" s="25">
        <v>10060</v>
      </c>
      <c r="P83" s="25">
        <f t="shared" si="10"/>
        <v>11066</v>
      </c>
      <c r="Q83" s="158">
        <v>12450</v>
      </c>
      <c r="R83" s="7">
        <v>10380</v>
      </c>
      <c r="S83" s="117">
        <f t="shared" si="11"/>
        <v>11418.000000000002</v>
      </c>
      <c r="T83" s="163">
        <v>12999</v>
      </c>
    </row>
    <row r="84" spans="1:20" ht="18.75">
      <c r="A84" s="114"/>
      <c r="B84" s="23" t="s">
        <v>99</v>
      </c>
      <c r="C84" s="25">
        <v>8350</v>
      </c>
      <c r="D84" s="25">
        <f t="shared" si="6"/>
        <v>9185</v>
      </c>
      <c r="E84" s="158">
        <v>10350</v>
      </c>
      <c r="F84" s="7">
        <v>8460</v>
      </c>
      <c r="G84" s="7">
        <f t="shared" si="7"/>
        <v>9306</v>
      </c>
      <c r="H84" s="161">
        <v>10500</v>
      </c>
      <c r="I84" s="25">
        <v>8560</v>
      </c>
      <c r="J84" s="25">
        <f t="shared" si="8"/>
        <v>9416</v>
      </c>
      <c r="K84" s="158">
        <v>10800</v>
      </c>
      <c r="L84" s="7">
        <v>8830</v>
      </c>
      <c r="M84" s="7">
        <f t="shared" si="9"/>
        <v>9713</v>
      </c>
      <c r="N84" s="161">
        <v>10999</v>
      </c>
      <c r="O84" s="25">
        <v>8990</v>
      </c>
      <c r="P84" s="25">
        <f t="shared" si="10"/>
        <v>9889</v>
      </c>
      <c r="Q84" s="158">
        <v>10250</v>
      </c>
      <c r="R84" s="7">
        <v>9310</v>
      </c>
      <c r="S84" s="117">
        <f t="shared" si="11"/>
        <v>10241</v>
      </c>
      <c r="T84" s="163">
        <v>11500</v>
      </c>
    </row>
    <row r="85" spans="1:20" ht="18.75">
      <c r="A85" s="114"/>
      <c r="B85" s="23" t="s">
        <v>100</v>
      </c>
      <c r="C85" s="25">
        <v>6740</v>
      </c>
      <c r="D85" s="25">
        <f t="shared" si="6"/>
        <v>7414.000000000001</v>
      </c>
      <c r="E85" s="158">
        <v>8350</v>
      </c>
      <c r="F85" s="7">
        <v>7220</v>
      </c>
      <c r="G85" s="7">
        <f t="shared" si="7"/>
        <v>7942.000000000001</v>
      </c>
      <c r="H85" s="161">
        <v>9000</v>
      </c>
      <c r="I85" s="25">
        <v>7540</v>
      </c>
      <c r="J85" s="25">
        <f t="shared" si="8"/>
        <v>8294</v>
      </c>
      <c r="K85" s="158">
        <v>9350</v>
      </c>
      <c r="L85" s="7">
        <v>7810</v>
      </c>
      <c r="M85" s="7">
        <f t="shared" si="9"/>
        <v>8591</v>
      </c>
      <c r="N85" s="161">
        <v>9700</v>
      </c>
      <c r="O85" s="25">
        <v>9470</v>
      </c>
      <c r="P85" s="25">
        <f t="shared" si="10"/>
        <v>10417</v>
      </c>
      <c r="Q85" s="158">
        <v>11600</v>
      </c>
      <c r="R85" s="7">
        <v>10110</v>
      </c>
      <c r="S85" s="117">
        <f t="shared" si="11"/>
        <v>11121</v>
      </c>
      <c r="T85" s="163">
        <v>12400</v>
      </c>
    </row>
    <row r="86" spans="1:20" ht="18.75">
      <c r="A86" s="114"/>
      <c r="B86" s="23" t="s">
        <v>101</v>
      </c>
      <c r="C86" s="25">
        <v>9630</v>
      </c>
      <c r="D86" s="25">
        <f t="shared" si="6"/>
        <v>10593</v>
      </c>
      <c r="E86" s="158">
        <v>11850</v>
      </c>
      <c r="F86" s="7">
        <v>10060</v>
      </c>
      <c r="G86" s="7">
        <f t="shared" si="7"/>
        <v>11066</v>
      </c>
      <c r="H86" s="161">
        <v>12400</v>
      </c>
      <c r="I86" s="25">
        <v>10490</v>
      </c>
      <c r="J86" s="25">
        <f t="shared" si="8"/>
        <v>11539.000000000002</v>
      </c>
      <c r="K86" s="158">
        <v>12950</v>
      </c>
      <c r="L86" s="7">
        <v>10750</v>
      </c>
      <c r="M86" s="7">
        <f t="shared" si="9"/>
        <v>11825.000000000002</v>
      </c>
      <c r="N86" s="161">
        <v>13300</v>
      </c>
      <c r="O86" s="25">
        <v>11770</v>
      </c>
      <c r="P86" s="25">
        <f t="shared" si="10"/>
        <v>12947.000000000002</v>
      </c>
      <c r="Q86" s="158">
        <v>14450</v>
      </c>
      <c r="R86" s="7">
        <v>12200</v>
      </c>
      <c r="S86" s="117">
        <f t="shared" si="11"/>
        <v>13420.000000000002</v>
      </c>
      <c r="T86" s="163">
        <v>15000</v>
      </c>
    </row>
    <row r="87" spans="1:20" ht="18.75">
      <c r="A87" s="114"/>
      <c r="B87" s="23" t="s">
        <v>102</v>
      </c>
      <c r="C87" s="25">
        <v>7810</v>
      </c>
      <c r="D87" s="25">
        <f t="shared" si="6"/>
        <v>8591</v>
      </c>
      <c r="E87" s="158">
        <v>9800</v>
      </c>
      <c r="F87" s="7">
        <v>8240</v>
      </c>
      <c r="G87" s="7">
        <f t="shared" si="7"/>
        <v>9064</v>
      </c>
      <c r="H87" s="161">
        <v>10200</v>
      </c>
      <c r="I87" s="25">
        <v>8400</v>
      </c>
      <c r="J87" s="25">
        <f t="shared" si="8"/>
        <v>9240</v>
      </c>
      <c r="K87" s="158">
        <v>11450</v>
      </c>
      <c r="L87" s="7">
        <v>8670</v>
      </c>
      <c r="M87" s="7">
        <f t="shared" si="9"/>
        <v>9537</v>
      </c>
      <c r="N87" s="161">
        <v>10700</v>
      </c>
      <c r="O87" s="25">
        <v>9100</v>
      </c>
      <c r="P87" s="25">
        <f t="shared" si="10"/>
        <v>10010</v>
      </c>
      <c r="Q87" s="158">
        <v>11350</v>
      </c>
      <c r="R87" s="7">
        <v>9630</v>
      </c>
      <c r="S87" s="117">
        <f t="shared" si="11"/>
        <v>10593</v>
      </c>
      <c r="T87" s="163">
        <v>12500</v>
      </c>
    </row>
    <row r="88" spans="1:20" ht="18.75">
      <c r="A88" s="114"/>
      <c r="B88" s="23" t="s">
        <v>103</v>
      </c>
      <c r="C88" s="25">
        <v>7380</v>
      </c>
      <c r="D88" s="25">
        <f t="shared" si="6"/>
        <v>8118.000000000001</v>
      </c>
      <c r="E88" s="158">
        <v>9150</v>
      </c>
      <c r="F88" s="7">
        <v>7600</v>
      </c>
      <c r="G88" s="7">
        <f t="shared" si="7"/>
        <v>8360</v>
      </c>
      <c r="H88" s="161">
        <v>9390</v>
      </c>
      <c r="I88" s="25">
        <v>7710</v>
      </c>
      <c r="J88" s="25">
        <f t="shared" si="8"/>
        <v>8481</v>
      </c>
      <c r="K88" s="158">
        <v>9590</v>
      </c>
      <c r="L88" s="7">
        <v>7810</v>
      </c>
      <c r="M88" s="7">
        <f t="shared" si="9"/>
        <v>8591</v>
      </c>
      <c r="N88" s="161">
        <v>9890</v>
      </c>
      <c r="O88" s="25">
        <v>8240</v>
      </c>
      <c r="P88" s="25">
        <f t="shared" si="10"/>
        <v>9064</v>
      </c>
      <c r="Q88" s="158">
        <v>10490</v>
      </c>
      <c r="R88" s="7">
        <v>8880</v>
      </c>
      <c r="S88" s="117">
        <f t="shared" si="11"/>
        <v>9768</v>
      </c>
      <c r="T88" s="163">
        <v>11190</v>
      </c>
    </row>
    <row r="89" spans="1:20" ht="37.5">
      <c r="A89" s="114"/>
      <c r="B89" s="23" t="s">
        <v>104</v>
      </c>
      <c r="C89" s="25">
        <v>8880</v>
      </c>
      <c r="D89" s="25">
        <f t="shared" si="6"/>
        <v>9768</v>
      </c>
      <c r="E89" s="158">
        <v>10900</v>
      </c>
      <c r="F89" s="7">
        <v>9100</v>
      </c>
      <c r="G89" s="7">
        <f t="shared" si="7"/>
        <v>10010</v>
      </c>
      <c r="H89" s="161">
        <v>11300</v>
      </c>
      <c r="I89" s="25">
        <v>9310</v>
      </c>
      <c r="J89" s="25">
        <f t="shared" si="8"/>
        <v>10241</v>
      </c>
      <c r="K89" s="158">
        <v>11600</v>
      </c>
      <c r="L89" s="7">
        <v>9630</v>
      </c>
      <c r="M89" s="7">
        <f t="shared" si="9"/>
        <v>10593</v>
      </c>
      <c r="N89" s="161">
        <v>11999</v>
      </c>
      <c r="O89" s="25">
        <v>11240</v>
      </c>
      <c r="P89" s="25">
        <f t="shared" si="10"/>
        <v>12364.000000000002</v>
      </c>
      <c r="Q89" s="158">
        <v>13999</v>
      </c>
      <c r="R89" s="7">
        <v>12310</v>
      </c>
      <c r="S89" s="117">
        <f t="shared" si="11"/>
        <v>13541.000000000002</v>
      </c>
      <c r="T89" s="163">
        <v>16100</v>
      </c>
    </row>
    <row r="90" spans="1:20" ht="37.5">
      <c r="A90" s="114"/>
      <c r="B90" s="23" t="s">
        <v>105</v>
      </c>
      <c r="C90" s="25">
        <v>13480</v>
      </c>
      <c r="D90" s="25">
        <f t="shared" si="6"/>
        <v>14828.000000000002</v>
      </c>
      <c r="E90" s="158">
        <v>16550</v>
      </c>
      <c r="F90" s="7">
        <v>13910</v>
      </c>
      <c r="G90" s="7">
        <f t="shared" si="7"/>
        <v>15301.000000000002</v>
      </c>
      <c r="H90" s="161">
        <v>17100</v>
      </c>
      <c r="I90" s="25">
        <v>14130</v>
      </c>
      <c r="J90" s="25">
        <f t="shared" si="8"/>
        <v>15543.000000000002</v>
      </c>
      <c r="K90" s="158">
        <v>17250</v>
      </c>
      <c r="L90" s="7">
        <v>15140</v>
      </c>
      <c r="M90" s="7">
        <f t="shared" si="9"/>
        <v>16654</v>
      </c>
      <c r="N90" s="161">
        <v>18550</v>
      </c>
      <c r="O90" s="25">
        <v>15680</v>
      </c>
      <c r="P90" s="25">
        <f t="shared" si="10"/>
        <v>17248</v>
      </c>
      <c r="Q90" s="158">
        <v>19250</v>
      </c>
      <c r="R90" s="7">
        <v>16480</v>
      </c>
      <c r="S90" s="117">
        <f t="shared" si="11"/>
        <v>18128</v>
      </c>
      <c r="T90" s="163">
        <v>20300</v>
      </c>
    </row>
    <row r="91" spans="1:20" ht="37.5">
      <c r="A91" s="114"/>
      <c r="B91" s="23" t="s">
        <v>106</v>
      </c>
      <c r="C91" s="25">
        <v>12800</v>
      </c>
      <c r="D91" s="25">
        <f t="shared" si="6"/>
        <v>14080.000000000002</v>
      </c>
      <c r="E91" s="158">
        <v>16000</v>
      </c>
      <c r="F91" s="7"/>
      <c r="G91" s="7">
        <f t="shared" si="7"/>
        <v>0</v>
      </c>
      <c r="H91" s="161">
        <f>G91*1.1</f>
        <v>0</v>
      </c>
      <c r="I91" s="25"/>
      <c r="J91" s="25">
        <f t="shared" si="8"/>
        <v>0</v>
      </c>
      <c r="K91" s="158">
        <f>J91*1.1</f>
        <v>0</v>
      </c>
      <c r="L91" s="7"/>
      <c r="M91" s="7">
        <f t="shared" si="9"/>
        <v>0</v>
      </c>
      <c r="N91" s="161">
        <f>M91*1.1</f>
        <v>0</v>
      </c>
      <c r="O91" s="25"/>
      <c r="P91" s="25">
        <f t="shared" si="10"/>
        <v>0</v>
      </c>
      <c r="Q91" s="158">
        <f>P91*1.1</f>
        <v>0</v>
      </c>
      <c r="R91" s="7"/>
      <c r="S91" s="117">
        <f t="shared" si="11"/>
        <v>0</v>
      </c>
      <c r="T91" s="163">
        <f>S91*1.1</f>
        <v>0</v>
      </c>
    </row>
    <row r="92" spans="1:20" ht="18.75">
      <c r="A92" s="114"/>
      <c r="B92" s="23" t="s">
        <v>107</v>
      </c>
      <c r="C92" s="25">
        <v>6630</v>
      </c>
      <c r="D92" s="25">
        <f t="shared" si="6"/>
        <v>7293.000000000001</v>
      </c>
      <c r="E92" s="158">
        <v>8250</v>
      </c>
      <c r="F92" s="7">
        <v>6960</v>
      </c>
      <c r="G92" s="7">
        <f t="shared" si="7"/>
        <v>7656.000000000001</v>
      </c>
      <c r="H92" s="161">
        <v>8800</v>
      </c>
      <c r="I92" s="25">
        <v>7330</v>
      </c>
      <c r="J92" s="25">
        <f t="shared" si="8"/>
        <v>8063.000000000001</v>
      </c>
      <c r="K92" s="158">
        <v>9100</v>
      </c>
      <c r="L92" s="7">
        <v>7650</v>
      </c>
      <c r="M92" s="7">
        <f t="shared" si="9"/>
        <v>8415</v>
      </c>
      <c r="N92" s="161">
        <v>9450</v>
      </c>
      <c r="O92" s="25">
        <v>9200</v>
      </c>
      <c r="P92" s="25">
        <f t="shared" si="10"/>
        <v>10120</v>
      </c>
      <c r="Q92" s="158">
        <v>11500</v>
      </c>
      <c r="R92" s="7">
        <v>9470</v>
      </c>
      <c r="S92" s="117">
        <f t="shared" si="11"/>
        <v>10417</v>
      </c>
      <c r="T92" s="163">
        <v>11999</v>
      </c>
    </row>
    <row r="93" spans="1:20" ht="18.75">
      <c r="A93" s="114"/>
      <c r="B93" s="23" t="s">
        <v>108</v>
      </c>
      <c r="C93" s="25">
        <v>6370</v>
      </c>
      <c r="D93" s="25">
        <f t="shared" si="6"/>
        <v>7007.000000000001</v>
      </c>
      <c r="E93" s="158"/>
      <c r="F93" s="7">
        <v>6800</v>
      </c>
      <c r="G93" s="7">
        <f t="shared" si="7"/>
        <v>7480.000000000001</v>
      </c>
      <c r="H93" s="161">
        <v>8590</v>
      </c>
      <c r="I93" s="25">
        <v>7230</v>
      </c>
      <c r="J93" s="25">
        <f t="shared" si="8"/>
        <v>7953.000000000001</v>
      </c>
      <c r="K93" s="158">
        <v>9150</v>
      </c>
      <c r="L93" s="7">
        <v>7550</v>
      </c>
      <c r="M93" s="7">
        <f t="shared" si="9"/>
        <v>8305</v>
      </c>
      <c r="N93" s="161">
        <v>1400</v>
      </c>
      <c r="O93" s="25">
        <v>8880</v>
      </c>
      <c r="P93" s="25">
        <f t="shared" si="10"/>
        <v>9768</v>
      </c>
      <c r="Q93" s="158">
        <v>11150</v>
      </c>
      <c r="R93" s="7">
        <v>9790</v>
      </c>
      <c r="S93" s="117">
        <f t="shared" si="11"/>
        <v>10769</v>
      </c>
      <c r="T93" s="163">
        <v>12150</v>
      </c>
    </row>
    <row r="94" spans="1:20" ht="18.75">
      <c r="A94" s="114"/>
      <c r="B94" s="23" t="s">
        <v>111</v>
      </c>
      <c r="C94" s="25">
        <v>5780</v>
      </c>
      <c r="D94" s="25">
        <f t="shared" si="6"/>
        <v>6358.000000000001</v>
      </c>
      <c r="E94" s="158">
        <v>7250</v>
      </c>
      <c r="F94" s="7">
        <v>5990</v>
      </c>
      <c r="G94" s="7">
        <f t="shared" si="7"/>
        <v>6589.000000000001</v>
      </c>
      <c r="H94" s="161">
        <v>7500</v>
      </c>
      <c r="I94" s="25">
        <v>6310</v>
      </c>
      <c r="J94" s="25">
        <f t="shared" si="8"/>
        <v>6941.000000000001</v>
      </c>
      <c r="K94" s="158">
        <v>7990</v>
      </c>
      <c r="L94" s="7">
        <v>6500</v>
      </c>
      <c r="M94" s="7">
        <f t="shared" si="9"/>
        <v>7150.000000000001</v>
      </c>
      <c r="N94" s="161">
        <v>8190</v>
      </c>
      <c r="O94" s="25">
        <v>7760</v>
      </c>
      <c r="P94" s="25">
        <f t="shared" si="10"/>
        <v>8536</v>
      </c>
      <c r="Q94" s="158">
        <v>9590</v>
      </c>
      <c r="R94" s="7">
        <v>7980</v>
      </c>
      <c r="S94" s="117">
        <f t="shared" si="11"/>
        <v>8778</v>
      </c>
      <c r="T94" s="163">
        <v>10000</v>
      </c>
    </row>
    <row r="95" spans="1:20" ht="18.75">
      <c r="A95" s="114"/>
      <c r="B95" s="23" t="s">
        <v>113</v>
      </c>
      <c r="C95" s="25">
        <v>5830</v>
      </c>
      <c r="D95" s="25">
        <f t="shared" si="6"/>
        <v>6413.000000000001</v>
      </c>
      <c r="E95" s="158">
        <v>7250</v>
      </c>
      <c r="F95" s="7">
        <v>5940</v>
      </c>
      <c r="G95" s="7">
        <f t="shared" si="7"/>
        <v>6534.000000000001</v>
      </c>
      <c r="H95" s="161">
        <v>7500</v>
      </c>
      <c r="I95" s="25">
        <v>6160</v>
      </c>
      <c r="J95" s="25">
        <f t="shared" si="8"/>
        <v>6776.000000000001</v>
      </c>
      <c r="K95" s="158">
        <v>7900</v>
      </c>
      <c r="L95" s="7">
        <v>6370</v>
      </c>
      <c r="M95" s="7">
        <f t="shared" si="9"/>
        <v>7007.000000000001</v>
      </c>
      <c r="N95" s="161">
        <v>8050</v>
      </c>
      <c r="O95" s="25">
        <v>6750</v>
      </c>
      <c r="P95" s="25">
        <f t="shared" si="10"/>
        <v>7425.000000000001</v>
      </c>
      <c r="Q95" s="158">
        <v>8450</v>
      </c>
      <c r="R95" s="7">
        <v>6210</v>
      </c>
      <c r="S95" s="117">
        <f t="shared" si="11"/>
        <v>6831.000000000001</v>
      </c>
      <c r="T95" s="163">
        <v>8999</v>
      </c>
    </row>
    <row r="96" spans="1:20" ht="18.75">
      <c r="A96" s="114"/>
      <c r="B96" s="23" t="s">
        <v>578</v>
      </c>
      <c r="C96" s="25">
        <v>8110</v>
      </c>
      <c r="D96" s="25">
        <f t="shared" si="6"/>
        <v>8921</v>
      </c>
      <c r="E96" s="158">
        <v>10050</v>
      </c>
      <c r="F96" s="7">
        <v>8540</v>
      </c>
      <c r="G96" s="7">
        <f t="shared" si="7"/>
        <v>9394</v>
      </c>
      <c r="H96" s="161">
        <v>10590</v>
      </c>
      <c r="I96" s="25">
        <v>8970</v>
      </c>
      <c r="J96" s="25">
        <f t="shared" si="8"/>
        <v>9867</v>
      </c>
      <c r="K96" s="158">
        <v>11290</v>
      </c>
      <c r="L96" s="7">
        <v>9400</v>
      </c>
      <c r="M96" s="7">
        <f t="shared" si="9"/>
        <v>10340</v>
      </c>
      <c r="N96" s="161">
        <v>11890</v>
      </c>
      <c r="O96" s="25">
        <v>10040</v>
      </c>
      <c r="P96" s="25">
        <f t="shared" si="10"/>
        <v>11044</v>
      </c>
      <c r="Q96" s="158">
        <v>12500</v>
      </c>
      <c r="R96" s="7">
        <v>10680</v>
      </c>
      <c r="S96" s="117">
        <f t="shared" si="11"/>
        <v>11748.000000000002</v>
      </c>
      <c r="T96" s="163">
        <v>13290</v>
      </c>
    </row>
    <row r="97" spans="1:20" ht="18.75">
      <c r="A97" s="114"/>
      <c r="B97" s="23" t="s">
        <v>688</v>
      </c>
      <c r="C97" s="25">
        <v>12400</v>
      </c>
      <c r="D97" s="25">
        <f t="shared" si="6"/>
        <v>13640.000000000002</v>
      </c>
      <c r="E97" s="158">
        <v>15290</v>
      </c>
      <c r="F97" s="7">
        <v>13270</v>
      </c>
      <c r="G97" s="7">
        <f t="shared" si="7"/>
        <v>14597.000000000002</v>
      </c>
      <c r="H97" s="161">
        <v>16350</v>
      </c>
      <c r="I97" s="25">
        <v>14210</v>
      </c>
      <c r="J97" s="25">
        <f t="shared" si="8"/>
        <v>15631.000000000002</v>
      </c>
      <c r="K97" s="158">
        <v>17405</v>
      </c>
      <c r="L97" s="7">
        <v>15200</v>
      </c>
      <c r="M97" s="7">
        <f t="shared" si="9"/>
        <v>16720</v>
      </c>
      <c r="N97" s="161">
        <v>18590</v>
      </c>
      <c r="O97" s="25">
        <v>16260</v>
      </c>
      <c r="P97" s="25">
        <f t="shared" si="10"/>
        <v>17886</v>
      </c>
      <c r="Q97" s="158">
        <v>19990</v>
      </c>
      <c r="R97" s="7">
        <v>17930</v>
      </c>
      <c r="S97" s="117">
        <f t="shared" si="11"/>
        <v>19723</v>
      </c>
      <c r="T97" s="163">
        <v>21999</v>
      </c>
    </row>
    <row r="98" spans="1:20" ht="18.75">
      <c r="A98" s="114"/>
      <c r="B98" s="23" t="s">
        <v>689</v>
      </c>
      <c r="C98" s="25">
        <v>6200</v>
      </c>
      <c r="D98" s="25">
        <f t="shared" si="6"/>
        <v>6820.000000000001</v>
      </c>
      <c r="E98" s="158">
        <v>7700</v>
      </c>
      <c r="F98" s="7">
        <v>6630</v>
      </c>
      <c r="G98" s="7">
        <f t="shared" si="7"/>
        <v>7293.000000000001</v>
      </c>
      <c r="H98" s="161">
        <v>8190</v>
      </c>
      <c r="I98" s="25">
        <v>7100</v>
      </c>
      <c r="J98" s="25">
        <f t="shared" si="8"/>
        <v>7810.000000000001</v>
      </c>
      <c r="K98" s="158">
        <v>8900</v>
      </c>
      <c r="L98" s="7">
        <v>7600</v>
      </c>
      <c r="M98" s="7">
        <f t="shared" si="9"/>
        <v>8360</v>
      </c>
      <c r="N98" s="161">
        <v>9390</v>
      </c>
      <c r="O98" s="25">
        <v>8130</v>
      </c>
      <c r="P98" s="25">
        <f t="shared" si="10"/>
        <v>8943</v>
      </c>
      <c r="Q98" s="158">
        <v>10090</v>
      </c>
      <c r="R98" s="7">
        <v>8950</v>
      </c>
      <c r="S98" s="117">
        <f t="shared" si="11"/>
        <v>9845</v>
      </c>
      <c r="T98" s="163">
        <v>11200</v>
      </c>
    </row>
    <row r="99" spans="1:20" ht="18.75">
      <c r="A99" s="114"/>
      <c r="B99" s="23" t="s">
        <v>690</v>
      </c>
      <c r="C99" s="25">
        <v>6440</v>
      </c>
      <c r="D99" s="25">
        <f t="shared" si="6"/>
        <v>7084.000000000001</v>
      </c>
      <c r="E99" s="158">
        <v>7950</v>
      </c>
      <c r="F99" s="7">
        <v>6900</v>
      </c>
      <c r="G99" s="7">
        <f t="shared" si="7"/>
        <v>7590.000000000001</v>
      </c>
      <c r="H99" s="161">
        <v>8590</v>
      </c>
      <c r="I99" s="25">
        <v>7380</v>
      </c>
      <c r="J99" s="25">
        <f t="shared" si="8"/>
        <v>8118.000000000001</v>
      </c>
      <c r="K99" s="158">
        <v>9200</v>
      </c>
      <c r="L99" s="7">
        <v>7900</v>
      </c>
      <c r="M99" s="7">
        <f t="shared" si="9"/>
        <v>8690</v>
      </c>
      <c r="N99" s="161">
        <v>9890</v>
      </c>
      <c r="O99" s="25">
        <v>8450</v>
      </c>
      <c r="P99" s="25">
        <f t="shared" si="10"/>
        <v>9295</v>
      </c>
      <c r="Q99" s="158">
        <v>10480</v>
      </c>
      <c r="R99" s="7">
        <v>9290</v>
      </c>
      <c r="S99" s="117">
        <f t="shared" si="11"/>
        <v>10219</v>
      </c>
      <c r="T99" s="163">
        <v>11500</v>
      </c>
    </row>
    <row r="100" spans="1:20" ht="18.75">
      <c r="A100" s="114"/>
      <c r="B100" s="23" t="s">
        <v>705</v>
      </c>
      <c r="C100" s="25">
        <v>14200</v>
      </c>
      <c r="D100" s="25">
        <f t="shared" si="6"/>
        <v>15620.000000000002</v>
      </c>
      <c r="E100" s="158">
        <v>17390</v>
      </c>
      <c r="F100" s="7">
        <v>15190</v>
      </c>
      <c r="G100" s="7">
        <f t="shared" si="7"/>
        <v>16709</v>
      </c>
      <c r="H100" s="161">
        <v>18590</v>
      </c>
      <c r="I100" s="25">
        <v>16260</v>
      </c>
      <c r="J100" s="25">
        <f t="shared" si="8"/>
        <v>17886</v>
      </c>
      <c r="K100" s="158">
        <v>19900</v>
      </c>
      <c r="L100" s="7">
        <v>17400</v>
      </c>
      <c r="M100" s="7">
        <f t="shared" si="9"/>
        <v>19140</v>
      </c>
      <c r="N100" s="161">
        <v>21400</v>
      </c>
      <c r="O100" s="25">
        <v>18620</v>
      </c>
      <c r="P100" s="25">
        <f t="shared" si="10"/>
        <v>20482</v>
      </c>
      <c r="Q100" s="158">
        <v>23000</v>
      </c>
      <c r="R100" s="7">
        <v>20470</v>
      </c>
      <c r="S100" s="117">
        <f t="shared" si="11"/>
        <v>22517</v>
      </c>
      <c r="T100" s="163">
        <v>25200</v>
      </c>
    </row>
    <row r="101" spans="1:20" ht="18.75">
      <c r="A101" s="114"/>
      <c r="B101" s="23" t="s">
        <v>692</v>
      </c>
      <c r="C101" s="25">
        <v>15910</v>
      </c>
      <c r="D101" s="25">
        <f t="shared" si="6"/>
        <v>17501</v>
      </c>
      <c r="E101" s="158">
        <v>19500</v>
      </c>
      <c r="F101" s="7">
        <v>17030</v>
      </c>
      <c r="G101" s="7">
        <f t="shared" si="7"/>
        <v>18733</v>
      </c>
      <c r="H101" s="161">
        <v>21050</v>
      </c>
      <c r="I101" s="25">
        <v>18220</v>
      </c>
      <c r="J101" s="25">
        <f t="shared" si="8"/>
        <v>20042</v>
      </c>
      <c r="K101" s="158">
        <v>22500</v>
      </c>
      <c r="L101" s="7">
        <v>19500</v>
      </c>
      <c r="M101" s="7">
        <f t="shared" si="9"/>
        <v>21450</v>
      </c>
      <c r="N101" s="161">
        <v>24000</v>
      </c>
      <c r="O101" s="25">
        <v>20860</v>
      </c>
      <c r="P101" s="25">
        <f t="shared" si="10"/>
        <v>22946.000000000004</v>
      </c>
      <c r="Q101" s="158">
        <v>25600</v>
      </c>
      <c r="R101" s="7">
        <v>22650</v>
      </c>
      <c r="S101" s="117">
        <f t="shared" si="11"/>
        <v>24915.000000000004</v>
      </c>
      <c r="T101" s="163">
        <v>27880</v>
      </c>
    </row>
    <row r="102" spans="1:20" ht="18.75">
      <c r="A102" s="114"/>
      <c r="B102" s="23" t="s">
        <v>693</v>
      </c>
      <c r="C102" s="25">
        <v>14810</v>
      </c>
      <c r="D102" s="25">
        <f t="shared" si="6"/>
        <v>16291.000000000002</v>
      </c>
      <c r="E102" s="158">
        <v>18100</v>
      </c>
      <c r="F102" s="7">
        <v>15850</v>
      </c>
      <c r="G102" s="7">
        <f t="shared" si="7"/>
        <v>17435</v>
      </c>
      <c r="H102" s="161">
        <v>19490</v>
      </c>
      <c r="I102" s="25">
        <v>16960</v>
      </c>
      <c r="J102" s="25">
        <f t="shared" si="8"/>
        <v>18656</v>
      </c>
      <c r="K102" s="158">
        <v>20900</v>
      </c>
      <c r="L102" s="7">
        <v>18150</v>
      </c>
      <c r="M102" s="7">
        <f t="shared" si="9"/>
        <v>19965</v>
      </c>
      <c r="N102" s="161">
        <v>22300</v>
      </c>
      <c r="O102" s="25">
        <v>19420</v>
      </c>
      <c r="P102" s="25">
        <f t="shared" si="10"/>
        <v>21362</v>
      </c>
      <c r="Q102" s="158">
        <v>23850</v>
      </c>
      <c r="R102" s="7">
        <v>20970</v>
      </c>
      <c r="S102" s="117">
        <f t="shared" si="11"/>
        <v>23067.000000000004</v>
      </c>
      <c r="T102" s="163">
        <v>25899</v>
      </c>
    </row>
    <row r="103" spans="1:20" ht="18.75">
      <c r="A103" s="114"/>
      <c r="B103" s="23" t="s">
        <v>694</v>
      </c>
      <c r="C103" s="25">
        <v>8000</v>
      </c>
      <c r="D103" s="25">
        <f t="shared" si="6"/>
        <v>8800</v>
      </c>
      <c r="E103" s="158">
        <v>10000</v>
      </c>
      <c r="F103" s="7">
        <v>8560</v>
      </c>
      <c r="G103" s="7">
        <f t="shared" si="7"/>
        <v>9416</v>
      </c>
      <c r="H103" s="161">
        <v>1490</v>
      </c>
      <c r="I103" s="25">
        <v>9160</v>
      </c>
      <c r="J103" s="25">
        <f t="shared" si="8"/>
        <v>10076</v>
      </c>
      <c r="K103" s="158">
        <v>11390</v>
      </c>
      <c r="L103" s="7">
        <v>9800</v>
      </c>
      <c r="M103" s="7">
        <f t="shared" si="9"/>
        <v>10780</v>
      </c>
      <c r="N103" s="161">
        <v>12300</v>
      </c>
      <c r="O103" s="25">
        <v>10490</v>
      </c>
      <c r="P103" s="25">
        <f t="shared" si="10"/>
        <v>11539.000000000002</v>
      </c>
      <c r="Q103" s="158">
        <v>13000</v>
      </c>
      <c r="R103" s="7">
        <v>11430</v>
      </c>
      <c r="S103" s="117">
        <f t="shared" si="11"/>
        <v>12573.000000000002</v>
      </c>
      <c r="T103" s="163">
        <v>14190</v>
      </c>
    </row>
    <row r="104" spans="1:20" ht="75">
      <c r="A104" s="114"/>
      <c r="B104" s="23" t="s">
        <v>707</v>
      </c>
      <c r="C104" s="25"/>
      <c r="D104" s="25">
        <f t="shared" si="6"/>
        <v>0</v>
      </c>
      <c r="E104" s="158">
        <f>D104*1.1</f>
        <v>0</v>
      </c>
      <c r="F104" s="7">
        <v>15200</v>
      </c>
      <c r="G104" s="7">
        <f t="shared" si="7"/>
        <v>16720</v>
      </c>
      <c r="H104" s="161">
        <v>18650</v>
      </c>
      <c r="I104" s="25">
        <v>16410</v>
      </c>
      <c r="J104" s="25">
        <f t="shared" si="8"/>
        <v>18051</v>
      </c>
      <c r="K104" s="158">
        <v>20190</v>
      </c>
      <c r="L104" s="7">
        <v>17700</v>
      </c>
      <c r="M104" s="7">
        <f t="shared" si="9"/>
        <v>19470</v>
      </c>
      <c r="N104" s="161">
        <v>21900</v>
      </c>
      <c r="O104" s="25">
        <v>19080</v>
      </c>
      <c r="P104" s="25">
        <f t="shared" si="10"/>
        <v>20988</v>
      </c>
      <c r="Q104" s="158">
        <v>23600</v>
      </c>
      <c r="R104" s="7">
        <v>20870</v>
      </c>
      <c r="S104" s="128">
        <f t="shared" si="11"/>
        <v>22957.000000000004</v>
      </c>
      <c r="T104" s="163">
        <v>25600</v>
      </c>
    </row>
    <row r="105" spans="1:20" ht="75">
      <c r="A105" s="114"/>
      <c r="B105" s="23" t="s">
        <v>728</v>
      </c>
      <c r="C105" s="25"/>
      <c r="D105" s="81">
        <f t="shared" si="6"/>
        <v>0</v>
      </c>
      <c r="E105" s="158">
        <f>D105*1.1</f>
        <v>0</v>
      </c>
      <c r="F105" s="7">
        <v>16970</v>
      </c>
      <c r="G105" s="80">
        <f t="shared" si="7"/>
        <v>18667</v>
      </c>
      <c r="H105" s="161">
        <v>20900</v>
      </c>
      <c r="I105" s="81">
        <v>18150</v>
      </c>
      <c r="J105" s="81">
        <f t="shared" si="8"/>
        <v>19965</v>
      </c>
      <c r="K105" s="158">
        <v>22200</v>
      </c>
      <c r="L105" s="80">
        <v>19420</v>
      </c>
      <c r="M105" s="80">
        <v>21450</v>
      </c>
      <c r="N105" s="161">
        <v>23990</v>
      </c>
      <c r="O105" s="81">
        <v>20970</v>
      </c>
      <c r="P105" s="81">
        <v>23100</v>
      </c>
      <c r="Q105" s="158">
        <v>25790</v>
      </c>
      <c r="R105" s="80">
        <v>22650</v>
      </c>
      <c r="S105" s="133">
        <v>25256</v>
      </c>
      <c r="T105" s="163">
        <v>28080</v>
      </c>
    </row>
    <row r="106" spans="1:20" ht="18.75">
      <c r="A106" s="114"/>
      <c r="B106" s="23" t="s">
        <v>691</v>
      </c>
      <c r="C106" s="25">
        <v>16400</v>
      </c>
      <c r="D106" s="25">
        <f t="shared" si="6"/>
        <v>18040</v>
      </c>
      <c r="E106" s="158">
        <v>20000</v>
      </c>
      <c r="F106" s="7">
        <v>17550</v>
      </c>
      <c r="G106" s="7">
        <f t="shared" si="7"/>
        <v>19305</v>
      </c>
      <c r="H106" s="161">
        <v>21490</v>
      </c>
      <c r="I106" s="25">
        <v>18780</v>
      </c>
      <c r="J106" s="25">
        <f t="shared" si="8"/>
        <v>20658</v>
      </c>
      <c r="K106" s="158">
        <v>23190</v>
      </c>
      <c r="L106" s="7">
        <v>20100</v>
      </c>
      <c r="M106" s="7">
        <f t="shared" si="9"/>
        <v>22110</v>
      </c>
      <c r="N106" s="161">
        <v>24800</v>
      </c>
      <c r="O106" s="25">
        <v>21510</v>
      </c>
      <c r="P106" s="25">
        <f t="shared" si="10"/>
        <v>23661.000000000004</v>
      </c>
      <c r="Q106" s="158">
        <v>26690</v>
      </c>
      <c r="R106" s="7">
        <v>23010</v>
      </c>
      <c r="S106" s="117">
        <f t="shared" si="11"/>
        <v>25311.000000000004</v>
      </c>
      <c r="T106" s="163">
        <v>28190</v>
      </c>
    </row>
    <row r="107" spans="1:20" ht="18.75">
      <c r="A107" s="114"/>
      <c r="B107" s="23" t="s">
        <v>706</v>
      </c>
      <c r="C107" s="25">
        <v>15180</v>
      </c>
      <c r="D107" s="25">
        <f t="shared" si="6"/>
        <v>16698</v>
      </c>
      <c r="E107" s="158">
        <v>18590</v>
      </c>
      <c r="F107" s="7">
        <v>16240</v>
      </c>
      <c r="G107" s="7">
        <f t="shared" si="7"/>
        <v>17864</v>
      </c>
      <c r="H107" s="161">
        <v>19990</v>
      </c>
      <c r="I107" s="25">
        <v>17380</v>
      </c>
      <c r="J107" s="25">
        <f t="shared" si="8"/>
        <v>19118</v>
      </c>
      <c r="K107" s="158">
        <v>21430</v>
      </c>
      <c r="L107" s="7">
        <v>18600</v>
      </c>
      <c r="M107" s="7">
        <f t="shared" si="9"/>
        <v>20460</v>
      </c>
      <c r="N107" s="161">
        <v>22709</v>
      </c>
      <c r="O107" s="25">
        <v>19900</v>
      </c>
      <c r="P107" s="25">
        <f t="shared" si="10"/>
        <v>21890</v>
      </c>
      <c r="Q107" s="158">
        <v>24390</v>
      </c>
      <c r="R107" s="7">
        <v>21490</v>
      </c>
      <c r="S107" s="117">
        <f t="shared" si="11"/>
        <v>23639.000000000004</v>
      </c>
      <c r="T107" s="163">
        <v>26399</v>
      </c>
    </row>
    <row r="108" spans="1:20" ht="18.75">
      <c r="A108" s="114"/>
      <c r="B108" s="23" t="s">
        <v>729</v>
      </c>
      <c r="C108" s="25">
        <v>8260</v>
      </c>
      <c r="D108" s="25">
        <f t="shared" si="6"/>
        <v>9086</v>
      </c>
      <c r="E108" s="158">
        <v>10000</v>
      </c>
      <c r="F108" s="25">
        <v>8830</v>
      </c>
      <c r="G108" s="7">
        <f t="shared" si="7"/>
        <v>9713</v>
      </c>
      <c r="H108" s="161">
        <v>11000</v>
      </c>
      <c r="I108" s="25">
        <v>9450</v>
      </c>
      <c r="J108" s="25">
        <f t="shared" si="8"/>
        <v>10395</v>
      </c>
      <c r="K108" s="158">
        <v>11850</v>
      </c>
      <c r="L108" s="25">
        <v>10100</v>
      </c>
      <c r="M108" s="7">
        <f t="shared" si="9"/>
        <v>11110</v>
      </c>
      <c r="N108" s="161">
        <v>12600</v>
      </c>
      <c r="O108" s="25">
        <v>10980</v>
      </c>
      <c r="P108" s="25">
        <f t="shared" si="10"/>
        <v>12078.000000000002</v>
      </c>
      <c r="Q108" s="158">
        <v>13600</v>
      </c>
      <c r="R108" s="25">
        <v>11990</v>
      </c>
      <c r="S108" s="117">
        <f t="shared" si="11"/>
        <v>13189.000000000002</v>
      </c>
      <c r="T108" s="163">
        <v>14600</v>
      </c>
    </row>
    <row r="109" spans="1:20" ht="18.75">
      <c r="A109" s="114"/>
      <c r="B109" s="23" t="s">
        <v>734</v>
      </c>
      <c r="C109" s="25">
        <v>9600</v>
      </c>
      <c r="D109" s="25">
        <f t="shared" si="6"/>
        <v>10560</v>
      </c>
      <c r="E109" s="158">
        <v>11890</v>
      </c>
      <c r="F109" s="25">
        <v>10140</v>
      </c>
      <c r="G109" s="7">
        <f t="shared" si="7"/>
        <v>11154</v>
      </c>
      <c r="H109" s="161">
        <v>12580</v>
      </c>
      <c r="I109" s="25">
        <v>10850</v>
      </c>
      <c r="J109" s="25">
        <f t="shared" si="8"/>
        <v>11935.000000000002</v>
      </c>
      <c r="K109" s="158">
        <v>13500</v>
      </c>
      <c r="L109" s="25">
        <v>11600</v>
      </c>
      <c r="M109" s="7">
        <f t="shared" si="9"/>
        <v>12760.000000000002</v>
      </c>
      <c r="N109" s="161">
        <v>14450</v>
      </c>
      <c r="O109" s="25">
        <v>12450</v>
      </c>
      <c r="P109" s="25">
        <f t="shared" si="10"/>
        <v>13695.000000000002</v>
      </c>
      <c r="Q109" s="158">
        <v>15390</v>
      </c>
      <c r="R109" s="25">
        <v>13400</v>
      </c>
      <c r="S109" s="117">
        <f t="shared" si="11"/>
        <v>14740.000000000002</v>
      </c>
      <c r="T109" s="163">
        <v>16589</v>
      </c>
    </row>
    <row r="110" spans="1:20" ht="18.75">
      <c r="A110" s="114"/>
      <c r="B110" s="23" t="s">
        <v>730</v>
      </c>
      <c r="C110" s="25">
        <v>7850</v>
      </c>
      <c r="D110" s="25">
        <f t="shared" si="6"/>
        <v>8635</v>
      </c>
      <c r="E110" s="158">
        <v>9870</v>
      </c>
      <c r="F110" s="25">
        <v>8400</v>
      </c>
      <c r="G110" s="7">
        <f t="shared" si="7"/>
        <v>9240</v>
      </c>
      <c r="H110" s="161">
        <v>10470</v>
      </c>
      <c r="I110" s="25">
        <v>8980</v>
      </c>
      <c r="J110" s="25">
        <f t="shared" si="8"/>
        <v>9878</v>
      </c>
      <c r="K110" s="158">
        <v>11290</v>
      </c>
      <c r="L110" s="25">
        <v>9600</v>
      </c>
      <c r="M110" s="7">
        <f t="shared" si="9"/>
        <v>10560</v>
      </c>
      <c r="N110" s="161">
        <v>12000</v>
      </c>
      <c r="O110" s="25">
        <v>10400</v>
      </c>
      <c r="P110" s="25">
        <f t="shared" si="10"/>
        <v>11440.000000000002</v>
      </c>
      <c r="Q110" s="158">
        <v>12799</v>
      </c>
      <c r="R110" s="25">
        <v>11350</v>
      </c>
      <c r="S110" s="117">
        <f t="shared" si="11"/>
        <v>12485.000000000002</v>
      </c>
      <c r="T110" s="163">
        <v>14000</v>
      </c>
    </row>
    <row r="111" spans="1:20" ht="39" customHeight="1">
      <c r="A111" s="114"/>
      <c r="B111" s="23" t="s">
        <v>866</v>
      </c>
      <c r="C111" s="25"/>
      <c r="D111" s="25">
        <v>15000</v>
      </c>
      <c r="E111" s="158">
        <v>16999</v>
      </c>
      <c r="F111" s="25"/>
      <c r="G111" s="7"/>
      <c r="H111" s="161">
        <f>G111*1.1</f>
        <v>0</v>
      </c>
      <c r="I111" s="25"/>
      <c r="J111" s="25"/>
      <c r="K111" s="158">
        <f>J111*1.1</f>
        <v>0</v>
      </c>
      <c r="L111" s="25"/>
      <c r="M111" s="7"/>
      <c r="N111" s="161">
        <f>M111*1.1</f>
        <v>0</v>
      </c>
      <c r="O111" s="25"/>
      <c r="P111" s="25"/>
      <c r="Q111" s="158">
        <f>P111*1.1</f>
        <v>0</v>
      </c>
      <c r="R111" s="25"/>
      <c r="S111" s="117"/>
      <c r="T111" s="163">
        <f>S111*1.1</f>
        <v>0</v>
      </c>
    </row>
    <row r="112" spans="1:20" ht="39" customHeight="1">
      <c r="A112" s="114"/>
      <c r="B112" s="23" t="s">
        <v>867</v>
      </c>
      <c r="C112" s="25"/>
      <c r="D112" s="25">
        <v>16310</v>
      </c>
      <c r="E112" s="158">
        <v>18199</v>
      </c>
      <c r="F112" s="25"/>
      <c r="G112" s="7"/>
      <c r="H112" s="161">
        <f>G112*1.1</f>
        <v>0</v>
      </c>
      <c r="I112" s="25"/>
      <c r="J112" s="25"/>
      <c r="K112" s="158">
        <f>J112*1.1</f>
        <v>0</v>
      </c>
      <c r="L112" s="25"/>
      <c r="M112" s="7"/>
      <c r="N112" s="161">
        <f>M112*1.1</f>
        <v>0</v>
      </c>
      <c r="O112" s="25"/>
      <c r="P112" s="25"/>
      <c r="Q112" s="158">
        <f>P112*1.1</f>
        <v>0</v>
      </c>
      <c r="R112" s="25"/>
      <c r="S112" s="117"/>
      <c r="T112" s="163">
        <f>S112*1.1</f>
        <v>0</v>
      </c>
    </row>
    <row r="113" spans="1:20" ht="39" customHeight="1">
      <c r="A113" s="114"/>
      <c r="B113" s="23" t="s">
        <v>873</v>
      </c>
      <c r="C113" s="25">
        <v>38700</v>
      </c>
      <c r="D113" s="25">
        <v>19050</v>
      </c>
      <c r="E113" s="158">
        <v>21099</v>
      </c>
      <c r="F113" s="7">
        <v>41300</v>
      </c>
      <c r="G113" s="7">
        <v>20700</v>
      </c>
      <c r="H113" s="161">
        <v>23000</v>
      </c>
      <c r="I113" s="25">
        <v>44500</v>
      </c>
      <c r="J113" s="25">
        <v>22580</v>
      </c>
      <c r="K113" s="158">
        <v>25099</v>
      </c>
      <c r="L113" s="7">
        <v>47400</v>
      </c>
      <c r="M113" s="7">
        <v>23870</v>
      </c>
      <c r="N113" s="161">
        <v>26500</v>
      </c>
      <c r="O113" s="25">
        <v>51200</v>
      </c>
      <c r="P113" s="25">
        <v>26350</v>
      </c>
      <c r="Q113" s="158">
        <v>29390</v>
      </c>
      <c r="R113" s="7">
        <v>53900</v>
      </c>
      <c r="S113" s="79">
        <v>28020</v>
      </c>
      <c r="T113" s="163">
        <v>31600</v>
      </c>
    </row>
    <row r="114" spans="1:20" ht="39" customHeight="1">
      <c r="A114" s="114"/>
      <c r="B114" s="23" t="s">
        <v>964</v>
      </c>
      <c r="C114" s="81">
        <v>11200</v>
      </c>
      <c r="D114" s="25">
        <f>C114*1.1</f>
        <v>12320.000000000002</v>
      </c>
      <c r="E114" s="158">
        <v>13800</v>
      </c>
      <c r="F114" s="89">
        <v>11600</v>
      </c>
      <c r="G114" s="7">
        <f>F114*1.1</f>
        <v>12760.000000000002</v>
      </c>
      <c r="H114" s="161">
        <v>14400</v>
      </c>
      <c r="I114" s="90">
        <v>12000</v>
      </c>
      <c r="J114" s="25">
        <f>I114*1.1</f>
        <v>13200.000000000002</v>
      </c>
      <c r="K114" s="158">
        <v>15000</v>
      </c>
      <c r="L114" s="89">
        <v>12600</v>
      </c>
      <c r="M114" s="7">
        <f>L114*1.1</f>
        <v>13860.000000000002</v>
      </c>
      <c r="N114" s="161">
        <v>15650</v>
      </c>
      <c r="O114" s="90">
        <v>13570</v>
      </c>
      <c r="P114" s="25">
        <f>O114*1.1</f>
        <v>14927.000000000002</v>
      </c>
      <c r="Q114" s="158">
        <v>16890</v>
      </c>
      <c r="R114" s="89">
        <v>14520</v>
      </c>
      <c r="S114" s="116">
        <f>R114*1.1</f>
        <v>15972.000000000002</v>
      </c>
      <c r="T114" s="163">
        <v>17999</v>
      </c>
    </row>
    <row r="115" spans="1:20" ht="25.5" customHeight="1">
      <c r="A115" s="114"/>
      <c r="B115" s="23" t="s">
        <v>902</v>
      </c>
      <c r="C115" s="25"/>
      <c r="D115" s="25">
        <v>11200</v>
      </c>
      <c r="E115" s="158">
        <v>12490</v>
      </c>
      <c r="F115" s="7"/>
      <c r="G115" s="7">
        <v>11640</v>
      </c>
      <c r="H115" s="161">
        <v>13010</v>
      </c>
      <c r="I115" s="25"/>
      <c r="J115" s="25">
        <v>12100</v>
      </c>
      <c r="K115" s="158">
        <v>13590</v>
      </c>
      <c r="L115" s="7"/>
      <c r="M115" s="7">
        <v>13570</v>
      </c>
      <c r="N115" s="161">
        <v>15290</v>
      </c>
      <c r="O115" s="25"/>
      <c r="P115" s="25">
        <v>14390</v>
      </c>
      <c r="Q115" s="158">
        <v>16150</v>
      </c>
      <c r="R115" s="7"/>
      <c r="S115" s="79">
        <v>15300</v>
      </c>
      <c r="T115" s="163">
        <v>17100</v>
      </c>
    </row>
    <row r="116" spans="2:18" ht="348" customHeight="1">
      <c r="B116" s="210" t="s">
        <v>963</v>
      </c>
      <c r="C116" s="210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  <c r="P116" s="210"/>
      <c r="Q116" s="210"/>
      <c r="R116" s="210"/>
    </row>
    <row r="117" spans="2:18" ht="15" customHeight="1">
      <c r="B117" s="214" t="s">
        <v>26</v>
      </c>
      <c r="C117" s="214"/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</row>
    <row r="118" spans="2:20" ht="15.75">
      <c r="B118" s="130" t="s">
        <v>27</v>
      </c>
      <c r="C118" s="131" t="s">
        <v>28</v>
      </c>
      <c r="D118" s="131" t="s">
        <v>28</v>
      </c>
      <c r="E118" s="131" t="s">
        <v>28</v>
      </c>
      <c r="F118" s="131" t="s">
        <v>29</v>
      </c>
      <c r="G118" s="131" t="s">
        <v>29</v>
      </c>
      <c r="H118" s="131" t="s">
        <v>29</v>
      </c>
      <c r="I118" s="131" t="s">
        <v>30</v>
      </c>
      <c r="J118" s="131" t="s">
        <v>31</v>
      </c>
      <c r="K118" s="131" t="s">
        <v>30</v>
      </c>
      <c r="L118" s="131" t="s">
        <v>31</v>
      </c>
      <c r="M118" s="131" t="s">
        <v>31</v>
      </c>
      <c r="N118" s="131" t="s">
        <v>31</v>
      </c>
      <c r="O118" s="131" t="s">
        <v>32</v>
      </c>
      <c r="P118" s="131" t="s">
        <v>33</v>
      </c>
      <c r="Q118" s="131" t="s">
        <v>32</v>
      </c>
      <c r="R118" s="131" t="s">
        <v>33</v>
      </c>
      <c r="S118" s="123" t="s">
        <v>33</v>
      </c>
      <c r="T118" s="123" t="s">
        <v>33</v>
      </c>
    </row>
    <row r="119" spans="2:20" ht="15.75">
      <c r="B119" s="86" t="s">
        <v>34</v>
      </c>
      <c r="C119" s="88">
        <v>9550</v>
      </c>
      <c r="D119" s="88">
        <v>9550</v>
      </c>
      <c r="E119" s="88">
        <v>10000</v>
      </c>
      <c r="F119" s="88">
        <v>11000</v>
      </c>
      <c r="G119" s="88">
        <v>11000</v>
      </c>
      <c r="H119" s="88">
        <v>12000</v>
      </c>
      <c r="I119" s="88">
        <v>11500</v>
      </c>
      <c r="J119" s="88">
        <v>12000</v>
      </c>
      <c r="K119" s="88">
        <v>12800</v>
      </c>
      <c r="L119" s="88">
        <v>12000</v>
      </c>
      <c r="M119" s="88">
        <v>12000</v>
      </c>
      <c r="N119" s="88">
        <v>13000</v>
      </c>
      <c r="O119" s="88">
        <v>12000</v>
      </c>
      <c r="P119" s="88">
        <v>16500</v>
      </c>
      <c r="Q119" s="88">
        <v>13000</v>
      </c>
      <c r="R119" s="88">
        <v>16500</v>
      </c>
      <c r="S119" s="124">
        <v>16500</v>
      </c>
      <c r="T119" s="124">
        <v>18000</v>
      </c>
    </row>
    <row r="120" spans="2:19" ht="28.5" customHeight="1">
      <c r="B120" s="213" t="s">
        <v>575</v>
      </c>
      <c r="C120" s="213"/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</row>
    <row r="121" spans="2:19" ht="25.5" customHeight="1">
      <c r="B121" s="212" t="s">
        <v>35</v>
      </c>
      <c r="C121" s="212"/>
      <c r="D121" s="212"/>
      <c r="E121" s="212"/>
      <c r="F121" s="212"/>
      <c r="G121" s="212"/>
      <c r="H121" s="212"/>
      <c r="I121" s="212"/>
      <c r="J121" s="212"/>
      <c r="K121" s="212"/>
      <c r="L121" s="212"/>
      <c r="M121" s="212"/>
      <c r="N121" s="212"/>
      <c r="O121" s="212"/>
      <c r="P121" s="212"/>
      <c r="Q121" s="212"/>
      <c r="R121" s="212"/>
      <c r="S121" s="212"/>
    </row>
    <row r="122" spans="2:20" ht="15.75">
      <c r="B122" s="86" t="s">
        <v>27</v>
      </c>
      <c r="C122" s="87" t="s">
        <v>28</v>
      </c>
      <c r="D122" s="87" t="s">
        <v>28</v>
      </c>
      <c r="E122" s="87" t="s">
        <v>28</v>
      </c>
      <c r="F122" s="87" t="s">
        <v>29</v>
      </c>
      <c r="G122" s="87" t="s">
        <v>29</v>
      </c>
      <c r="H122" s="87" t="s">
        <v>29</v>
      </c>
      <c r="I122" s="87" t="s">
        <v>30</v>
      </c>
      <c r="J122" s="87" t="s">
        <v>31</v>
      </c>
      <c r="K122" s="87" t="s">
        <v>30</v>
      </c>
      <c r="L122" s="87" t="s">
        <v>32</v>
      </c>
      <c r="M122" s="87" t="s">
        <v>32</v>
      </c>
      <c r="N122" s="87" t="s">
        <v>31</v>
      </c>
      <c r="O122" s="123" t="s">
        <v>33</v>
      </c>
      <c r="P122" s="87" t="s">
        <v>32</v>
      </c>
      <c r="Q122" s="87" t="s">
        <v>32</v>
      </c>
      <c r="R122" s="87" t="s">
        <v>33</v>
      </c>
      <c r="S122" s="123" t="s">
        <v>33</v>
      </c>
      <c r="T122" s="123" t="s">
        <v>33</v>
      </c>
    </row>
    <row r="123" spans="2:20" ht="15.75">
      <c r="B123" s="86" t="s">
        <v>36</v>
      </c>
      <c r="C123" s="88">
        <v>2650</v>
      </c>
      <c r="D123" s="88">
        <v>2650</v>
      </c>
      <c r="E123" s="88">
        <v>3000</v>
      </c>
      <c r="F123" s="88">
        <v>2850</v>
      </c>
      <c r="G123" s="88">
        <v>2850</v>
      </c>
      <c r="H123" s="88">
        <v>3200</v>
      </c>
      <c r="I123" s="88">
        <v>3050</v>
      </c>
      <c r="J123" s="88">
        <v>3250</v>
      </c>
      <c r="K123" s="88">
        <v>3300</v>
      </c>
      <c r="L123" s="88">
        <v>3550</v>
      </c>
      <c r="M123" s="88">
        <v>3550</v>
      </c>
      <c r="N123" s="88">
        <v>3400</v>
      </c>
      <c r="O123" s="124">
        <v>3950</v>
      </c>
      <c r="P123" s="88">
        <v>3550</v>
      </c>
      <c r="Q123" s="88">
        <v>3700</v>
      </c>
      <c r="R123" s="88">
        <v>3950</v>
      </c>
      <c r="S123" s="124">
        <v>3950</v>
      </c>
      <c r="T123" s="124">
        <v>4200</v>
      </c>
    </row>
    <row r="124" spans="2:18" ht="18" customHeight="1">
      <c r="B124" s="216" t="s">
        <v>527</v>
      </c>
      <c r="C124" s="216"/>
      <c r="D124" s="216"/>
      <c r="E124" s="216"/>
      <c r="F124" s="216"/>
      <c r="G124" s="216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  <c r="R124" s="216"/>
    </row>
    <row r="125" spans="2:18" ht="32.25" customHeight="1">
      <c r="B125" s="215" t="s">
        <v>403</v>
      </c>
      <c r="C125" s="215"/>
      <c r="D125" s="215"/>
      <c r="E125" s="215"/>
      <c r="F125" s="215"/>
      <c r="G125" s="215"/>
      <c r="H125" s="215"/>
      <c r="I125" s="215"/>
      <c r="J125" s="215"/>
      <c r="K125" s="215"/>
      <c r="L125" s="215"/>
      <c r="M125" s="215"/>
      <c r="N125" s="215"/>
      <c r="O125" s="215"/>
      <c r="P125" s="215"/>
      <c r="Q125" s="215"/>
      <c r="R125" s="215"/>
    </row>
    <row r="126" spans="2:18" ht="15.75">
      <c r="B126" s="215" t="s">
        <v>404</v>
      </c>
      <c r="C126" s="215"/>
      <c r="D126" s="215"/>
      <c r="E126" s="215"/>
      <c r="F126" s="215"/>
      <c r="G126" s="215"/>
      <c r="H126" s="215"/>
      <c r="I126" s="215"/>
      <c r="J126" s="215"/>
      <c r="K126" s="215"/>
      <c r="L126" s="215"/>
      <c r="M126" s="215"/>
      <c r="N126" s="215"/>
      <c r="O126" s="215"/>
      <c r="P126" s="215"/>
      <c r="Q126" s="215"/>
      <c r="R126" s="215"/>
    </row>
    <row r="127" spans="2:18" ht="27.75" customHeight="1">
      <c r="B127" s="215" t="s">
        <v>874</v>
      </c>
      <c r="C127" s="215"/>
      <c r="D127" s="215"/>
      <c r="E127" s="215"/>
      <c r="F127" s="215"/>
      <c r="G127" s="215"/>
      <c r="H127" s="215"/>
      <c r="I127" s="215"/>
      <c r="J127" s="215"/>
      <c r="K127" s="215"/>
      <c r="L127" s="215"/>
      <c r="M127" s="215"/>
      <c r="N127" s="215"/>
      <c r="O127" s="215"/>
      <c r="P127" s="215"/>
      <c r="Q127" s="215"/>
      <c r="R127" s="215"/>
    </row>
    <row r="128" spans="2:18" ht="15.75" customHeight="1">
      <c r="B128" s="211" t="s">
        <v>37</v>
      </c>
      <c r="C128" s="211"/>
      <c r="D128" s="211"/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</row>
    <row r="129" spans="2:18" ht="24.75" customHeight="1">
      <c r="B129" s="236" t="s">
        <v>989</v>
      </c>
      <c r="C129" s="211"/>
      <c r="D129" s="211"/>
      <c r="E129" s="211"/>
      <c r="F129" s="211"/>
      <c r="G129" s="211"/>
      <c r="H129" s="211"/>
      <c r="I129" s="211"/>
      <c r="J129" s="211"/>
      <c r="K129" s="211"/>
      <c r="L129" s="211"/>
      <c r="M129" s="211"/>
      <c r="N129" s="211"/>
      <c r="O129" s="211"/>
      <c r="P129" s="211"/>
      <c r="Q129" s="211"/>
      <c r="R129" s="211"/>
    </row>
    <row r="130" spans="2:18" ht="18.75" customHeight="1">
      <c r="B130" s="211"/>
      <c r="C130" s="211"/>
      <c r="D130" s="211"/>
      <c r="E130" s="211"/>
      <c r="F130" s="211"/>
      <c r="G130" s="211"/>
      <c r="H130" s="211"/>
      <c r="I130" s="211"/>
      <c r="J130" s="211"/>
      <c r="K130" s="211"/>
      <c r="L130" s="211"/>
      <c r="M130" s="211"/>
      <c r="N130" s="211"/>
      <c r="O130" s="211"/>
      <c r="P130" s="211"/>
      <c r="Q130" s="211"/>
      <c r="R130" s="211"/>
    </row>
  </sheetData>
  <sheetProtection/>
  <mergeCells count="13">
    <mergeCell ref="B130:R130"/>
    <mergeCell ref="B117:R117"/>
    <mergeCell ref="B125:R125"/>
    <mergeCell ref="B126:R126"/>
    <mergeCell ref="B127:R127"/>
    <mergeCell ref="B124:R124"/>
    <mergeCell ref="B2:R6"/>
    <mergeCell ref="B1:R1"/>
    <mergeCell ref="B116:R116"/>
    <mergeCell ref="B128:R128"/>
    <mergeCell ref="B129:R129"/>
    <mergeCell ref="B121:S121"/>
    <mergeCell ref="B120:S120"/>
  </mergeCells>
  <printOptions/>
  <pageMargins left="0.25" right="0.25" top="0.75" bottom="0.75" header="0.3" footer="0.3"/>
  <pageSetup horizontalDpi="600" verticalDpi="600" orientation="portrait" paperSize="9" scale="95" r:id="rId2"/>
  <rowBreaks count="1" manualBreakCount="1">
    <brk id="143" max="1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L20" sqref="L20"/>
    </sheetView>
  </sheetViews>
  <sheetFormatPr defaultColWidth="9.140625" defaultRowHeight="15"/>
  <cols>
    <col min="1" max="1" width="4.7109375" style="0" customWidth="1"/>
    <col min="2" max="2" width="33.28125" style="0" customWidth="1"/>
    <col min="3" max="3" width="16.7109375" style="0" customWidth="1"/>
    <col min="4" max="5" width="10.28125" style="0" hidden="1" customWidth="1"/>
    <col min="6" max="6" width="12.57421875" style="0" hidden="1" customWidth="1"/>
    <col min="7" max="7" width="12.57421875" style="0" customWidth="1"/>
    <col min="8" max="8" width="12.140625" style="0" customWidth="1"/>
    <col min="9" max="9" width="11.421875" style="0" hidden="1" customWidth="1"/>
    <col min="10" max="10" width="11.421875" style="0" customWidth="1"/>
    <col min="11" max="11" width="9.8515625" style="0" hidden="1" customWidth="1"/>
  </cols>
  <sheetData>
    <row r="1" spans="2:11" ht="15">
      <c r="B1" s="217" t="s">
        <v>978</v>
      </c>
      <c r="C1" s="217"/>
      <c r="D1" s="217"/>
      <c r="E1" s="217"/>
      <c r="F1" s="217"/>
      <c r="G1" s="217"/>
      <c r="H1" s="217"/>
      <c r="I1" s="217"/>
      <c r="J1" s="217"/>
      <c r="K1" s="217"/>
    </row>
    <row r="2" spans="2:11" ht="15">
      <c r="B2" s="219" t="s">
        <v>114</v>
      </c>
      <c r="C2" s="219"/>
      <c r="D2" s="219"/>
      <c r="E2" s="219"/>
      <c r="F2" s="219"/>
      <c r="G2" s="219"/>
      <c r="H2" s="219"/>
      <c r="I2" s="219"/>
      <c r="J2" s="219"/>
      <c r="K2" s="219"/>
    </row>
    <row r="3" spans="2:11" ht="15">
      <c r="B3" s="219"/>
      <c r="C3" s="219"/>
      <c r="D3" s="219"/>
      <c r="E3" s="219"/>
      <c r="F3" s="219"/>
      <c r="G3" s="219"/>
      <c r="H3" s="219"/>
      <c r="I3" s="219"/>
      <c r="J3" s="219"/>
      <c r="K3" s="219"/>
    </row>
    <row r="4" spans="2:11" ht="15">
      <c r="B4" s="219"/>
      <c r="C4" s="219"/>
      <c r="D4" s="219"/>
      <c r="E4" s="219"/>
      <c r="F4" s="219"/>
      <c r="G4" s="219"/>
      <c r="H4" s="219"/>
      <c r="I4" s="219"/>
      <c r="J4" s="219"/>
      <c r="K4" s="219"/>
    </row>
    <row r="5" spans="2:11" ht="15">
      <c r="B5" s="219"/>
      <c r="C5" s="219"/>
      <c r="D5" s="219"/>
      <c r="E5" s="219"/>
      <c r="F5" s="219"/>
      <c r="G5" s="219"/>
      <c r="H5" s="219"/>
      <c r="I5" s="219"/>
      <c r="J5" s="219"/>
      <c r="K5" s="219"/>
    </row>
    <row r="6" spans="2:11" ht="15">
      <c r="B6" s="231"/>
      <c r="C6" s="231"/>
      <c r="D6" s="231"/>
      <c r="E6" s="231"/>
      <c r="F6" s="231"/>
      <c r="G6" s="231"/>
      <c r="H6" s="231"/>
      <c r="I6" s="231"/>
      <c r="J6" s="231"/>
      <c r="K6" s="231"/>
    </row>
    <row r="7" spans="1:12" ht="15">
      <c r="A7" s="27"/>
      <c r="B7" s="38" t="s">
        <v>917</v>
      </c>
      <c r="C7" s="38" t="s">
        <v>632</v>
      </c>
      <c r="D7" s="38" t="s">
        <v>34</v>
      </c>
      <c r="E7" s="38" t="s">
        <v>34</v>
      </c>
      <c r="F7" s="38" t="s">
        <v>918</v>
      </c>
      <c r="G7" s="38" t="s">
        <v>34</v>
      </c>
      <c r="H7" s="38" t="s">
        <v>918</v>
      </c>
      <c r="I7" s="38" t="s">
        <v>919</v>
      </c>
      <c r="J7" s="38" t="s">
        <v>919</v>
      </c>
      <c r="K7" s="38" t="s">
        <v>920</v>
      </c>
      <c r="L7" s="38" t="s">
        <v>920</v>
      </c>
    </row>
    <row r="8" spans="1:12" ht="15.75">
      <c r="A8" s="4">
        <v>1</v>
      </c>
      <c r="B8" s="153" t="s">
        <v>921</v>
      </c>
      <c r="C8" s="153" t="s">
        <v>922</v>
      </c>
      <c r="D8" s="128">
        <v>26730</v>
      </c>
      <c r="E8" s="128">
        <f>D8*1.1</f>
        <v>29403.000000000004</v>
      </c>
      <c r="F8" s="128">
        <v>29460</v>
      </c>
      <c r="G8" s="128">
        <v>31000</v>
      </c>
      <c r="H8" s="128">
        <v>33000</v>
      </c>
      <c r="I8" s="128">
        <v>36420</v>
      </c>
      <c r="J8" s="128">
        <v>41000</v>
      </c>
      <c r="K8" s="128">
        <v>41480</v>
      </c>
      <c r="L8" s="79">
        <v>46780</v>
      </c>
    </row>
    <row r="9" spans="1:12" ht="15.75">
      <c r="A9" s="4">
        <v>2</v>
      </c>
      <c r="B9" s="153" t="s">
        <v>923</v>
      </c>
      <c r="C9" s="153" t="s">
        <v>924</v>
      </c>
      <c r="D9" s="154">
        <v>23460</v>
      </c>
      <c r="E9" s="128">
        <f aca="true" t="shared" si="0" ref="E9:E20">D9*1.1</f>
        <v>25806.000000000004</v>
      </c>
      <c r="F9" s="128">
        <v>25150</v>
      </c>
      <c r="G9" s="128">
        <v>28400</v>
      </c>
      <c r="H9" s="128">
        <v>28600</v>
      </c>
      <c r="I9" s="128">
        <v>32140</v>
      </c>
      <c r="J9" s="128">
        <v>36300</v>
      </c>
      <c r="K9" s="128">
        <v>37230</v>
      </c>
      <c r="L9" s="79">
        <v>42000</v>
      </c>
    </row>
    <row r="10" spans="1:12" ht="31.5">
      <c r="A10" s="4">
        <v>3</v>
      </c>
      <c r="B10" s="153" t="s">
        <v>925</v>
      </c>
      <c r="C10" s="153" t="s">
        <v>926</v>
      </c>
      <c r="D10" s="154">
        <v>28420</v>
      </c>
      <c r="E10" s="128">
        <f t="shared" si="0"/>
        <v>31262.000000000004</v>
      </c>
      <c r="F10" s="128">
        <v>33420</v>
      </c>
      <c r="G10" s="128">
        <v>34000</v>
      </c>
      <c r="H10" s="128">
        <v>37300</v>
      </c>
      <c r="I10" s="128">
        <v>44490</v>
      </c>
      <c r="J10" s="128">
        <v>49999</v>
      </c>
      <c r="K10" s="128">
        <v>52540</v>
      </c>
      <c r="L10" s="79">
        <v>58999</v>
      </c>
    </row>
    <row r="11" spans="1:12" ht="15.75">
      <c r="A11" s="4">
        <v>4</v>
      </c>
      <c r="B11" s="153" t="s">
        <v>927</v>
      </c>
      <c r="C11" s="153" t="s">
        <v>928</v>
      </c>
      <c r="D11" s="154">
        <v>32500</v>
      </c>
      <c r="E11" s="128">
        <f t="shared" si="0"/>
        <v>35750</v>
      </c>
      <c r="F11" s="128">
        <v>39020</v>
      </c>
      <c r="G11" s="128">
        <v>39000</v>
      </c>
      <c r="H11" s="128">
        <v>44090</v>
      </c>
      <c r="I11" s="128">
        <v>53350</v>
      </c>
      <c r="J11" s="128">
        <v>59999</v>
      </c>
      <c r="K11" s="128">
        <v>63780</v>
      </c>
      <c r="L11" s="79">
        <v>71630</v>
      </c>
    </row>
    <row r="12" spans="1:12" ht="15.75">
      <c r="A12" s="4">
        <v>5</v>
      </c>
      <c r="B12" s="153" t="s">
        <v>929</v>
      </c>
      <c r="C12" s="128" t="s">
        <v>930</v>
      </c>
      <c r="D12" s="128">
        <v>52660</v>
      </c>
      <c r="E12" s="128">
        <f t="shared" si="0"/>
        <v>57926.00000000001</v>
      </c>
      <c r="F12" s="128">
        <v>63720</v>
      </c>
      <c r="G12" s="128">
        <v>61290</v>
      </c>
      <c r="H12" s="128">
        <v>71001</v>
      </c>
      <c r="I12" s="128">
        <v>82160</v>
      </c>
      <c r="J12" s="128">
        <v>91320</v>
      </c>
      <c r="K12" s="128">
        <v>95570</v>
      </c>
      <c r="L12" s="79">
        <v>106490</v>
      </c>
    </row>
    <row r="13" spans="1:12" ht="31.5">
      <c r="A13" s="4">
        <v>6</v>
      </c>
      <c r="B13" s="153" t="s">
        <v>931</v>
      </c>
      <c r="C13" s="128" t="s">
        <v>932</v>
      </c>
      <c r="D13" s="128">
        <v>41850</v>
      </c>
      <c r="E13" s="128">
        <f t="shared" si="0"/>
        <v>46035.00000000001</v>
      </c>
      <c r="F13" s="128">
        <v>58570</v>
      </c>
      <c r="G13" s="128">
        <v>52300</v>
      </c>
      <c r="H13" s="128">
        <v>65900</v>
      </c>
      <c r="I13" s="128">
        <v>89900</v>
      </c>
      <c r="J13" s="128">
        <v>100000</v>
      </c>
      <c r="K13" s="128">
        <v>112690</v>
      </c>
      <c r="L13" s="79">
        <v>125900</v>
      </c>
    </row>
    <row r="14" spans="1:12" ht="31.5">
      <c r="A14" s="4">
        <v>7</v>
      </c>
      <c r="B14" s="153" t="s">
        <v>933</v>
      </c>
      <c r="C14" s="153" t="s">
        <v>934</v>
      </c>
      <c r="D14" s="128">
        <v>34200</v>
      </c>
      <c r="E14" s="128">
        <f t="shared" si="0"/>
        <v>37620</v>
      </c>
      <c r="F14" s="128">
        <v>41960</v>
      </c>
      <c r="G14" s="128">
        <v>41800</v>
      </c>
      <c r="H14" s="128">
        <v>47000</v>
      </c>
      <c r="I14" s="128">
        <v>59050</v>
      </c>
      <c r="J14" s="128">
        <v>66001</v>
      </c>
      <c r="K14" s="128">
        <v>71480</v>
      </c>
      <c r="L14" s="79">
        <v>79000</v>
      </c>
    </row>
    <row r="15" spans="1:12" ht="31.5">
      <c r="A15" s="4">
        <v>8</v>
      </c>
      <c r="B15" s="153" t="s">
        <v>935</v>
      </c>
      <c r="C15" s="153" t="s">
        <v>924</v>
      </c>
      <c r="D15" s="128">
        <v>26080</v>
      </c>
      <c r="E15" s="128">
        <f t="shared" si="0"/>
        <v>28688.000000000004</v>
      </c>
      <c r="F15" s="128">
        <v>30370</v>
      </c>
      <c r="G15" s="128">
        <v>31000</v>
      </c>
      <c r="H15" s="128">
        <v>35000</v>
      </c>
      <c r="I15" s="128">
        <v>39810</v>
      </c>
      <c r="J15" s="128">
        <v>44990</v>
      </c>
      <c r="K15" s="128">
        <v>46680</v>
      </c>
      <c r="L15" s="79">
        <v>52100</v>
      </c>
    </row>
    <row r="16" spans="1:12" ht="31.5">
      <c r="A16" s="4">
        <v>9</v>
      </c>
      <c r="B16" s="153" t="s">
        <v>936</v>
      </c>
      <c r="C16" s="153" t="s">
        <v>937</v>
      </c>
      <c r="D16" s="128">
        <v>40950</v>
      </c>
      <c r="E16" s="128">
        <f t="shared" si="0"/>
        <v>45045</v>
      </c>
      <c r="F16" s="128">
        <v>50820</v>
      </c>
      <c r="G16" s="128">
        <v>50000</v>
      </c>
      <c r="H16" s="128">
        <v>57001</v>
      </c>
      <c r="I16" s="128">
        <v>72540</v>
      </c>
      <c r="J16" s="128">
        <v>80400</v>
      </c>
      <c r="K16" s="128">
        <v>88340</v>
      </c>
      <c r="L16" s="79">
        <v>98290</v>
      </c>
    </row>
    <row r="17" spans="1:12" ht="15.75">
      <c r="A17" s="4">
        <v>10</v>
      </c>
      <c r="B17" s="153" t="s">
        <v>938</v>
      </c>
      <c r="C17" s="153" t="s">
        <v>922</v>
      </c>
      <c r="D17" s="128">
        <v>25270</v>
      </c>
      <c r="E17" s="128">
        <f t="shared" si="0"/>
        <v>27797.000000000004</v>
      </c>
      <c r="F17" s="128">
        <v>28620</v>
      </c>
      <c r="G17" s="128">
        <v>30300</v>
      </c>
      <c r="H17" s="128">
        <v>32800</v>
      </c>
      <c r="I17" s="128">
        <v>35970</v>
      </c>
      <c r="J17" s="128">
        <v>40900</v>
      </c>
      <c r="K17" s="128">
        <v>41310</v>
      </c>
      <c r="L17" s="79">
        <v>47000</v>
      </c>
    </row>
    <row r="18" spans="1:12" ht="27" customHeight="1">
      <c r="A18" s="4">
        <v>11</v>
      </c>
      <c r="B18" s="153" t="s">
        <v>939</v>
      </c>
      <c r="C18" s="153" t="s">
        <v>940</v>
      </c>
      <c r="D18" s="128">
        <v>60960</v>
      </c>
      <c r="E18" s="128">
        <f t="shared" si="0"/>
        <v>67056</v>
      </c>
      <c r="F18" s="128">
        <v>83770</v>
      </c>
      <c r="G18" s="128">
        <v>76290</v>
      </c>
      <c r="H18" s="128">
        <v>93001</v>
      </c>
      <c r="I18" s="128">
        <v>133930</v>
      </c>
      <c r="J18" s="128">
        <v>148900</v>
      </c>
      <c r="K18" s="128">
        <v>170410</v>
      </c>
      <c r="L18" s="79">
        <v>188000</v>
      </c>
    </row>
    <row r="19" spans="1:12" ht="31.5">
      <c r="A19" s="4">
        <v>12</v>
      </c>
      <c r="B19" s="153" t="s">
        <v>941</v>
      </c>
      <c r="C19" s="153" t="s">
        <v>940</v>
      </c>
      <c r="D19" s="128">
        <v>59460</v>
      </c>
      <c r="E19" s="128">
        <f t="shared" si="0"/>
        <v>65406.00000000001</v>
      </c>
      <c r="F19" s="128">
        <v>81510</v>
      </c>
      <c r="G19" s="128">
        <v>75890</v>
      </c>
      <c r="H19" s="128">
        <v>90150</v>
      </c>
      <c r="I19" s="128">
        <v>130020</v>
      </c>
      <c r="J19" s="128">
        <v>144080</v>
      </c>
      <c r="K19" s="128">
        <v>165300</v>
      </c>
      <c r="L19" s="79">
        <v>182600</v>
      </c>
    </row>
    <row r="20" spans="1:12" ht="31.5">
      <c r="A20" s="4">
        <v>13</v>
      </c>
      <c r="B20" s="153" t="s">
        <v>942</v>
      </c>
      <c r="C20" s="153" t="s">
        <v>943</v>
      </c>
      <c r="D20" s="128">
        <v>53670</v>
      </c>
      <c r="E20" s="128">
        <f t="shared" si="0"/>
        <v>59037.00000000001</v>
      </c>
      <c r="F20" s="128">
        <v>68880</v>
      </c>
      <c r="G20" s="128">
        <v>66050</v>
      </c>
      <c r="H20" s="128">
        <v>76980</v>
      </c>
      <c r="I20" s="128">
        <v>102320</v>
      </c>
      <c r="J20" s="128">
        <v>113650</v>
      </c>
      <c r="K20" s="128">
        <v>126650</v>
      </c>
      <c r="L20" s="79">
        <v>140190</v>
      </c>
    </row>
    <row r="21" spans="1:12" ht="15.75">
      <c r="A21" s="4"/>
      <c r="B21" s="33"/>
      <c r="C21" s="34"/>
      <c r="D21" s="117"/>
      <c r="E21" s="117"/>
      <c r="F21" s="155"/>
      <c r="G21" s="155"/>
      <c r="H21" s="155"/>
      <c r="I21" s="155"/>
      <c r="J21" s="155"/>
      <c r="K21" s="155"/>
      <c r="L21" s="51"/>
    </row>
    <row r="22" spans="2:3" ht="15">
      <c r="B22" s="230" t="s">
        <v>944</v>
      </c>
      <c r="C22" s="230"/>
    </row>
    <row r="23" spans="2:3" ht="15">
      <c r="B23" s="230" t="s">
        <v>945</v>
      </c>
      <c r="C23" s="230"/>
    </row>
    <row r="24" spans="2:3" ht="15">
      <c r="B24" s="230" t="s">
        <v>545</v>
      </c>
      <c r="C24" s="230"/>
    </row>
    <row r="25" spans="2:3" ht="15">
      <c r="B25" s="230" t="s">
        <v>946</v>
      </c>
      <c r="C25" s="230"/>
    </row>
    <row r="26" spans="2:3" ht="15">
      <c r="B26" s="230" t="s">
        <v>947</v>
      </c>
      <c r="C26" s="230"/>
    </row>
    <row r="27" spans="2:3" ht="15">
      <c r="B27" s="146"/>
      <c r="C27" s="146"/>
    </row>
  </sheetData>
  <sheetProtection/>
  <mergeCells count="7">
    <mergeCell ref="B26:C26"/>
    <mergeCell ref="B1:K1"/>
    <mergeCell ref="B2:K6"/>
    <mergeCell ref="B22:C22"/>
    <mergeCell ref="B23:C23"/>
    <mergeCell ref="B24:C24"/>
    <mergeCell ref="B25:C2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7"/>
  <sheetViews>
    <sheetView zoomScale="120" zoomScaleNormal="120" workbookViewId="0" topLeftCell="A72">
      <selection activeCell="J75" sqref="J75"/>
    </sheetView>
  </sheetViews>
  <sheetFormatPr defaultColWidth="9.140625" defaultRowHeight="15"/>
  <cols>
    <col min="1" max="1" width="4.28125" style="51" customWidth="1"/>
    <col min="2" max="2" width="40.00390625" style="73" customWidth="1"/>
    <col min="3" max="3" width="18.28125" style="73" customWidth="1"/>
    <col min="4" max="4" width="15.421875" style="73" hidden="1" customWidth="1"/>
    <col min="5" max="5" width="15.421875" style="111" hidden="1" customWidth="1"/>
    <col min="6" max="6" width="15.421875" style="173" hidden="1" customWidth="1"/>
    <col min="7" max="7" width="12.7109375" style="73" hidden="1" customWidth="1"/>
    <col min="8" max="8" width="12.57421875" style="0" hidden="1" customWidth="1"/>
    <col min="9" max="9" width="12.57421875" style="0" customWidth="1"/>
    <col min="10" max="10" width="12.421875" style="176" customWidth="1"/>
  </cols>
  <sheetData>
    <row r="1" spans="2:7" ht="15">
      <c r="B1" s="225" t="s">
        <v>978</v>
      </c>
      <c r="C1" s="225"/>
      <c r="D1" s="225"/>
      <c r="E1" s="225"/>
      <c r="F1" s="225"/>
      <c r="G1" s="225"/>
    </row>
    <row r="2" spans="2:7" ht="15">
      <c r="B2" s="207" t="s">
        <v>114</v>
      </c>
      <c r="C2" s="227"/>
      <c r="D2" s="227"/>
      <c r="E2" s="227"/>
      <c r="F2" s="227"/>
      <c r="G2" s="227"/>
    </row>
    <row r="3" spans="2:7" ht="15">
      <c r="B3" s="227"/>
      <c r="C3" s="227"/>
      <c r="D3" s="227"/>
      <c r="E3" s="227"/>
      <c r="F3" s="227"/>
      <c r="G3" s="227"/>
    </row>
    <row r="4" spans="2:7" ht="15">
      <c r="B4" s="227"/>
      <c r="C4" s="227"/>
      <c r="D4" s="227"/>
      <c r="E4" s="227"/>
      <c r="F4" s="227"/>
      <c r="G4" s="227"/>
    </row>
    <row r="5" spans="2:7" ht="15">
      <c r="B5" s="227"/>
      <c r="C5" s="227"/>
      <c r="D5" s="227"/>
      <c r="E5" s="227"/>
      <c r="F5" s="227"/>
      <c r="G5" s="227"/>
    </row>
    <row r="6" spans="2:7" ht="15">
      <c r="B6" s="227"/>
      <c r="C6" s="227"/>
      <c r="D6" s="227"/>
      <c r="E6" s="227"/>
      <c r="F6" s="227"/>
      <c r="G6" s="227"/>
    </row>
    <row r="7" spans="1:10" ht="15">
      <c r="A7" s="27"/>
      <c r="B7" s="75" t="s">
        <v>2</v>
      </c>
      <c r="C7" s="38" t="s">
        <v>908</v>
      </c>
      <c r="D7" s="38" t="s">
        <v>34</v>
      </c>
      <c r="E7" s="38" t="s">
        <v>34</v>
      </c>
      <c r="F7" s="168" t="s">
        <v>34</v>
      </c>
      <c r="G7" s="38" t="s">
        <v>115</v>
      </c>
      <c r="H7" s="38" t="s">
        <v>115</v>
      </c>
      <c r="I7" s="168" t="s">
        <v>34</v>
      </c>
      <c r="J7" s="174" t="s">
        <v>115</v>
      </c>
    </row>
    <row r="8" spans="1:10" ht="15">
      <c r="A8" s="4"/>
      <c r="B8" s="74" t="s">
        <v>116</v>
      </c>
      <c r="C8" s="34" t="s">
        <v>117</v>
      </c>
      <c r="D8" s="33">
        <v>8330</v>
      </c>
      <c r="E8" s="33">
        <f>D8*1.1</f>
        <v>9163</v>
      </c>
      <c r="F8" s="172">
        <f>E8*1.1</f>
        <v>10079.300000000001</v>
      </c>
      <c r="G8" s="34">
        <v>9200</v>
      </c>
      <c r="H8" s="52">
        <v>12370</v>
      </c>
      <c r="I8" s="203">
        <v>11000</v>
      </c>
      <c r="J8" s="167">
        <v>12600</v>
      </c>
    </row>
    <row r="9" spans="1:10" ht="15">
      <c r="A9" s="4"/>
      <c r="B9" s="74" t="s">
        <v>116</v>
      </c>
      <c r="C9" s="34" t="s">
        <v>118</v>
      </c>
      <c r="D9" s="33">
        <v>9800</v>
      </c>
      <c r="E9" s="33">
        <f aca="true" t="shared" si="0" ref="E9:E74">D9*1.1</f>
        <v>10780</v>
      </c>
      <c r="F9" s="172">
        <f aca="true" t="shared" si="1" ref="F9:F74">E9*1.1</f>
        <v>11858.000000000002</v>
      </c>
      <c r="G9" s="34">
        <v>10800</v>
      </c>
      <c r="H9" s="52">
        <v>14553</v>
      </c>
      <c r="I9" s="203">
        <v>13000</v>
      </c>
      <c r="J9" s="167">
        <v>14700</v>
      </c>
    </row>
    <row r="10" spans="1:10" ht="15">
      <c r="A10" s="4"/>
      <c r="B10" s="74" t="s">
        <v>119</v>
      </c>
      <c r="C10" s="34" t="s">
        <v>342</v>
      </c>
      <c r="D10" s="33">
        <v>9000</v>
      </c>
      <c r="E10" s="33">
        <v>9900</v>
      </c>
      <c r="F10" s="172">
        <f t="shared" si="1"/>
        <v>10890</v>
      </c>
      <c r="G10" s="34">
        <v>9900</v>
      </c>
      <c r="H10" s="52">
        <v>13365</v>
      </c>
      <c r="I10" s="203">
        <v>12000</v>
      </c>
      <c r="J10" s="167">
        <v>13550</v>
      </c>
    </row>
    <row r="11" spans="1:10" ht="15">
      <c r="A11" s="4"/>
      <c r="B11" s="74" t="s">
        <v>119</v>
      </c>
      <c r="C11" s="34" t="s">
        <v>118</v>
      </c>
      <c r="D11" s="35">
        <v>10600</v>
      </c>
      <c r="E11" s="33">
        <f t="shared" si="0"/>
        <v>11660.000000000002</v>
      </c>
      <c r="F11" s="172">
        <f t="shared" si="1"/>
        <v>12826.000000000004</v>
      </c>
      <c r="G11" s="77">
        <v>11700</v>
      </c>
      <c r="H11" s="52">
        <v>15741</v>
      </c>
      <c r="I11" s="203">
        <v>13800</v>
      </c>
      <c r="J11" s="167">
        <v>15750</v>
      </c>
    </row>
    <row r="12" spans="1:10" ht="15">
      <c r="A12" s="4"/>
      <c r="B12" s="74" t="s">
        <v>120</v>
      </c>
      <c r="C12" s="34" t="s">
        <v>121</v>
      </c>
      <c r="D12" s="33">
        <v>8330</v>
      </c>
      <c r="E12" s="33">
        <f t="shared" si="0"/>
        <v>9163</v>
      </c>
      <c r="F12" s="172">
        <f t="shared" si="1"/>
        <v>10079.300000000001</v>
      </c>
      <c r="G12" s="34">
        <v>9200</v>
      </c>
      <c r="H12" s="52">
        <v>12370</v>
      </c>
      <c r="I12" s="203">
        <v>11000</v>
      </c>
      <c r="J12" s="167">
        <v>12400</v>
      </c>
    </row>
    <row r="13" spans="1:10" ht="15">
      <c r="A13" s="4"/>
      <c r="B13" s="74" t="s">
        <v>120</v>
      </c>
      <c r="C13" s="34" t="s">
        <v>122</v>
      </c>
      <c r="D13" s="33">
        <v>9800</v>
      </c>
      <c r="E13" s="33">
        <f t="shared" si="0"/>
        <v>10780</v>
      </c>
      <c r="F13" s="172">
        <f t="shared" si="1"/>
        <v>11858.000000000002</v>
      </c>
      <c r="G13" s="34">
        <v>10800</v>
      </c>
      <c r="H13" s="52">
        <v>14553</v>
      </c>
      <c r="I13" s="203">
        <v>12200</v>
      </c>
      <c r="J13" s="167">
        <v>14600</v>
      </c>
    </row>
    <row r="14" spans="1:10" ht="15">
      <c r="A14" s="4"/>
      <c r="B14" s="74" t="s">
        <v>123</v>
      </c>
      <c r="C14" s="34" t="s">
        <v>117</v>
      </c>
      <c r="D14" s="33">
        <v>9200</v>
      </c>
      <c r="E14" s="33">
        <f t="shared" si="0"/>
        <v>10120</v>
      </c>
      <c r="F14" s="172">
        <f t="shared" si="1"/>
        <v>11132</v>
      </c>
      <c r="G14" s="34">
        <v>10150</v>
      </c>
      <c r="H14" s="52">
        <v>13662</v>
      </c>
      <c r="I14" s="203">
        <v>11100</v>
      </c>
      <c r="J14" s="167">
        <v>13650</v>
      </c>
    </row>
    <row r="15" spans="1:10" ht="15">
      <c r="A15" s="4"/>
      <c r="B15" s="74" t="s">
        <v>124</v>
      </c>
      <c r="C15" s="34" t="s">
        <v>117</v>
      </c>
      <c r="D15" s="33">
        <v>8870</v>
      </c>
      <c r="E15" s="33">
        <f t="shared" si="0"/>
        <v>9757</v>
      </c>
      <c r="F15" s="172">
        <f t="shared" si="1"/>
        <v>10732.7</v>
      </c>
      <c r="G15" s="34">
        <v>9800</v>
      </c>
      <c r="H15" s="52">
        <v>13172</v>
      </c>
      <c r="I15" s="203">
        <v>11890</v>
      </c>
      <c r="J15" s="167">
        <v>13000</v>
      </c>
    </row>
    <row r="16" spans="1:10" ht="15">
      <c r="A16" s="4"/>
      <c r="B16" s="74" t="s">
        <v>124</v>
      </c>
      <c r="C16" s="34" t="s">
        <v>118</v>
      </c>
      <c r="D16" s="33">
        <v>10200</v>
      </c>
      <c r="E16" s="33">
        <f t="shared" si="0"/>
        <v>11220</v>
      </c>
      <c r="F16" s="172">
        <f t="shared" si="1"/>
        <v>12342.000000000002</v>
      </c>
      <c r="G16" s="34">
        <v>11250</v>
      </c>
      <c r="H16" s="52">
        <v>15147</v>
      </c>
      <c r="I16" s="203">
        <v>13000</v>
      </c>
      <c r="J16" s="167">
        <v>15200</v>
      </c>
    </row>
    <row r="17" spans="1:10" ht="15">
      <c r="A17" s="4"/>
      <c r="B17" s="74" t="s">
        <v>125</v>
      </c>
      <c r="C17" s="34" t="s">
        <v>117</v>
      </c>
      <c r="D17" s="33">
        <v>8870</v>
      </c>
      <c r="E17" s="33">
        <f t="shared" si="0"/>
        <v>9757</v>
      </c>
      <c r="F17" s="172">
        <f t="shared" si="1"/>
        <v>10732.7</v>
      </c>
      <c r="G17" s="34">
        <v>9800</v>
      </c>
      <c r="H17" s="52">
        <v>13192</v>
      </c>
      <c r="I17" s="203">
        <v>11200</v>
      </c>
      <c r="J17" s="167">
        <v>13200</v>
      </c>
    </row>
    <row r="18" spans="1:10" ht="15">
      <c r="A18" s="4"/>
      <c r="B18" s="74" t="s">
        <v>125</v>
      </c>
      <c r="C18" s="34" t="s">
        <v>118</v>
      </c>
      <c r="D18" s="33">
        <v>10200</v>
      </c>
      <c r="E18" s="33">
        <f t="shared" si="0"/>
        <v>11220</v>
      </c>
      <c r="F18" s="172">
        <f t="shared" si="1"/>
        <v>12342.000000000002</v>
      </c>
      <c r="G18" s="34">
        <v>11250</v>
      </c>
      <c r="H18" s="52">
        <v>15147</v>
      </c>
      <c r="I18" s="203">
        <v>13800</v>
      </c>
      <c r="J18" s="167">
        <v>15050</v>
      </c>
    </row>
    <row r="19" spans="1:10" ht="15">
      <c r="A19" s="4"/>
      <c r="B19" s="74" t="s">
        <v>126</v>
      </c>
      <c r="C19" s="34" t="s">
        <v>117</v>
      </c>
      <c r="D19" s="33">
        <v>8870</v>
      </c>
      <c r="E19" s="33">
        <f t="shared" si="0"/>
        <v>9757</v>
      </c>
      <c r="F19" s="172">
        <f t="shared" si="1"/>
        <v>10732.7</v>
      </c>
      <c r="G19" s="34">
        <v>9800</v>
      </c>
      <c r="H19" s="52">
        <v>13172</v>
      </c>
      <c r="I19" s="203">
        <v>11500</v>
      </c>
      <c r="J19" s="186">
        <v>13200</v>
      </c>
    </row>
    <row r="20" spans="1:10" ht="15">
      <c r="A20" s="4"/>
      <c r="B20" s="74" t="s">
        <v>126</v>
      </c>
      <c r="C20" s="34" t="s">
        <v>118</v>
      </c>
      <c r="D20" s="33">
        <v>10200</v>
      </c>
      <c r="E20" s="33">
        <f t="shared" si="0"/>
        <v>11220</v>
      </c>
      <c r="F20" s="172">
        <f t="shared" si="1"/>
        <v>12342.000000000002</v>
      </c>
      <c r="G20" s="34">
        <v>11250</v>
      </c>
      <c r="H20" s="52">
        <v>15147</v>
      </c>
      <c r="I20" s="203">
        <v>13000</v>
      </c>
      <c r="J20" s="186">
        <v>15200</v>
      </c>
    </row>
    <row r="21" spans="1:10" ht="15">
      <c r="A21" s="4"/>
      <c r="B21" s="74" t="s">
        <v>127</v>
      </c>
      <c r="C21" s="34" t="s">
        <v>854</v>
      </c>
      <c r="D21" s="33">
        <v>8870</v>
      </c>
      <c r="E21" s="33">
        <f t="shared" si="0"/>
        <v>9757</v>
      </c>
      <c r="F21" s="172">
        <f t="shared" si="1"/>
        <v>10732.7</v>
      </c>
      <c r="G21" s="34">
        <v>9800</v>
      </c>
      <c r="H21" s="52">
        <v>13172</v>
      </c>
      <c r="I21" s="203">
        <v>11900</v>
      </c>
      <c r="J21" s="186">
        <v>13200</v>
      </c>
    </row>
    <row r="22" spans="1:10" ht="15">
      <c r="A22" s="4"/>
      <c r="B22" s="74" t="s">
        <v>127</v>
      </c>
      <c r="C22" s="34" t="s">
        <v>855</v>
      </c>
      <c r="D22" s="33">
        <v>10200</v>
      </c>
      <c r="E22" s="33">
        <f t="shared" si="0"/>
        <v>11220</v>
      </c>
      <c r="F22" s="172">
        <f t="shared" si="1"/>
        <v>12342.000000000002</v>
      </c>
      <c r="G22" s="34">
        <v>11250</v>
      </c>
      <c r="H22" s="52">
        <v>15147</v>
      </c>
      <c r="I22" s="203">
        <v>13200</v>
      </c>
      <c r="J22" s="167">
        <v>15200</v>
      </c>
    </row>
    <row r="23" spans="1:10" ht="15">
      <c r="A23" s="4"/>
      <c r="B23" s="74" t="s">
        <v>977</v>
      </c>
      <c r="C23" s="34" t="s">
        <v>117</v>
      </c>
      <c r="D23" s="33">
        <v>8870</v>
      </c>
      <c r="E23" s="33">
        <f t="shared" si="0"/>
        <v>9757</v>
      </c>
      <c r="F23" s="172">
        <f t="shared" si="1"/>
        <v>10732.7</v>
      </c>
      <c r="G23" s="34">
        <v>9800</v>
      </c>
      <c r="H23" s="52">
        <v>13172</v>
      </c>
      <c r="I23" s="203">
        <v>12000</v>
      </c>
      <c r="J23" s="167">
        <v>13200</v>
      </c>
    </row>
    <row r="24" spans="1:10" ht="15">
      <c r="A24" s="4"/>
      <c r="B24" s="74" t="s">
        <v>977</v>
      </c>
      <c r="C24" s="34" t="s">
        <v>118</v>
      </c>
      <c r="D24" s="33">
        <v>10200</v>
      </c>
      <c r="E24" s="33">
        <f t="shared" si="0"/>
        <v>11220</v>
      </c>
      <c r="F24" s="172">
        <f t="shared" si="1"/>
        <v>12342.000000000002</v>
      </c>
      <c r="G24" s="34">
        <v>11250</v>
      </c>
      <c r="H24" s="52">
        <v>15147</v>
      </c>
      <c r="I24" s="203">
        <v>13300</v>
      </c>
      <c r="J24" s="167">
        <v>15300</v>
      </c>
    </row>
    <row r="25" spans="1:10" ht="15">
      <c r="A25" s="4"/>
      <c r="B25" s="74" t="s">
        <v>128</v>
      </c>
      <c r="C25" s="34" t="s">
        <v>117</v>
      </c>
      <c r="D25" s="33">
        <v>9830</v>
      </c>
      <c r="E25" s="33">
        <f t="shared" si="0"/>
        <v>10813</v>
      </c>
      <c r="F25" s="172">
        <f t="shared" si="1"/>
        <v>11894.300000000001</v>
      </c>
      <c r="G25" s="34">
        <v>10850</v>
      </c>
      <c r="H25" s="52">
        <v>14598</v>
      </c>
      <c r="I25" s="203">
        <v>13000</v>
      </c>
      <c r="J25" s="167">
        <v>14780</v>
      </c>
    </row>
    <row r="26" spans="1:10" ht="15">
      <c r="A26" s="4"/>
      <c r="B26" s="74" t="s">
        <v>128</v>
      </c>
      <c r="C26" s="34" t="s">
        <v>118</v>
      </c>
      <c r="D26" s="33">
        <v>11300</v>
      </c>
      <c r="E26" s="33">
        <f t="shared" si="0"/>
        <v>12430.000000000002</v>
      </c>
      <c r="F26" s="172">
        <f t="shared" si="1"/>
        <v>13673.000000000004</v>
      </c>
      <c r="G26" s="34">
        <v>12450</v>
      </c>
      <c r="H26" s="52">
        <v>16780</v>
      </c>
      <c r="I26" s="203">
        <v>15000</v>
      </c>
      <c r="J26" s="167">
        <v>18350</v>
      </c>
    </row>
    <row r="27" spans="1:10" ht="15">
      <c r="A27" s="4"/>
      <c r="B27" s="74" t="s">
        <v>129</v>
      </c>
      <c r="C27" s="34" t="s">
        <v>117</v>
      </c>
      <c r="D27" s="33">
        <v>8990</v>
      </c>
      <c r="E27" s="33">
        <f t="shared" si="0"/>
        <v>9889</v>
      </c>
      <c r="F27" s="172">
        <f t="shared" si="1"/>
        <v>10877.900000000001</v>
      </c>
      <c r="G27" s="34">
        <v>9900</v>
      </c>
      <c r="H27" s="52">
        <v>13350</v>
      </c>
      <c r="I27" s="203">
        <v>12000</v>
      </c>
      <c r="J27" s="167">
        <v>13500</v>
      </c>
    </row>
    <row r="28" spans="1:10" ht="15">
      <c r="A28" s="4"/>
      <c r="B28" s="74" t="s">
        <v>129</v>
      </c>
      <c r="C28" s="34" t="s">
        <v>118</v>
      </c>
      <c r="D28" s="33">
        <v>10460</v>
      </c>
      <c r="E28" s="33">
        <f t="shared" si="0"/>
        <v>11506.000000000002</v>
      </c>
      <c r="F28" s="172">
        <f t="shared" si="1"/>
        <v>12656.600000000002</v>
      </c>
      <c r="G28" s="34">
        <v>11600</v>
      </c>
      <c r="H28" s="52">
        <v>15533</v>
      </c>
      <c r="I28" s="203">
        <v>13600</v>
      </c>
      <c r="J28" s="167">
        <v>15500</v>
      </c>
    </row>
    <row r="29" spans="1:10" ht="15">
      <c r="A29" s="4"/>
      <c r="B29" s="74" t="s">
        <v>130</v>
      </c>
      <c r="C29" s="34" t="s">
        <v>131</v>
      </c>
      <c r="D29" s="33">
        <v>7780</v>
      </c>
      <c r="E29" s="33">
        <f t="shared" si="0"/>
        <v>8558</v>
      </c>
      <c r="F29" s="172">
        <f t="shared" si="1"/>
        <v>9413.800000000001</v>
      </c>
      <c r="G29" s="34">
        <v>10150</v>
      </c>
      <c r="H29" s="52">
        <v>11553</v>
      </c>
      <c r="I29" s="203">
        <v>10250</v>
      </c>
      <c r="J29" s="167">
        <v>11650</v>
      </c>
    </row>
    <row r="30" spans="1:10" ht="30">
      <c r="A30" s="4"/>
      <c r="B30" s="74" t="s">
        <v>132</v>
      </c>
      <c r="C30" s="34"/>
      <c r="D30" s="33">
        <v>27360</v>
      </c>
      <c r="E30" s="33">
        <f t="shared" si="0"/>
        <v>30096.000000000004</v>
      </c>
      <c r="F30" s="172">
        <f t="shared" si="1"/>
        <v>33105.600000000006</v>
      </c>
      <c r="G30" s="34">
        <v>35600</v>
      </c>
      <c r="H30" s="31">
        <v>40630</v>
      </c>
      <c r="I30" s="203">
        <v>35000</v>
      </c>
      <c r="J30" s="167">
        <v>42000</v>
      </c>
    </row>
    <row r="31" spans="1:10" ht="15">
      <c r="A31" s="4"/>
      <c r="B31" s="74" t="s">
        <v>133</v>
      </c>
      <c r="C31" s="34" t="s">
        <v>134</v>
      </c>
      <c r="D31" s="33">
        <v>4250</v>
      </c>
      <c r="E31" s="33">
        <f t="shared" si="0"/>
        <v>4675</v>
      </c>
      <c r="F31" s="172">
        <f t="shared" si="1"/>
        <v>5142.5</v>
      </c>
      <c r="G31" s="34">
        <v>5320</v>
      </c>
      <c r="H31" s="52">
        <v>6311</v>
      </c>
      <c r="I31" s="203">
        <v>5600</v>
      </c>
      <c r="J31" s="167">
        <v>6520</v>
      </c>
    </row>
    <row r="32" spans="1:10" ht="15">
      <c r="A32" s="4"/>
      <c r="B32" s="74" t="s">
        <v>135</v>
      </c>
      <c r="C32" s="34" t="s">
        <v>136</v>
      </c>
      <c r="D32" s="33">
        <v>4950</v>
      </c>
      <c r="E32" s="33">
        <f t="shared" si="0"/>
        <v>5445</v>
      </c>
      <c r="F32" s="172">
        <f t="shared" si="1"/>
        <v>5989.500000000001</v>
      </c>
      <c r="G32" s="34">
        <v>6200</v>
      </c>
      <c r="H32" s="52">
        <v>7350</v>
      </c>
      <c r="I32" s="203">
        <v>6500</v>
      </c>
      <c r="J32" s="167">
        <v>7450</v>
      </c>
    </row>
    <row r="33" spans="1:10" ht="15">
      <c r="A33" s="4"/>
      <c r="B33" s="74" t="s">
        <v>137</v>
      </c>
      <c r="C33" s="34" t="s">
        <v>138</v>
      </c>
      <c r="D33" s="33">
        <v>3800</v>
      </c>
      <c r="E33" s="33">
        <f t="shared" si="0"/>
        <v>4180</v>
      </c>
      <c r="F33" s="172">
        <f t="shared" si="1"/>
        <v>4598</v>
      </c>
      <c r="G33" s="34">
        <v>4750</v>
      </c>
      <c r="H33" s="52">
        <v>5643</v>
      </c>
      <c r="I33" s="203">
        <v>4999</v>
      </c>
      <c r="J33" s="167">
        <v>6000</v>
      </c>
    </row>
    <row r="34" spans="1:10" ht="15">
      <c r="A34" s="4"/>
      <c r="B34" s="74" t="s">
        <v>139</v>
      </c>
      <c r="C34" s="34" t="s">
        <v>140</v>
      </c>
      <c r="D34" s="33">
        <v>5050</v>
      </c>
      <c r="E34" s="33">
        <f t="shared" si="0"/>
        <v>5555</v>
      </c>
      <c r="F34" s="172">
        <f t="shared" si="1"/>
        <v>6110.500000000001</v>
      </c>
      <c r="G34" s="34">
        <v>6350</v>
      </c>
      <c r="H34" s="52">
        <v>7499</v>
      </c>
      <c r="I34" s="203">
        <v>6500</v>
      </c>
      <c r="J34" s="167">
        <v>7800</v>
      </c>
    </row>
    <row r="35" spans="1:10" ht="15">
      <c r="A35" s="4"/>
      <c r="B35" s="74" t="s">
        <v>141</v>
      </c>
      <c r="C35" s="34" t="s">
        <v>140</v>
      </c>
      <c r="D35" s="33">
        <v>5250</v>
      </c>
      <c r="E35" s="33">
        <f t="shared" si="0"/>
        <v>5775.000000000001</v>
      </c>
      <c r="F35" s="172">
        <f t="shared" si="1"/>
        <v>6352.500000000002</v>
      </c>
      <c r="G35" s="34">
        <v>6600</v>
      </c>
      <c r="H35" s="52">
        <v>7796</v>
      </c>
      <c r="I35" s="203">
        <v>6900</v>
      </c>
      <c r="J35" s="167">
        <v>8000</v>
      </c>
    </row>
    <row r="36" spans="1:10" ht="15">
      <c r="A36" s="4"/>
      <c r="B36" s="74" t="s">
        <v>142</v>
      </c>
      <c r="C36" s="34" t="s">
        <v>143</v>
      </c>
      <c r="D36" s="33" t="s">
        <v>144</v>
      </c>
      <c r="E36" s="33"/>
      <c r="F36" s="172">
        <f t="shared" si="1"/>
        <v>0</v>
      </c>
      <c r="G36" s="34">
        <v>6880</v>
      </c>
      <c r="H36" s="52">
        <f>G36*1.1</f>
        <v>7568.000000000001</v>
      </c>
      <c r="I36" s="203"/>
      <c r="J36" s="167">
        <v>8400</v>
      </c>
    </row>
    <row r="37" spans="1:10" ht="30">
      <c r="A37" s="4"/>
      <c r="B37" s="74" t="s">
        <v>915</v>
      </c>
      <c r="C37" s="34" t="s">
        <v>143</v>
      </c>
      <c r="D37" s="33"/>
      <c r="E37" s="33"/>
      <c r="F37" s="172">
        <f t="shared" si="1"/>
        <v>0</v>
      </c>
      <c r="G37" s="34"/>
      <c r="H37" s="52">
        <v>9082</v>
      </c>
      <c r="I37" s="203"/>
      <c r="J37" s="167">
        <v>10350</v>
      </c>
    </row>
    <row r="38" spans="1:10" ht="15">
      <c r="A38" s="4"/>
      <c r="B38" s="74" t="s">
        <v>145</v>
      </c>
      <c r="C38" s="34" t="s">
        <v>146</v>
      </c>
      <c r="D38" s="33" t="s">
        <v>144</v>
      </c>
      <c r="E38" s="33"/>
      <c r="F38" s="172">
        <f t="shared" si="1"/>
        <v>0</v>
      </c>
      <c r="G38" s="34">
        <v>7500</v>
      </c>
      <c r="H38" s="52">
        <f>G38*1.1</f>
        <v>8250</v>
      </c>
      <c r="I38" s="203"/>
      <c r="J38" s="167">
        <v>9500</v>
      </c>
    </row>
    <row r="39" spans="1:10" ht="15.75">
      <c r="A39" s="4"/>
      <c r="B39" s="107" t="s">
        <v>865</v>
      </c>
      <c r="C39" s="108" t="s">
        <v>140</v>
      </c>
      <c r="D39" s="136">
        <v>3800</v>
      </c>
      <c r="E39" s="33">
        <v>4100</v>
      </c>
      <c r="F39" s="172">
        <f t="shared" si="1"/>
        <v>4510</v>
      </c>
      <c r="G39" s="34"/>
      <c r="H39" s="96">
        <v>5535</v>
      </c>
      <c r="I39" s="203">
        <v>5000</v>
      </c>
      <c r="J39" s="167">
        <v>5800</v>
      </c>
    </row>
    <row r="40" spans="1:10" ht="15">
      <c r="A40" s="4"/>
      <c r="B40" s="74" t="s">
        <v>147</v>
      </c>
      <c r="C40" s="34" t="s">
        <v>148</v>
      </c>
      <c r="D40" s="33">
        <v>7700</v>
      </c>
      <c r="E40" s="33">
        <f t="shared" si="0"/>
        <v>8470</v>
      </c>
      <c r="F40" s="172">
        <f t="shared" si="1"/>
        <v>9317</v>
      </c>
      <c r="G40" s="34">
        <v>11550</v>
      </c>
      <c r="H40" s="96">
        <f>G40*1.1</f>
        <v>12705.000000000002</v>
      </c>
      <c r="I40" s="204">
        <v>12000</v>
      </c>
      <c r="J40" s="167">
        <v>14500</v>
      </c>
    </row>
    <row r="41" spans="1:10" ht="15">
      <c r="A41" s="4"/>
      <c r="B41" s="74" t="s">
        <v>149</v>
      </c>
      <c r="C41" s="34" t="s">
        <v>150</v>
      </c>
      <c r="D41" s="33">
        <v>7150</v>
      </c>
      <c r="E41" s="33">
        <f t="shared" si="0"/>
        <v>7865.000000000001</v>
      </c>
      <c r="F41" s="172">
        <f t="shared" si="1"/>
        <v>8651.500000000002</v>
      </c>
      <c r="G41" s="34">
        <v>10750</v>
      </c>
      <c r="H41" s="96">
        <v>11797</v>
      </c>
      <c r="I41" s="204">
        <v>12100</v>
      </c>
      <c r="J41" s="167">
        <v>13450</v>
      </c>
    </row>
    <row r="42" spans="1:10" ht="15">
      <c r="A42" s="4"/>
      <c r="B42" s="74" t="s">
        <v>151</v>
      </c>
      <c r="C42" s="34" t="s">
        <v>148</v>
      </c>
      <c r="D42" s="33">
        <v>7540</v>
      </c>
      <c r="E42" s="33">
        <f t="shared" si="0"/>
        <v>8294</v>
      </c>
      <c r="F42" s="172">
        <f t="shared" si="1"/>
        <v>9123.400000000001</v>
      </c>
      <c r="G42" s="34">
        <v>11350</v>
      </c>
      <c r="H42" s="96">
        <v>12441</v>
      </c>
      <c r="I42" s="204">
        <v>11980</v>
      </c>
      <c r="J42" s="167">
        <v>14000</v>
      </c>
    </row>
    <row r="43" spans="1:10" ht="15">
      <c r="A43" s="4"/>
      <c r="B43" s="74" t="s">
        <v>152</v>
      </c>
      <c r="C43" s="34" t="s">
        <v>148</v>
      </c>
      <c r="D43" s="33">
        <v>11150</v>
      </c>
      <c r="E43" s="33">
        <f t="shared" si="0"/>
        <v>12265.000000000002</v>
      </c>
      <c r="F43" s="172">
        <f t="shared" si="1"/>
        <v>13491.500000000004</v>
      </c>
      <c r="G43" s="34">
        <v>16750</v>
      </c>
      <c r="H43" s="96">
        <v>18398</v>
      </c>
      <c r="I43" s="204">
        <v>17000</v>
      </c>
      <c r="J43" s="167">
        <v>21000</v>
      </c>
    </row>
    <row r="44" spans="1:10" ht="15">
      <c r="A44" s="4"/>
      <c r="B44" s="74" t="s">
        <v>153</v>
      </c>
      <c r="C44" s="34" t="s">
        <v>904</v>
      </c>
      <c r="D44" s="33">
        <v>31200</v>
      </c>
      <c r="E44" s="33">
        <f t="shared" si="0"/>
        <v>34320</v>
      </c>
      <c r="F44" s="172">
        <f t="shared" si="1"/>
        <v>37752</v>
      </c>
      <c r="G44" s="34">
        <v>46800</v>
      </c>
      <c r="H44" s="96">
        <f>G44*1.1</f>
        <v>51480.00000000001</v>
      </c>
      <c r="I44" s="204">
        <v>46000</v>
      </c>
      <c r="J44" s="167">
        <v>57500</v>
      </c>
    </row>
    <row r="45" spans="1:10" ht="15">
      <c r="A45" s="4"/>
      <c r="B45" s="74" t="s">
        <v>154</v>
      </c>
      <c r="C45" s="34" t="s">
        <v>155</v>
      </c>
      <c r="D45" s="33">
        <v>11180</v>
      </c>
      <c r="E45" s="33">
        <f t="shared" si="0"/>
        <v>12298.000000000002</v>
      </c>
      <c r="F45" s="172">
        <f t="shared" si="1"/>
        <v>13527.800000000003</v>
      </c>
      <c r="G45" s="34">
        <v>16770</v>
      </c>
      <c r="H45" s="96">
        <f>G45*1.1</f>
        <v>18447</v>
      </c>
      <c r="I45" s="204">
        <v>17000</v>
      </c>
      <c r="J45" s="167">
        <v>21000</v>
      </c>
    </row>
    <row r="46" spans="1:10" ht="21" customHeight="1">
      <c r="A46" s="4"/>
      <c r="B46" s="74" t="s">
        <v>156</v>
      </c>
      <c r="C46" s="34" t="s">
        <v>157</v>
      </c>
      <c r="D46" s="33">
        <v>17100</v>
      </c>
      <c r="E46" s="33">
        <f t="shared" si="0"/>
        <v>18810</v>
      </c>
      <c r="F46" s="172">
        <f t="shared" si="1"/>
        <v>20691</v>
      </c>
      <c r="G46" s="34">
        <v>25650</v>
      </c>
      <c r="H46" s="99">
        <f>G46*1.1</f>
        <v>28215.000000000004</v>
      </c>
      <c r="I46" s="204">
        <v>25550</v>
      </c>
      <c r="J46" s="167">
        <v>33000</v>
      </c>
    </row>
    <row r="47" spans="1:10" ht="29.25" customHeight="1">
      <c r="A47" s="4"/>
      <c r="B47" s="74" t="s">
        <v>655</v>
      </c>
      <c r="C47" s="34" t="s">
        <v>650</v>
      </c>
      <c r="D47" s="33">
        <v>16300</v>
      </c>
      <c r="E47" s="33">
        <f t="shared" si="0"/>
        <v>17930</v>
      </c>
      <c r="F47" s="172">
        <f t="shared" si="1"/>
        <v>19723</v>
      </c>
      <c r="G47" s="34">
        <v>23400</v>
      </c>
      <c r="H47" s="99">
        <v>26895</v>
      </c>
      <c r="I47" s="204">
        <v>25000</v>
      </c>
      <c r="J47" s="167">
        <v>30999</v>
      </c>
    </row>
    <row r="48" spans="1:10" ht="27.75" customHeight="1">
      <c r="A48" s="4"/>
      <c r="B48" s="74" t="s">
        <v>654</v>
      </c>
      <c r="C48" s="34" t="s">
        <v>650</v>
      </c>
      <c r="D48" s="33" t="s">
        <v>653</v>
      </c>
      <c r="E48" s="33" t="s">
        <v>840</v>
      </c>
      <c r="F48" s="172" t="s">
        <v>956</v>
      </c>
      <c r="G48" s="34"/>
      <c r="H48" s="96"/>
      <c r="I48" s="204">
        <v>65000</v>
      </c>
      <c r="J48" s="167">
        <f>H48*1.1</f>
        <v>0</v>
      </c>
    </row>
    <row r="49" spans="1:10" ht="21" customHeight="1">
      <c r="A49" s="4"/>
      <c r="B49" s="74" t="s">
        <v>888</v>
      </c>
      <c r="C49" s="34" t="s">
        <v>649</v>
      </c>
      <c r="D49" s="33" t="s">
        <v>731</v>
      </c>
      <c r="E49" s="33" t="s">
        <v>841</v>
      </c>
      <c r="F49" s="172" t="s">
        <v>955</v>
      </c>
      <c r="G49" s="34"/>
      <c r="H49" s="96"/>
      <c r="I49" s="204">
        <v>44000</v>
      </c>
      <c r="J49" s="167">
        <f>H49*1.1</f>
        <v>0</v>
      </c>
    </row>
    <row r="50" spans="1:10" ht="20.25" customHeight="1">
      <c r="A50" s="4"/>
      <c r="B50" s="137" t="s">
        <v>499</v>
      </c>
      <c r="C50" s="138" t="s">
        <v>614</v>
      </c>
      <c r="D50" s="99">
        <v>11175</v>
      </c>
      <c r="E50" s="33">
        <v>12293</v>
      </c>
      <c r="F50" s="172">
        <f t="shared" si="1"/>
        <v>13522.300000000001</v>
      </c>
      <c r="G50" s="34">
        <v>16760</v>
      </c>
      <c r="H50" s="99">
        <v>18440</v>
      </c>
      <c r="I50" s="204">
        <v>18000</v>
      </c>
      <c r="J50" s="167">
        <v>21000</v>
      </c>
    </row>
    <row r="51" spans="1:10" ht="21.75" customHeight="1">
      <c r="A51" s="4"/>
      <c r="B51" s="76" t="s">
        <v>500</v>
      </c>
      <c r="C51" s="78" t="s">
        <v>504</v>
      </c>
      <c r="D51" s="31">
        <v>17775</v>
      </c>
      <c r="E51" s="33">
        <v>19553</v>
      </c>
      <c r="F51" s="172">
        <f t="shared" si="1"/>
        <v>21508.300000000003</v>
      </c>
      <c r="G51" s="34">
        <v>26660</v>
      </c>
      <c r="H51" s="31">
        <v>29330</v>
      </c>
      <c r="I51" s="204">
        <v>26200</v>
      </c>
      <c r="J51" s="167">
        <v>33250</v>
      </c>
    </row>
    <row r="52" spans="1:10" ht="24.75" customHeight="1">
      <c r="A52" s="4"/>
      <c r="B52" s="76" t="s">
        <v>501</v>
      </c>
      <c r="C52" s="78" t="s">
        <v>505</v>
      </c>
      <c r="D52" s="31">
        <v>11825</v>
      </c>
      <c r="E52" s="33">
        <v>13008</v>
      </c>
      <c r="F52" s="172">
        <f t="shared" si="1"/>
        <v>14308.800000000001</v>
      </c>
      <c r="G52" s="34">
        <v>17740</v>
      </c>
      <c r="H52" s="31">
        <v>19512</v>
      </c>
      <c r="I52" s="204">
        <v>18000</v>
      </c>
      <c r="J52" s="167">
        <v>22000</v>
      </c>
    </row>
    <row r="53" spans="1:10" ht="21.75" customHeight="1">
      <c r="A53" s="4"/>
      <c r="B53" s="76" t="s">
        <v>502</v>
      </c>
      <c r="C53" s="78" t="s">
        <v>506</v>
      </c>
      <c r="D53" s="31">
        <v>17780</v>
      </c>
      <c r="E53" s="33">
        <f t="shared" si="0"/>
        <v>19558</v>
      </c>
      <c r="F53" s="172">
        <f t="shared" si="1"/>
        <v>21513.800000000003</v>
      </c>
      <c r="G53" s="34">
        <v>26670</v>
      </c>
      <c r="H53" s="31">
        <f>G53*1.1</f>
        <v>29337.000000000004</v>
      </c>
      <c r="I53" s="204">
        <v>27000</v>
      </c>
      <c r="J53" s="167">
        <v>33290</v>
      </c>
    </row>
    <row r="54" spans="2:10" ht="24.75" customHeight="1">
      <c r="B54" s="76" t="s">
        <v>503</v>
      </c>
      <c r="C54" s="78" t="s">
        <v>622</v>
      </c>
      <c r="D54" s="31">
        <v>34620</v>
      </c>
      <c r="E54" s="33">
        <f t="shared" si="0"/>
        <v>38082</v>
      </c>
      <c r="F54" s="172">
        <f t="shared" si="1"/>
        <v>41890.200000000004</v>
      </c>
      <c r="G54" s="48">
        <v>51930</v>
      </c>
      <c r="H54" s="31">
        <f>G54*1.1</f>
        <v>57123.00000000001</v>
      </c>
      <c r="I54" s="204">
        <v>51000</v>
      </c>
      <c r="J54" s="167">
        <v>64000</v>
      </c>
    </row>
    <row r="55" spans="2:10" ht="24.75" customHeight="1">
      <c r="B55" s="137" t="s">
        <v>624</v>
      </c>
      <c r="C55" s="138" t="s">
        <v>623</v>
      </c>
      <c r="D55" s="139">
        <v>10750</v>
      </c>
      <c r="E55" s="33">
        <f t="shared" si="0"/>
        <v>11825.000000000002</v>
      </c>
      <c r="F55" s="172">
        <f t="shared" si="1"/>
        <v>13007.500000000004</v>
      </c>
      <c r="G55" s="100">
        <v>16125</v>
      </c>
      <c r="H55" s="99">
        <v>17738</v>
      </c>
      <c r="I55" s="204">
        <v>16360</v>
      </c>
      <c r="J55" s="167">
        <v>20500</v>
      </c>
    </row>
    <row r="56" spans="2:10" ht="24.75" customHeight="1">
      <c r="B56" s="137" t="s">
        <v>625</v>
      </c>
      <c r="C56" s="138" t="s">
        <v>626</v>
      </c>
      <c r="D56" s="139">
        <v>9200</v>
      </c>
      <c r="E56" s="33">
        <v>12280</v>
      </c>
      <c r="F56" s="172">
        <f t="shared" si="1"/>
        <v>13508.000000000002</v>
      </c>
      <c r="G56" s="100">
        <v>13800</v>
      </c>
      <c r="H56" s="99">
        <v>18420</v>
      </c>
      <c r="I56" s="204">
        <v>17000</v>
      </c>
      <c r="J56" s="167">
        <v>21000</v>
      </c>
    </row>
    <row r="57" spans="2:10" ht="33.75" customHeight="1">
      <c r="B57" s="137" t="s">
        <v>628</v>
      </c>
      <c r="C57" s="138" t="s">
        <v>627</v>
      </c>
      <c r="D57" s="139">
        <v>12940</v>
      </c>
      <c r="E57" s="33">
        <f t="shared" si="0"/>
        <v>14234.000000000002</v>
      </c>
      <c r="F57" s="172">
        <f t="shared" si="1"/>
        <v>15657.400000000003</v>
      </c>
      <c r="G57" s="100">
        <v>18660</v>
      </c>
      <c r="H57" s="99">
        <v>21351</v>
      </c>
      <c r="I57" s="204">
        <v>20000</v>
      </c>
      <c r="J57" s="167">
        <v>24500</v>
      </c>
    </row>
    <row r="58" spans="2:10" ht="24.75" customHeight="1">
      <c r="B58" s="137" t="s">
        <v>630</v>
      </c>
      <c r="C58" s="138" t="s">
        <v>629</v>
      </c>
      <c r="D58" s="99">
        <v>10950</v>
      </c>
      <c r="E58" s="33">
        <f t="shared" si="0"/>
        <v>12045.000000000002</v>
      </c>
      <c r="F58" s="172"/>
      <c r="G58" s="99">
        <v>14930</v>
      </c>
      <c r="H58" s="99">
        <v>18067</v>
      </c>
      <c r="I58" s="204"/>
      <c r="J58" s="167">
        <v>20900</v>
      </c>
    </row>
    <row r="59" spans="2:10" ht="38.25" customHeight="1">
      <c r="B59" s="137" t="s">
        <v>684</v>
      </c>
      <c r="C59" s="138" t="s">
        <v>685</v>
      </c>
      <c r="D59" s="99">
        <v>8800</v>
      </c>
      <c r="E59" s="33">
        <f t="shared" si="0"/>
        <v>9680</v>
      </c>
      <c r="F59" s="172"/>
      <c r="G59" s="99">
        <v>12340</v>
      </c>
      <c r="H59" s="99">
        <f>G59*1.1</f>
        <v>13574.000000000002</v>
      </c>
      <c r="I59" s="204"/>
      <c r="J59" s="167">
        <v>15900</v>
      </c>
    </row>
    <row r="60" spans="2:10" ht="38.25" customHeight="1">
      <c r="B60" s="193" t="s">
        <v>973</v>
      </c>
      <c r="C60" s="194" t="s">
        <v>629</v>
      </c>
      <c r="D60" s="83">
        <v>10950</v>
      </c>
      <c r="E60" s="82">
        <f t="shared" si="0"/>
        <v>12045.000000000002</v>
      </c>
      <c r="F60" s="172">
        <v>13250</v>
      </c>
      <c r="G60" s="99"/>
      <c r="H60" s="99"/>
      <c r="I60" s="204">
        <v>17000</v>
      </c>
      <c r="J60" s="167"/>
    </row>
    <row r="61" spans="2:10" ht="38.25" customHeight="1">
      <c r="B61" s="193" t="s">
        <v>974</v>
      </c>
      <c r="C61" s="194" t="s">
        <v>685</v>
      </c>
      <c r="D61" s="99"/>
      <c r="E61" s="33"/>
      <c r="F61" s="172">
        <v>10648</v>
      </c>
      <c r="G61" s="99"/>
      <c r="H61" s="99"/>
      <c r="I61" s="204">
        <v>0</v>
      </c>
      <c r="J61" s="167"/>
    </row>
    <row r="62" spans="2:10" ht="36.75" customHeight="1">
      <c r="B62" s="137" t="s">
        <v>976</v>
      </c>
      <c r="C62" s="138" t="s">
        <v>975</v>
      </c>
      <c r="D62" s="99">
        <v>12300</v>
      </c>
      <c r="E62" s="33">
        <f t="shared" si="0"/>
        <v>13530.000000000002</v>
      </c>
      <c r="F62" s="172">
        <f t="shared" si="1"/>
        <v>14883.000000000004</v>
      </c>
      <c r="G62" s="99">
        <v>18450</v>
      </c>
      <c r="H62" s="99">
        <f>G62*1.1</f>
        <v>20295</v>
      </c>
      <c r="I62" s="204">
        <v>18800</v>
      </c>
      <c r="J62" s="167">
        <v>23600</v>
      </c>
    </row>
    <row r="63" spans="2:10" ht="24.75" customHeight="1">
      <c r="B63" s="137" t="s">
        <v>673</v>
      </c>
      <c r="C63" s="138" t="s">
        <v>676</v>
      </c>
      <c r="D63" s="139">
        <v>8150</v>
      </c>
      <c r="E63" s="33">
        <f t="shared" si="0"/>
        <v>8965</v>
      </c>
      <c r="F63" s="172">
        <f t="shared" si="1"/>
        <v>9861.5</v>
      </c>
      <c r="G63" s="99">
        <v>11400</v>
      </c>
      <c r="H63" s="99">
        <v>13447</v>
      </c>
      <c r="I63" s="204">
        <v>12600</v>
      </c>
      <c r="J63" s="167">
        <v>0</v>
      </c>
    </row>
    <row r="64" spans="2:10" ht="24.75" customHeight="1">
      <c r="B64" s="137" t="s">
        <v>674</v>
      </c>
      <c r="C64" s="138" t="s">
        <v>675</v>
      </c>
      <c r="D64" s="139">
        <v>3920</v>
      </c>
      <c r="E64" s="33">
        <f t="shared" si="0"/>
        <v>4312</v>
      </c>
      <c r="F64" s="172">
        <f t="shared" si="1"/>
        <v>4743.200000000001</v>
      </c>
      <c r="G64" s="99">
        <v>4970</v>
      </c>
      <c r="H64" s="99">
        <f>G64*1.1</f>
        <v>5467</v>
      </c>
      <c r="I64" s="204">
        <v>6150</v>
      </c>
      <c r="J64" s="167">
        <v>6600</v>
      </c>
    </row>
    <row r="65" spans="2:10" ht="24.75" customHeight="1">
      <c r="B65" s="137" t="s">
        <v>680</v>
      </c>
      <c r="C65" s="138" t="s">
        <v>682</v>
      </c>
      <c r="D65" s="139">
        <v>18300</v>
      </c>
      <c r="E65" s="33">
        <f t="shared" si="0"/>
        <v>20130</v>
      </c>
      <c r="F65" s="172">
        <f t="shared" si="1"/>
        <v>22143</v>
      </c>
      <c r="G65" s="99">
        <v>26000</v>
      </c>
      <c r="H65" s="99">
        <v>30195</v>
      </c>
      <c r="I65" s="204">
        <v>27420</v>
      </c>
      <c r="J65" s="167">
        <v>35000</v>
      </c>
    </row>
    <row r="66" spans="2:10" ht="24.75" customHeight="1">
      <c r="B66" s="137" t="s">
        <v>681</v>
      </c>
      <c r="C66" s="138" t="s">
        <v>683</v>
      </c>
      <c r="D66" s="139">
        <v>4510</v>
      </c>
      <c r="E66" s="33">
        <f t="shared" si="0"/>
        <v>4961</v>
      </c>
      <c r="F66" s="172">
        <f t="shared" si="1"/>
        <v>5457.1</v>
      </c>
      <c r="G66" s="99">
        <v>5560</v>
      </c>
      <c r="H66" s="99">
        <f>G66*1.1</f>
        <v>6116.000000000001</v>
      </c>
      <c r="I66" s="204">
        <v>6900</v>
      </c>
      <c r="J66" s="167">
        <v>7500</v>
      </c>
    </row>
    <row r="67" spans="2:10" ht="24.75" customHeight="1">
      <c r="B67" s="137" t="s">
        <v>909</v>
      </c>
      <c r="C67" s="138" t="s">
        <v>910</v>
      </c>
      <c r="D67" s="139"/>
      <c r="E67" s="33">
        <v>9620</v>
      </c>
      <c r="F67" s="172">
        <f t="shared" si="1"/>
        <v>10582</v>
      </c>
      <c r="G67" s="99"/>
      <c r="H67" s="99">
        <v>14430</v>
      </c>
      <c r="I67" s="204">
        <v>13150</v>
      </c>
      <c r="J67" s="167">
        <v>17000</v>
      </c>
    </row>
    <row r="68" spans="2:10" ht="24.75" customHeight="1">
      <c r="B68" s="137" t="s">
        <v>961</v>
      </c>
      <c r="C68" s="138" t="s">
        <v>962</v>
      </c>
      <c r="D68" s="139"/>
      <c r="E68" s="33"/>
      <c r="F68" s="172">
        <v>4147</v>
      </c>
      <c r="G68" s="99"/>
      <c r="H68" s="99"/>
      <c r="I68" s="204">
        <v>5300</v>
      </c>
      <c r="J68" s="167">
        <v>6000</v>
      </c>
    </row>
    <row r="69" spans="2:10" ht="24.75" customHeight="1">
      <c r="B69" s="137" t="s">
        <v>844</v>
      </c>
      <c r="C69" s="138" t="s">
        <v>845</v>
      </c>
      <c r="D69" s="139"/>
      <c r="E69" s="33"/>
      <c r="F69" s="172">
        <f t="shared" si="1"/>
        <v>0</v>
      </c>
      <c r="G69" s="99"/>
      <c r="H69" s="83">
        <v>7150</v>
      </c>
      <c r="I69" s="204"/>
      <c r="J69" s="167">
        <v>8450</v>
      </c>
    </row>
    <row r="70" spans="2:10" ht="24.75" customHeight="1">
      <c r="B70" s="137" t="s">
        <v>846</v>
      </c>
      <c r="C70" s="138" t="s">
        <v>845</v>
      </c>
      <c r="D70" s="139"/>
      <c r="E70" s="33"/>
      <c r="F70" s="172">
        <f t="shared" si="1"/>
        <v>0</v>
      </c>
      <c r="G70" s="99"/>
      <c r="H70" s="83">
        <v>7650</v>
      </c>
      <c r="I70" s="204"/>
      <c r="J70" s="167">
        <v>9590</v>
      </c>
    </row>
    <row r="71" spans="2:10" ht="24.75" customHeight="1">
      <c r="B71" s="137" t="s">
        <v>847</v>
      </c>
      <c r="C71" s="138" t="s">
        <v>845</v>
      </c>
      <c r="D71" s="139"/>
      <c r="E71" s="33"/>
      <c r="F71" s="172">
        <f t="shared" si="1"/>
        <v>0</v>
      </c>
      <c r="G71" s="99"/>
      <c r="H71" s="83">
        <v>8400</v>
      </c>
      <c r="I71" s="204"/>
      <c r="J71" s="167">
        <v>10080</v>
      </c>
    </row>
    <row r="72" spans="2:10" ht="24.75" customHeight="1">
      <c r="B72" s="98" t="s">
        <v>833</v>
      </c>
      <c r="C72" s="140" t="s">
        <v>834</v>
      </c>
      <c r="D72" s="139">
        <v>26810</v>
      </c>
      <c r="E72" s="33">
        <f t="shared" si="0"/>
        <v>29491.000000000004</v>
      </c>
      <c r="F72" s="172">
        <f t="shared" si="1"/>
        <v>32440.100000000006</v>
      </c>
      <c r="G72" s="100"/>
      <c r="H72" s="99">
        <v>44236</v>
      </c>
      <c r="I72" s="204">
        <v>40000</v>
      </c>
      <c r="J72" s="167">
        <v>52999</v>
      </c>
    </row>
    <row r="73" spans="2:10" ht="30">
      <c r="B73" s="98" t="s">
        <v>835</v>
      </c>
      <c r="C73" s="140" t="s">
        <v>836</v>
      </c>
      <c r="D73" s="139">
        <v>22280</v>
      </c>
      <c r="E73" s="33">
        <f t="shared" si="0"/>
        <v>24508.000000000004</v>
      </c>
      <c r="F73" s="172">
        <f t="shared" si="1"/>
        <v>26958.800000000007</v>
      </c>
      <c r="G73" s="100"/>
      <c r="H73" s="99"/>
      <c r="I73" s="204">
        <v>32900</v>
      </c>
      <c r="J73" s="167">
        <f>H73*1.1</f>
        <v>0</v>
      </c>
    </row>
    <row r="74" spans="2:10" ht="24.75" customHeight="1">
      <c r="B74" s="98" t="s">
        <v>837</v>
      </c>
      <c r="C74" s="140" t="s">
        <v>836</v>
      </c>
      <c r="D74" s="139">
        <v>17840</v>
      </c>
      <c r="E74" s="33">
        <f t="shared" si="0"/>
        <v>19624</v>
      </c>
      <c r="F74" s="172">
        <f t="shared" si="1"/>
        <v>21586.4</v>
      </c>
      <c r="G74" s="100"/>
      <c r="H74" s="99">
        <v>29436</v>
      </c>
      <c r="I74" s="204">
        <v>26530</v>
      </c>
      <c r="J74" s="167">
        <v>34500</v>
      </c>
    </row>
    <row r="75" spans="2:10" ht="32.25" customHeight="1">
      <c r="B75" s="98" t="s">
        <v>870</v>
      </c>
      <c r="C75" s="140" t="s">
        <v>907</v>
      </c>
      <c r="D75" s="85"/>
      <c r="E75" s="82"/>
      <c r="F75" s="172">
        <f>E75*1.1</f>
        <v>0</v>
      </c>
      <c r="G75" s="84"/>
      <c r="H75" s="83">
        <v>9100</v>
      </c>
      <c r="I75" s="83"/>
      <c r="J75" s="167">
        <v>11900</v>
      </c>
    </row>
    <row r="76" spans="1:9" ht="17.25" customHeight="1">
      <c r="A76" s="129"/>
      <c r="B76" s="147"/>
      <c r="C76" s="148"/>
      <c r="D76" s="149"/>
      <c r="E76" s="150"/>
      <c r="F76" s="175"/>
      <c r="G76" s="151"/>
      <c r="H76" s="152"/>
      <c r="I76" s="152"/>
    </row>
    <row r="77" spans="1:9" ht="299.25" customHeight="1">
      <c r="A77" s="129"/>
      <c r="B77" s="232" t="s">
        <v>916</v>
      </c>
      <c r="C77" s="232"/>
      <c r="D77" s="232"/>
      <c r="E77" s="232"/>
      <c r="F77" s="232"/>
      <c r="G77" s="232"/>
      <c r="H77" s="135"/>
      <c r="I77" s="135"/>
    </row>
    <row r="78" ht="29.25" customHeight="1"/>
  </sheetData>
  <sheetProtection/>
  <mergeCells count="3">
    <mergeCell ref="B1:G1"/>
    <mergeCell ref="B2:G6"/>
    <mergeCell ref="B77:G77"/>
  </mergeCells>
  <printOptions/>
  <pageMargins left="0" right="0" top="0" bottom="0" header="0.31496062992125984" footer="0.31496062992125984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3"/>
  <sheetViews>
    <sheetView zoomScale="120" zoomScaleNormal="120" workbookViewId="0" topLeftCell="A28">
      <selection activeCell="F54" sqref="F54"/>
    </sheetView>
  </sheetViews>
  <sheetFormatPr defaultColWidth="9.140625" defaultRowHeight="15"/>
  <cols>
    <col min="1" max="1" width="4.28125" style="0" customWidth="1"/>
    <col min="2" max="2" width="58.7109375" style="58" customWidth="1"/>
    <col min="3" max="3" width="18.28125" style="58" customWidth="1"/>
    <col min="4" max="4" width="20.28125" style="58" hidden="1" customWidth="1"/>
    <col min="5" max="5" width="18.28125" style="0" hidden="1" customWidth="1"/>
    <col min="6" max="6" width="18.140625" style="165" customWidth="1"/>
  </cols>
  <sheetData>
    <row r="1" spans="2:4" ht="15">
      <c r="B1" s="217" t="s">
        <v>978</v>
      </c>
      <c r="C1" s="217"/>
      <c r="D1" s="217"/>
    </row>
    <row r="2" spans="2:4" ht="15">
      <c r="B2" s="219" t="s">
        <v>114</v>
      </c>
      <c r="C2" s="220"/>
      <c r="D2" s="220"/>
    </row>
    <row r="3" spans="2:4" ht="15">
      <c r="B3" s="220"/>
      <c r="C3" s="220"/>
      <c r="D3" s="220"/>
    </row>
    <row r="4" spans="2:4" ht="15">
      <c r="B4" s="220"/>
      <c r="C4" s="220"/>
      <c r="D4" s="220"/>
    </row>
    <row r="5" spans="2:4" ht="15">
      <c r="B5" s="220"/>
      <c r="C5" s="220"/>
      <c r="D5" s="220"/>
    </row>
    <row r="6" spans="2:4" ht="15">
      <c r="B6" s="220"/>
      <c r="C6" s="220"/>
      <c r="D6" s="220"/>
    </row>
    <row r="7" spans="1:6" ht="15">
      <c r="A7" s="27"/>
      <c r="B7" s="38" t="s">
        <v>2</v>
      </c>
      <c r="C7" s="38" t="s">
        <v>27</v>
      </c>
      <c r="D7" s="38" t="s">
        <v>301</v>
      </c>
      <c r="E7" s="38" t="s">
        <v>301</v>
      </c>
      <c r="F7" s="168" t="s">
        <v>301</v>
      </c>
    </row>
    <row r="8" spans="1:6" ht="15.75">
      <c r="A8" s="4"/>
      <c r="B8" s="33" t="s">
        <v>266</v>
      </c>
      <c r="C8" s="34" t="s">
        <v>515</v>
      </c>
      <c r="D8" s="33">
        <v>2950</v>
      </c>
      <c r="E8" s="79">
        <f>D8*1.1</f>
        <v>3245.0000000000005</v>
      </c>
      <c r="F8" s="163">
        <f>E8*1.1</f>
        <v>3569.500000000001</v>
      </c>
    </row>
    <row r="9" spans="1:6" ht="15.75">
      <c r="A9" s="4"/>
      <c r="B9" s="33" t="s">
        <v>267</v>
      </c>
      <c r="C9" s="34" t="s">
        <v>515</v>
      </c>
      <c r="D9" s="33">
        <v>2950</v>
      </c>
      <c r="E9" s="79">
        <f aca="true" t="shared" si="0" ref="E9:E52">D9*1.1</f>
        <v>3245.0000000000005</v>
      </c>
      <c r="F9" s="163">
        <f aca="true" t="shared" si="1" ref="F9:F55">E9*1.1</f>
        <v>3569.500000000001</v>
      </c>
    </row>
    <row r="10" spans="1:6" ht="30">
      <c r="A10" s="4"/>
      <c r="B10" s="33" t="s">
        <v>268</v>
      </c>
      <c r="C10" s="34" t="s">
        <v>514</v>
      </c>
      <c r="D10" s="33">
        <v>3400</v>
      </c>
      <c r="E10" s="79">
        <f t="shared" si="0"/>
        <v>3740.0000000000005</v>
      </c>
      <c r="F10" s="163">
        <f t="shared" si="1"/>
        <v>4114.000000000001</v>
      </c>
    </row>
    <row r="11" spans="1:6" ht="15.75">
      <c r="A11" s="4"/>
      <c r="B11" s="33" t="s">
        <v>269</v>
      </c>
      <c r="C11" s="34" t="s">
        <v>521</v>
      </c>
      <c r="D11" s="33">
        <v>2400</v>
      </c>
      <c r="E11" s="79">
        <f t="shared" si="0"/>
        <v>2640</v>
      </c>
      <c r="F11" s="163">
        <f t="shared" si="1"/>
        <v>2904.0000000000005</v>
      </c>
    </row>
    <row r="12" spans="1:6" ht="15.75">
      <c r="A12" s="4"/>
      <c r="B12" s="33" t="s">
        <v>270</v>
      </c>
      <c r="C12" s="34" t="s">
        <v>521</v>
      </c>
      <c r="D12" s="33">
        <v>2400</v>
      </c>
      <c r="E12" s="79">
        <f t="shared" si="0"/>
        <v>2640</v>
      </c>
      <c r="F12" s="163">
        <f t="shared" si="1"/>
        <v>2904.0000000000005</v>
      </c>
    </row>
    <row r="13" spans="1:6" ht="15.75">
      <c r="A13" s="4"/>
      <c r="B13" s="33" t="s">
        <v>271</v>
      </c>
      <c r="C13" s="34" t="s">
        <v>518</v>
      </c>
      <c r="D13" s="33">
        <v>2400</v>
      </c>
      <c r="E13" s="79">
        <f t="shared" si="0"/>
        <v>2640</v>
      </c>
      <c r="F13" s="163">
        <f t="shared" si="1"/>
        <v>2904.0000000000005</v>
      </c>
    </row>
    <row r="14" spans="1:6" ht="15.75">
      <c r="A14" s="4"/>
      <c r="B14" s="33" t="s">
        <v>272</v>
      </c>
      <c r="C14" s="34" t="s">
        <v>518</v>
      </c>
      <c r="D14" s="33">
        <v>2400</v>
      </c>
      <c r="E14" s="79">
        <f t="shared" si="0"/>
        <v>2640</v>
      </c>
      <c r="F14" s="163">
        <f t="shared" si="1"/>
        <v>2904.0000000000005</v>
      </c>
    </row>
    <row r="15" spans="1:6" ht="15.75">
      <c r="A15" s="4"/>
      <c r="B15" s="33" t="s">
        <v>273</v>
      </c>
      <c r="C15" s="34" t="s">
        <v>518</v>
      </c>
      <c r="D15" s="33">
        <v>2400</v>
      </c>
      <c r="E15" s="79">
        <f t="shared" si="0"/>
        <v>2640</v>
      </c>
      <c r="F15" s="163">
        <f t="shared" si="1"/>
        <v>2904.0000000000005</v>
      </c>
    </row>
    <row r="16" spans="1:6" ht="15.75">
      <c r="A16" s="4"/>
      <c r="B16" s="33" t="s">
        <v>274</v>
      </c>
      <c r="C16" s="34" t="s">
        <v>511</v>
      </c>
      <c r="D16" s="33">
        <v>2600</v>
      </c>
      <c r="E16" s="79">
        <f t="shared" si="0"/>
        <v>2860.0000000000005</v>
      </c>
      <c r="F16" s="163">
        <f t="shared" si="1"/>
        <v>3146.000000000001</v>
      </c>
    </row>
    <row r="17" spans="1:6" ht="15.75">
      <c r="A17" s="4"/>
      <c r="B17" s="33" t="s">
        <v>275</v>
      </c>
      <c r="C17" s="34" t="s">
        <v>517</v>
      </c>
      <c r="D17" s="33">
        <v>2400</v>
      </c>
      <c r="E17" s="79">
        <f t="shared" si="0"/>
        <v>2640</v>
      </c>
      <c r="F17" s="163">
        <f t="shared" si="1"/>
        <v>2904.0000000000005</v>
      </c>
    </row>
    <row r="18" spans="1:6" ht="15.75">
      <c r="A18" s="4"/>
      <c r="B18" s="33" t="s">
        <v>276</v>
      </c>
      <c r="C18" s="34" t="s">
        <v>511</v>
      </c>
      <c r="D18" s="33">
        <v>2300</v>
      </c>
      <c r="E18" s="79">
        <f t="shared" si="0"/>
        <v>2530</v>
      </c>
      <c r="F18" s="163">
        <f t="shared" si="1"/>
        <v>2783</v>
      </c>
    </row>
    <row r="19" spans="1:6" ht="15.75">
      <c r="A19" s="4"/>
      <c r="B19" s="33" t="s">
        <v>277</v>
      </c>
      <c r="C19" s="34" t="s">
        <v>511</v>
      </c>
      <c r="D19" s="33">
        <v>2300</v>
      </c>
      <c r="E19" s="79">
        <f t="shared" si="0"/>
        <v>2530</v>
      </c>
      <c r="F19" s="163">
        <f t="shared" si="1"/>
        <v>2783</v>
      </c>
    </row>
    <row r="20" spans="1:6" ht="15.75">
      <c r="A20" s="4"/>
      <c r="B20" s="33" t="s">
        <v>278</v>
      </c>
      <c r="C20" s="34" t="s">
        <v>519</v>
      </c>
      <c r="D20" s="33">
        <v>2600</v>
      </c>
      <c r="E20" s="79">
        <f t="shared" si="0"/>
        <v>2860.0000000000005</v>
      </c>
      <c r="F20" s="163">
        <f t="shared" si="1"/>
        <v>3146.000000000001</v>
      </c>
    </row>
    <row r="21" spans="1:6" ht="15.75">
      <c r="A21" s="4"/>
      <c r="B21" s="33" t="s">
        <v>279</v>
      </c>
      <c r="C21" s="34" t="s">
        <v>519</v>
      </c>
      <c r="D21" s="33">
        <v>2600</v>
      </c>
      <c r="E21" s="79">
        <f t="shared" si="0"/>
        <v>2860.0000000000005</v>
      </c>
      <c r="F21" s="163">
        <f t="shared" si="1"/>
        <v>3146.000000000001</v>
      </c>
    </row>
    <row r="22" spans="1:6" ht="15.75">
      <c r="A22" s="4"/>
      <c r="B22" s="33" t="s">
        <v>280</v>
      </c>
      <c r="C22" s="34" t="s">
        <v>513</v>
      </c>
      <c r="D22" s="33">
        <v>2400</v>
      </c>
      <c r="E22" s="79">
        <f t="shared" si="0"/>
        <v>2640</v>
      </c>
      <c r="F22" s="163">
        <f t="shared" si="1"/>
        <v>2904.0000000000005</v>
      </c>
    </row>
    <row r="23" spans="1:6" ht="15.75">
      <c r="A23" s="4"/>
      <c r="B23" s="33" t="s">
        <v>281</v>
      </c>
      <c r="C23" s="34" t="s">
        <v>510</v>
      </c>
      <c r="D23" s="33">
        <v>2400</v>
      </c>
      <c r="E23" s="79">
        <f t="shared" si="0"/>
        <v>2640</v>
      </c>
      <c r="F23" s="163">
        <f t="shared" si="1"/>
        <v>2904.0000000000005</v>
      </c>
    </row>
    <row r="24" spans="1:6" ht="15.75">
      <c r="A24" s="4"/>
      <c r="B24" s="33" t="s">
        <v>282</v>
      </c>
      <c r="C24" s="34" t="s">
        <v>516</v>
      </c>
      <c r="D24" s="33">
        <v>2300</v>
      </c>
      <c r="E24" s="79">
        <f t="shared" si="0"/>
        <v>2530</v>
      </c>
      <c r="F24" s="163">
        <f t="shared" si="1"/>
        <v>2783</v>
      </c>
    </row>
    <row r="25" spans="1:6" ht="15.75">
      <c r="A25" s="4"/>
      <c r="B25" s="33" t="s">
        <v>283</v>
      </c>
      <c r="C25" s="34" t="s">
        <v>512</v>
      </c>
      <c r="D25" s="33">
        <v>2300</v>
      </c>
      <c r="E25" s="79">
        <f t="shared" si="0"/>
        <v>2530</v>
      </c>
      <c r="F25" s="163">
        <f t="shared" si="1"/>
        <v>2783</v>
      </c>
    </row>
    <row r="26" spans="1:6" ht="15.75">
      <c r="A26" s="4"/>
      <c r="B26" s="33" t="s">
        <v>889</v>
      </c>
      <c r="C26" s="34" t="s">
        <v>522</v>
      </c>
      <c r="D26" s="33">
        <v>10500</v>
      </c>
      <c r="E26" s="139">
        <v>12375</v>
      </c>
      <c r="F26" s="163">
        <v>14100</v>
      </c>
    </row>
    <row r="27" spans="1:6" ht="15.75">
      <c r="A27" s="4"/>
      <c r="B27" s="33" t="s">
        <v>890</v>
      </c>
      <c r="C27" s="34" t="s">
        <v>523</v>
      </c>
      <c r="D27" s="33">
        <v>6400</v>
      </c>
      <c r="E27" s="139">
        <v>7535</v>
      </c>
      <c r="F27" s="163">
        <v>8350</v>
      </c>
    </row>
    <row r="28" spans="1:6" ht="15.75">
      <c r="A28" s="4"/>
      <c r="B28" s="33" t="s">
        <v>891</v>
      </c>
      <c r="C28" s="34"/>
      <c r="D28" s="33">
        <v>23300</v>
      </c>
      <c r="E28" s="139">
        <v>27445</v>
      </c>
      <c r="F28" s="163">
        <v>31000</v>
      </c>
    </row>
    <row r="29" spans="1:6" ht="15.75">
      <c r="A29" s="4"/>
      <c r="B29" s="33" t="s">
        <v>284</v>
      </c>
      <c r="C29" s="34" t="s">
        <v>507</v>
      </c>
      <c r="D29" s="33">
        <v>2050</v>
      </c>
      <c r="E29" s="79">
        <f t="shared" si="0"/>
        <v>2255</v>
      </c>
      <c r="F29" s="163">
        <f t="shared" si="1"/>
        <v>2480.5</v>
      </c>
    </row>
    <row r="30" spans="1:6" ht="15.75">
      <c r="A30" s="4"/>
      <c r="B30" s="33" t="s">
        <v>285</v>
      </c>
      <c r="C30" s="34" t="s">
        <v>507</v>
      </c>
      <c r="D30" s="33">
        <v>2050</v>
      </c>
      <c r="E30" s="79">
        <f t="shared" si="0"/>
        <v>2255</v>
      </c>
      <c r="F30" s="163">
        <f t="shared" si="1"/>
        <v>2480.5</v>
      </c>
    </row>
    <row r="31" spans="1:6" ht="15.75">
      <c r="A31" s="4"/>
      <c r="B31" s="33" t="s">
        <v>286</v>
      </c>
      <c r="C31" s="34" t="s">
        <v>520</v>
      </c>
      <c r="D31" s="33">
        <v>2050</v>
      </c>
      <c r="E31" s="79">
        <f t="shared" si="0"/>
        <v>2255</v>
      </c>
      <c r="F31" s="163">
        <f t="shared" si="1"/>
        <v>2480.5</v>
      </c>
    </row>
    <row r="32" spans="1:6" ht="30">
      <c r="A32" s="4"/>
      <c r="B32" s="33" t="s">
        <v>287</v>
      </c>
      <c r="C32" s="34" t="s">
        <v>508</v>
      </c>
      <c r="D32" s="33">
        <v>4000</v>
      </c>
      <c r="E32" s="79">
        <f t="shared" si="0"/>
        <v>4400</v>
      </c>
      <c r="F32" s="163">
        <f t="shared" si="1"/>
        <v>4840</v>
      </c>
    </row>
    <row r="33" spans="1:6" ht="45">
      <c r="A33" s="4"/>
      <c r="B33" s="33" t="s">
        <v>667</v>
      </c>
      <c r="C33" s="34"/>
      <c r="D33" s="33">
        <v>12400</v>
      </c>
      <c r="E33" s="139">
        <f t="shared" si="0"/>
        <v>13640.000000000002</v>
      </c>
      <c r="F33" s="163">
        <v>15900</v>
      </c>
    </row>
    <row r="34" spans="1:6" ht="15.75">
      <c r="A34" s="4"/>
      <c r="B34" s="33" t="s">
        <v>660</v>
      </c>
      <c r="C34" s="34"/>
      <c r="D34" s="33">
        <v>15500</v>
      </c>
      <c r="E34" s="139">
        <f t="shared" si="0"/>
        <v>17050</v>
      </c>
      <c r="F34" s="163">
        <v>19390</v>
      </c>
    </row>
    <row r="35" spans="1:6" ht="15.75">
      <c r="A35" s="4"/>
      <c r="B35" s="33" t="s">
        <v>661</v>
      </c>
      <c r="C35" s="34"/>
      <c r="D35" s="33">
        <v>17800</v>
      </c>
      <c r="E35" s="139">
        <f t="shared" si="0"/>
        <v>19580</v>
      </c>
      <c r="F35" s="163">
        <v>22000</v>
      </c>
    </row>
    <row r="36" spans="1:6" ht="15.75">
      <c r="A36" s="4"/>
      <c r="B36" s="33" t="s">
        <v>892</v>
      </c>
      <c r="C36" s="34">
        <v>1500</v>
      </c>
      <c r="D36" s="33">
        <v>6240</v>
      </c>
      <c r="E36" s="79">
        <f t="shared" si="0"/>
        <v>6864.000000000001</v>
      </c>
      <c r="F36" s="163">
        <v>8000</v>
      </c>
    </row>
    <row r="37" spans="1:6" ht="15.75">
      <c r="A37" s="4"/>
      <c r="B37" s="33" t="s">
        <v>893</v>
      </c>
      <c r="C37" s="34">
        <v>600</v>
      </c>
      <c r="D37" s="33">
        <v>3550</v>
      </c>
      <c r="E37" s="79">
        <f t="shared" si="0"/>
        <v>3905.0000000000005</v>
      </c>
      <c r="F37" s="163">
        <f t="shared" si="1"/>
        <v>4295.500000000001</v>
      </c>
    </row>
    <row r="38" spans="1:6" ht="15.75">
      <c r="A38" s="4"/>
      <c r="B38" s="33" t="s">
        <v>288</v>
      </c>
      <c r="C38" s="34">
        <v>1200</v>
      </c>
      <c r="D38" s="33">
        <v>3500</v>
      </c>
      <c r="E38" s="79">
        <f t="shared" si="0"/>
        <v>3850.0000000000005</v>
      </c>
      <c r="F38" s="163">
        <f t="shared" si="1"/>
        <v>4235.000000000001</v>
      </c>
    </row>
    <row r="39" spans="1:6" ht="15.75">
      <c r="A39" s="4"/>
      <c r="B39" s="33" t="s">
        <v>289</v>
      </c>
      <c r="C39" s="34">
        <v>1200</v>
      </c>
      <c r="D39" s="33">
        <v>2500</v>
      </c>
      <c r="E39" s="79">
        <f t="shared" si="0"/>
        <v>2750</v>
      </c>
      <c r="F39" s="163">
        <f t="shared" si="1"/>
        <v>3025.0000000000005</v>
      </c>
    </row>
    <row r="40" spans="1:6" ht="15.75">
      <c r="A40" s="4"/>
      <c r="B40" s="33" t="s">
        <v>290</v>
      </c>
      <c r="C40" s="34">
        <v>1000</v>
      </c>
      <c r="D40" s="33">
        <v>8160</v>
      </c>
      <c r="E40" s="79">
        <f t="shared" si="0"/>
        <v>8976</v>
      </c>
      <c r="F40" s="163">
        <v>10290</v>
      </c>
    </row>
    <row r="41" spans="1:6" ht="15.75">
      <c r="A41" s="4"/>
      <c r="B41" s="33" t="s">
        <v>291</v>
      </c>
      <c r="C41" s="34" t="s">
        <v>509</v>
      </c>
      <c r="D41" s="33">
        <v>800</v>
      </c>
      <c r="E41" s="79">
        <f t="shared" si="0"/>
        <v>880.0000000000001</v>
      </c>
      <c r="F41" s="163">
        <f t="shared" si="1"/>
        <v>968.0000000000002</v>
      </c>
    </row>
    <row r="42" spans="1:6" ht="15.75">
      <c r="A42" s="4"/>
      <c r="B42" s="33" t="s">
        <v>292</v>
      </c>
      <c r="C42" s="34" t="s">
        <v>509</v>
      </c>
      <c r="D42" s="33">
        <v>850</v>
      </c>
      <c r="E42" s="79">
        <f t="shared" si="0"/>
        <v>935.0000000000001</v>
      </c>
      <c r="F42" s="163">
        <f t="shared" si="1"/>
        <v>1028.5000000000002</v>
      </c>
    </row>
    <row r="43" spans="1:6" ht="15.75">
      <c r="A43" s="4"/>
      <c r="B43" s="33" t="s">
        <v>293</v>
      </c>
      <c r="C43" s="34" t="s">
        <v>524</v>
      </c>
      <c r="D43" s="33">
        <v>1350</v>
      </c>
      <c r="E43" s="79">
        <f t="shared" si="0"/>
        <v>1485.0000000000002</v>
      </c>
      <c r="F43" s="163">
        <f t="shared" si="1"/>
        <v>1633.5000000000005</v>
      </c>
    </row>
    <row r="44" spans="1:6" ht="15.75">
      <c r="A44" s="4"/>
      <c r="B44" s="33" t="s">
        <v>294</v>
      </c>
      <c r="C44" s="34" t="s">
        <v>509</v>
      </c>
      <c r="D44" s="33">
        <v>850</v>
      </c>
      <c r="E44" s="79">
        <f t="shared" si="0"/>
        <v>935.0000000000001</v>
      </c>
      <c r="F44" s="163">
        <f t="shared" si="1"/>
        <v>1028.5000000000002</v>
      </c>
    </row>
    <row r="45" spans="1:6" ht="15.75">
      <c r="A45" s="4"/>
      <c r="B45" s="33" t="s">
        <v>295</v>
      </c>
      <c r="C45" s="34" t="s">
        <v>509</v>
      </c>
      <c r="D45" s="33">
        <v>850</v>
      </c>
      <c r="E45" s="79">
        <f t="shared" si="0"/>
        <v>935.0000000000001</v>
      </c>
      <c r="F45" s="163">
        <f t="shared" si="1"/>
        <v>1028.5000000000002</v>
      </c>
    </row>
    <row r="46" spans="1:6" ht="15.75">
      <c r="A46" s="4"/>
      <c r="B46" s="33" t="s">
        <v>296</v>
      </c>
      <c r="C46" s="34" t="s">
        <v>509</v>
      </c>
      <c r="D46" s="33">
        <v>850</v>
      </c>
      <c r="E46" s="79">
        <f t="shared" si="0"/>
        <v>935.0000000000001</v>
      </c>
      <c r="F46" s="163">
        <f t="shared" si="1"/>
        <v>1028.5000000000002</v>
      </c>
    </row>
    <row r="47" spans="1:6" ht="15.75">
      <c r="A47" s="4"/>
      <c r="B47" s="33" t="s">
        <v>297</v>
      </c>
      <c r="C47" s="34" t="s">
        <v>509</v>
      </c>
      <c r="D47" s="33">
        <v>1050</v>
      </c>
      <c r="E47" s="79">
        <f t="shared" si="0"/>
        <v>1155</v>
      </c>
      <c r="F47" s="163">
        <f t="shared" si="1"/>
        <v>1270.5</v>
      </c>
    </row>
    <row r="48" spans="1:6" ht="15.75">
      <c r="A48" s="4"/>
      <c r="B48" s="33" t="s">
        <v>298</v>
      </c>
      <c r="C48" s="34" t="s">
        <v>509</v>
      </c>
      <c r="D48" s="33">
        <v>1350</v>
      </c>
      <c r="E48" s="79">
        <f t="shared" si="0"/>
        <v>1485.0000000000002</v>
      </c>
      <c r="F48" s="163">
        <f t="shared" si="1"/>
        <v>1633.5000000000005</v>
      </c>
    </row>
    <row r="49" spans="1:6" ht="15.75">
      <c r="A49" s="4"/>
      <c r="B49" s="33" t="s">
        <v>299</v>
      </c>
      <c r="C49" s="34"/>
      <c r="D49" s="33">
        <v>1350</v>
      </c>
      <c r="E49" s="79">
        <f t="shared" si="0"/>
        <v>1485.0000000000002</v>
      </c>
      <c r="F49" s="163">
        <f t="shared" si="1"/>
        <v>1633.5000000000005</v>
      </c>
    </row>
    <row r="50" spans="1:6" ht="15.75">
      <c r="A50" s="4"/>
      <c r="B50" s="33" t="s">
        <v>300</v>
      </c>
      <c r="C50" s="34"/>
      <c r="D50" s="33">
        <v>1350</v>
      </c>
      <c r="E50" s="79">
        <f t="shared" si="0"/>
        <v>1485.0000000000002</v>
      </c>
      <c r="F50" s="163">
        <f t="shared" si="1"/>
        <v>1633.5000000000005</v>
      </c>
    </row>
    <row r="51" spans="1:6" ht="15.75">
      <c r="A51" s="4"/>
      <c r="B51" s="33" t="s">
        <v>526</v>
      </c>
      <c r="C51" s="34" t="s">
        <v>525</v>
      </c>
      <c r="D51" s="33">
        <v>7000</v>
      </c>
      <c r="E51" s="79">
        <f t="shared" si="0"/>
        <v>7700.000000000001</v>
      </c>
      <c r="F51" s="163">
        <v>9000</v>
      </c>
    </row>
    <row r="52" spans="1:6" ht="15.75">
      <c r="A52" s="4"/>
      <c r="B52" s="33" t="s">
        <v>620</v>
      </c>
      <c r="C52" s="34" t="s">
        <v>621</v>
      </c>
      <c r="D52" s="33">
        <v>3100</v>
      </c>
      <c r="E52" s="79">
        <f t="shared" si="0"/>
        <v>3410.0000000000005</v>
      </c>
      <c r="F52" s="163">
        <f t="shared" si="1"/>
        <v>3751.000000000001</v>
      </c>
    </row>
    <row r="53" spans="1:6" ht="15.75">
      <c r="A53" s="4"/>
      <c r="B53" s="33" t="s">
        <v>914</v>
      </c>
      <c r="C53" s="34" t="s">
        <v>894</v>
      </c>
      <c r="D53" s="33"/>
      <c r="E53" s="139">
        <v>6820</v>
      </c>
      <c r="F53" s="163">
        <v>7890</v>
      </c>
    </row>
    <row r="54" spans="1:6" ht="15.75">
      <c r="A54" s="4"/>
      <c r="B54" s="33" t="s">
        <v>913</v>
      </c>
      <c r="C54" s="34" t="s">
        <v>912</v>
      </c>
      <c r="D54" s="33">
        <v>7000</v>
      </c>
      <c r="E54" s="139">
        <v>5700</v>
      </c>
      <c r="F54" s="163">
        <v>6800</v>
      </c>
    </row>
    <row r="55" spans="1:6" ht="15.75">
      <c r="A55" s="4"/>
      <c r="B55" s="33" t="s">
        <v>871</v>
      </c>
      <c r="C55" s="34"/>
      <c r="D55" s="33"/>
      <c r="E55" s="139">
        <v>2900</v>
      </c>
      <c r="F55" s="163">
        <f t="shared" si="1"/>
        <v>3190.0000000000005</v>
      </c>
    </row>
    <row r="56" spans="1:4" ht="15">
      <c r="A56" s="233" t="s">
        <v>549</v>
      </c>
      <c r="B56" s="233"/>
      <c r="C56" s="233"/>
      <c r="D56" s="233"/>
    </row>
    <row r="57" spans="1:4" ht="15">
      <c r="A57" s="233" t="s">
        <v>550</v>
      </c>
      <c r="B57" s="233"/>
      <c r="C57" s="233"/>
      <c r="D57" s="233"/>
    </row>
    <row r="58" spans="1:4" ht="15">
      <c r="A58" s="233" t="s">
        <v>551</v>
      </c>
      <c r="B58" s="233"/>
      <c r="C58" s="233"/>
      <c r="D58" s="233"/>
    </row>
    <row r="59" spans="1:4" ht="15">
      <c r="A59" s="233" t="s">
        <v>552</v>
      </c>
      <c r="B59" s="233"/>
      <c r="C59" s="233"/>
      <c r="D59" s="233"/>
    </row>
    <row r="60" spans="1:4" ht="15">
      <c r="A60" s="233" t="s">
        <v>553</v>
      </c>
      <c r="B60" s="233"/>
      <c r="C60" s="233"/>
      <c r="D60" s="233"/>
    </row>
    <row r="61" spans="1:4" ht="15">
      <c r="A61" s="233" t="s">
        <v>554</v>
      </c>
      <c r="B61" s="233"/>
      <c r="C61" s="233"/>
      <c r="D61" s="233"/>
    </row>
    <row r="62" spans="1:4" ht="15">
      <c r="A62" s="233" t="s">
        <v>555</v>
      </c>
      <c r="B62" s="233"/>
      <c r="C62" s="233"/>
      <c r="D62" s="233"/>
    </row>
    <row r="63" spans="1:3" ht="15">
      <c r="A63" s="233" t="s">
        <v>950</v>
      </c>
      <c r="B63" s="233"/>
      <c r="C63" s="233"/>
    </row>
  </sheetData>
  <sheetProtection/>
  <mergeCells count="10">
    <mergeCell ref="A63:C63"/>
    <mergeCell ref="A59:D59"/>
    <mergeCell ref="A60:D60"/>
    <mergeCell ref="A61:D61"/>
    <mergeCell ref="A62:D62"/>
    <mergeCell ref="B1:D1"/>
    <mergeCell ref="B2:D6"/>
    <mergeCell ref="A56:D56"/>
    <mergeCell ref="A57:D57"/>
    <mergeCell ref="A58:D58"/>
  </mergeCells>
  <printOptions/>
  <pageMargins left="0" right="0" top="0" bottom="0" header="0.31496062992125984" footer="0.31496062992125984"/>
  <pageSetup horizontalDpi="600" verticalDpi="6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2"/>
  <sheetViews>
    <sheetView zoomScale="120" zoomScaleNormal="120" zoomScalePageLayoutView="120" workbookViewId="0" topLeftCell="A1">
      <selection activeCell="I24" sqref="I24"/>
    </sheetView>
  </sheetViews>
  <sheetFormatPr defaultColWidth="9.140625" defaultRowHeight="15"/>
  <cols>
    <col min="1" max="1" width="4.28125" style="0" customWidth="1"/>
    <col min="2" max="2" width="40.00390625" style="0" customWidth="1"/>
    <col min="3" max="3" width="18.28125" style="0" customWidth="1"/>
    <col min="4" max="5" width="16.00390625" style="0" hidden="1" customWidth="1"/>
    <col min="6" max="6" width="16.00390625" style="0" customWidth="1"/>
    <col min="7" max="7" width="15.28125" style="0" hidden="1" customWidth="1"/>
    <col min="8" max="8" width="12.00390625" style="0" hidden="1" customWidth="1"/>
    <col min="9" max="9" width="12.421875" style="176" customWidth="1"/>
  </cols>
  <sheetData>
    <row r="1" spans="2:7" ht="15">
      <c r="B1" s="225" t="s">
        <v>978</v>
      </c>
      <c r="C1" s="225"/>
      <c r="D1" s="225"/>
      <c r="E1" s="225"/>
      <c r="F1" s="225"/>
      <c r="G1" s="225"/>
    </row>
    <row r="2" spans="2:7" ht="15" customHeight="1">
      <c r="B2" s="207" t="s">
        <v>114</v>
      </c>
      <c r="C2" s="227"/>
      <c r="D2" s="227"/>
      <c r="E2" s="227"/>
      <c r="F2" s="227"/>
      <c r="G2" s="227"/>
    </row>
    <row r="3" spans="2:7" ht="15">
      <c r="B3" s="227"/>
      <c r="C3" s="227"/>
      <c r="D3" s="227"/>
      <c r="E3" s="227"/>
      <c r="F3" s="227"/>
      <c r="G3" s="227"/>
    </row>
    <row r="4" spans="2:7" ht="15">
      <c r="B4" s="227"/>
      <c r="C4" s="227"/>
      <c r="D4" s="227"/>
      <c r="E4" s="227"/>
      <c r="F4" s="227"/>
      <c r="G4" s="227"/>
    </row>
    <row r="5" spans="2:7" ht="15">
      <c r="B5" s="227"/>
      <c r="C5" s="227"/>
      <c r="D5" s="227"/>
      <c r="E5" s="227"/>
      <c r="F5" s="227"/>
      <c r="G5" s="227"/>
    </row>
    <row r="6" spans="2:7" ht="15">
      <c r="B6" s="227"/>
      <c r="C6" s="227"/>
      <c r="D6" s="227"/>
      <c r="E6" s="227"/>
      <c r="F6" s="227"/>
      <c r="G6" s="227"/>
    </row>
    <row r="7" spans="1:9" ht="15">
      <c r="A7" s="27" t="s">
        <v>1</v>
      </c>
      <c r="B7" s="27" t="s">
        <v>2</v>
      </c>
      <c r="C7" s="27" t="s">
        <v>27</v>
      </c>
      <c r="D7" s="27" t="s">
        <v>34</v>
      </c>
      <c r="E7" s="27" t="s">
        <v>34</v>
      </c>
      <c r="F7" s="27" t="s">
        <v>34</v>
      </c>
      <c r="G7" s="27" t="s">
        <v>115</v>
      </c>
      <c r="H7" s="177" t="s">
        <v>115</v>
      </c>
      <c r="I7" s="180" t="s">
        <v>115</v>
      </c>
    </row>
    <row r="8" spans="1:9" ht="15">
      <c r="A8" s="4">
        <v>1</v>
      </c>
      <c r="B8" s="28" t="s">
        <v>889</v>
      </c>
      <c r="C8" s="50" t="s">
        <v>417</v>
      </c>
      <c r="D8" s="28">
        <v>10500</v>
      </c>
      <c r="E8" s="28">
        <f>D8*1.1</f>
        <v>11550.000000000002</v>
      </c>
      <c r="F8" s="28">
        <v>13000</v>
      </c>
      <c r="G8" s="28">
        <v>11250</v>
      </c>
      <c r="H8" s="178">
        <f>G8*1.1</f>
        <v>12375.000000000002</v>
      </c>
      <c r="I8" s="167">
        <v>14250</v>
      </c>
    </row>
    <row r="9" spans="1:9" ht="15">
      <c r="A9" s="4">
        <v>2</v>
      </c>
      <c r="B9" s="28" t="s">
        <v>890</v>
      </c>
      <c r="C9" s="49" t="s">
        <v>418</v>
      </c>
      <c r="D9" s="28">
        <v>6400</v>
      </c>
      <c r="E9" s="28">
        <f aca="true" t="shared" si="0" ref="E9:E24">D9*1.1</f>
        <v>7040.000000000001</v>
      </c>
      <c r="F9" s="28">
        <v>8100</v>
      </c>
      <c r="G9" s="28">
        <v>6850</v>
      </c>
      <c r="H9" s="178">
        <f aca="true" t="shared" si="1" ref="H9:H24">G9*1.1</f>
        <v>7535.000000000001</v>
      </c>
      <c r="I9" s="167">
        <v>8600</v>
      </c>
    </row>
    <row r="10" spans="1:9" ht="30">
      <c r="A10" s="4">
        <v>3</v>
      </c>
      <c r="B10" s="28" t="s">
        <v>891</v>
      </c>
      <c r="C10" s="29"/>
      <c r="D10" s="28"/>
      <c r="E10" s="28"/>
      <c r="F10" s="28">
        <f>E10*1.1</f>
        <v>0</v>
      </c>
      <c r="G10" s="28"/>
      <c r="H10" s="178">
        <v>27445</v>
      </c>
      <c r="I10" s="167">
        <v>30880</v>
      </c>
    </row>
    <row r="11" spans="1:9" ht="30">
      <c r="A11" s="4">
        <v>4</v>
      </c>
      <c r="B11" s="28" t="s">
        <v>895</v>
      </c>
      <c r="C11" s="29" t="s">
        <v>419</v>
      </c>
      <c r="D11" s="30">
        <v>7500</v>
      </c>
      <c r="E11" s="28">
        <f t="shared" si="0"/>
        <v>8250</v>
      </c>
      <c r="F11" s="28">
        <v>9390</v>
      </c>
      <c r="G11" s="30">
        <v>8030</v>
      </c>
      <c r="H11" s="178">
        <f t="shared" si="1"/>
        <v>8833</v>
      </c>
      <c r="I11" s="186">
        <v>11180</v>
      </c>
    </row>
    <row r="12" spans="1:9" ht="15">
      <c r="A12" s="4">
        <v>5</v>
      </c>
      <c r="B12" s="28" t="s">
        <v>896</v>
      </c>
      <c r="C12" s="29" t="s">
        <v>419</v>
      </c>
      <c r="D12" s="28">
        <v>9600</v>
      </c>
      <c r="E12" s="28">
        <f t="shared" si="0"/>
        <v>10560</v>
      </c>
      <c r="F12" s="28">
        <v>12190</v>
      </c>
      <c r="G12" s="28">
        <v>10300</v>
      </c>
      <c r="H12" s="178">
        <f t="shared" si="1"/>
        <v>11330.000000000002</v>
      </c>
      <c r="I12" s="167">
        <v>14450</v>
      </c>
    </row>
    <row r="13" spans="1:9" ht="15">
      <c r="A13" s="4">
        <v>6</v>
      </c>
      <c r="B13" s="28" t="s">
        <v>897</v>
      </c>
      <c r="C13" s="29" t="s">
        <v>419</v>
      </c>
      <c r="D13" s="28">
        <v>7900</v>
      </c>
      <c r="E13" s="28">
        <f t="shared" si="0"/>
        <v>8690</v>
      </c>
      <c r="F13" s="28">
        <v>10000</v>
      </c>
      <c r="G13" s="28">
        <v>8390</v>
      </c>
      <c r="H13" s="178">
        <f t="shared" si="1"/>
        <v>9229</v>
      </c>
      <c r="I13" s="167">
        <v>12000</v>
      </c>
    </row>
    <row r="14" spans="1:9" ht="15">
      <c r="A14" s="4">
        <v>7</v>
      </c>
      <c r="B14" s="28" t="s">
        <v>898</v>
      </c>
      <c r="C14" s="29" t="s">
        <v>419</v>
      </c>
      <c r="D14" s="28">
        <v>9600</v>
      </c>
      <c r="E14" s="28">
        <f t="shared" si="0"/>
        <v>10560</v>
      </c>
      <c r="F14" s="28">
        <v>12090</v>
      </c>
      <c r="G14" s="28">
        <v>10300</v>
      </c>
      <c r="H14" s="178">
        <f t="shared" si="1"/>
        <v>11330.000000000002</v>
      </c>
      <c r="I14" s="167">
        <v>14290</v>
      </c>
    </row>
    <row r="15" spans="1:9" ht="15">
      <c r="A15" s="4">
        <v>8</v>
      </c>
      <c r="B15" s="28" t="s">
        <v>410</v>
      </c>
      <c r="C15" s="29" t="s">
        <v>419</v>
      </c>
      <c r="D15" s="28">
        <v>7900</v>
      </c>
      <c r="E15" s="28">
        <f t="shared" si="0"/>
        <v>8690</v>
      </c>
      <c r="F15" s="28">
        <v>10000</v>
      </c>
      <c r="G15" s="28">
        <v>8390</v>
      </c>
      <c r="H15" s="178">
        <f t="shared" si="1"/>
        <v>9229</v>
      </c>
      <c r="I15" s="167">
        <v>12200</v>
      </c>
    </row>
    <row r="16" spans="1:9" ht="15">
      <c r="A16" s="4">
        <v>9</v>
      </c>
      <c r="B16" s="28" t="s">
        <v>411</v>
      </c>
      <c r="C16" s="29" t="s">
        <v>419</v>
      </c>
      <c r="D16" s="28">
        <v>7900</v>
      </c>
      <c r="E16" s="28">
        <f t="shared" si="0"/>
        <v>8690</v>
      </c>
      <c r="F16" s="28">
        <v>10000</v>
      </c>
      <c r="G16" s="28">
        <v>8390</v>
      </c>
      <c r="H16" s="178">
        <f t="shared" si="1"/>
        <v>9229</v>
      </c>
      <c r="I16" s="167">
        <v>12200</v>
      </c>
    </row>
    <row r="17" spans="1:9" ht="15">
      <c r="A17" s="4">
        <v>10</v>
      </c>
      <c r="B17" s="28" t="s">
        <v>412</v>
      </c>
      <c r="C17" s="29" t="s">
        <v>419</v>
      </c>
      <c r="D17" s="28">
        <v>9600</v>
      </c>
      <c r="E17" s="28">
        <f t="shared" si="0"/>
        <v>10560</v>
      </c>
      <c r="F17" s="28">
        <v>12150</v>
      </c>
      <c r="G17" s="28">
        <v>10300</v>
      </c>
      <c r="H17" s="178">
        <f t="shared" si="1"/>
        <v>11330.000000000002</v>
      </c>
      <c r="I17" s="167">
        <v>14590</v>
      </c>
    </row>
    <row r="18" spans="1:9" ht="30">
      <c r="A18" s="4">
        <v>11</v>
      </c>
      <c r="B18" s="28" t="s">
        <v>899</v>
      </c>
      <c r="C18" s="29" t="s">
        <v>419</v>
      </c>
      <c r="D18" s="30">
        <v>7500</v>
      </c>
      <c r="E18" s="28">
        <f t="shared" si="0"/>
        <v>8250</v>
      </c>
      <c r="F18" s="28">
        <v>9890</v>
      </c>
      <c r="G18" s="30">
        <v>8030</v>
      </c>
      <c r="H18" s="178">
        <f t="shared" si="1"/>
        <v>8833</v>
      </c>
      <c r="I18" s="167">
        <v>11290</v>
      </c>
    </row>
    <row r="19" spans="1:9" ht="15">
      <c r="A19" s="4">
        <v>12</v>
      </c>
      <c r="B19" s="28" t="s">
        <v>413</v>
      </c>
      <c r="C19" s="29" t="s">
        <v>419</v>
      </c>
      <c r="D19" s="28">
        <v>7900</v>
      </c>
      <c r="E19" s="28">
        <f t="shared" si="0"/>
        <v>8690</v>
      </c>
      <c r="F19" s="28">
        <v>9999</v>
      </c>
      <c r="G19" s="28">
        <v>8390</v>
      </c>
      <c r="H19" s="178">
        <f t="shared" si="1"/>
        <v>9229</v>
      </c>
      <c r="I19" s="167">
        <v>12000</v>
      </c>
    </row>
    <row r="20" spans="1:9" ht="15">
      <c r="A20" s="4">
        <v>13</v>
      </c>
      <c r="B20" s="28" t="s">
        <v>414</v>
      </c>
      <c r="C20" s="29" t="s">
        <v>419</v>
      </c>
      <c r="D20" s="28">
        <v>7900</v>
      </c>
      <c r="E20" s="28">
        <f t="shared" si="0"/>
        <v>8690</v>
      </c>
      <c r="F20" s="28">
        <v>10000</v>
      </c>
      <c r="G20" s="28">
        <v>8390</v>
      </c>
      <c r="H20" s="178">
        <f t="shared" si="1"/>
        <v>9229</v>
      </c>
      <c r="I20" s="167">
        <v>12050</v>
      </c>
    </row>
    <row r="21" spans="1:9" ht="15">
      <c r="A21" s="4">
        <v>14</v>
      </c>
      <c r="B21" s="28" t="s">
        <v>415</v>
      </c>
      <c r="C21" s="29" t="s">
        <v>419</v>
      </c>
      <c r="D21" s="28">
        <v>7000</v>
      </c>
      <c r="E21" s="28">
        <f t="shared" si="0"/>
        <v>7700.000000000001</v>
      </c>
      <c r="F21" s="28">
        <v>8880</v>
      </c>
      <c r="G21" s="28">
        <v>8000</v>
      </c>
      <c r="H21" s="178">
        <f t="shared" si="1"/>
        <v>8800</v>
      </c>
      <c r="I21" s="167">
        <v>10890</v>
      </c>
    </row>
    <row r="22" spans="1:9" ht="15">
      <c r="A22" s="4">
        <v>15</v>
      </c>
      <c r="B22" s="28" t="s">
        <v>900</v>
      </c>
      <c r="C22" s="29">
        <v>100</v>
      </c>
      <c r="D22" s="28">
        <v>5500</v>
      </c>
      <c r="E22" s="28">
        <f t="shared" si="0"/>
        <v>6050.000000000001</v>
      </c>
      <c r="F22" s="28">
        <v>7300</v>
      </c>
      <c r="G22" s="28">
        <v>5850</v>
      </c>
      <c r="H22" s="178">
        <f t="shared" si="1"/>
        <v>6435.000000000001</v>
      </c>
      <c r="I22" s="167">
        <v>8350</v>
      </c>
    </row>
    <row r="23" spans="1:9" ht="15">
      <c r="A23" s="4">
        <v>16</v>
      </c>
      <c r="B23" s="28" t="s">
        <v>416</v>
      </c>
      <c r="C23" s="29" t="s">
        <v>419</v>
      </c>
      <c r="D23" s="28">
        <v>7900</v>
      </c>
      <c r="E23" s="28">
        <f t="shared" si="0"/>
        <v>8690</v>
      </c>
      <c r="F23" s="28">
        <v>10100</v>
      </c>
      <c r="G23" s="28">
        <v>8390</v>
      </c>
      <c r="H23" s="178">
        <f t="shared" si="1"/>
        <v>9229</v>
      </c>
      <c r="I23" s="167">
        <v>12250</v>
      </c>
    </row>
    <row r="24" spans="1:9" ht="15">
      <c r="A24" s="4">
        <v>17</v>
      </c>
      <c r="B24" s="28" t="s">
        <v>901</v>
      </c>
      <c r="C24" s="29" t="s">
        <v>419</v>
      </c>
      <c r="D24" s="28">
        <v>7900</v>
      </c>
      <c r="E24" s="28">
        <f t="shared" si="0"/>
        <v>8690</v>
      </c>
      <c r="F24" s="28">
        <v>10080</v>
      </c>
      <c r="G24" s="28">
        <v>8390</v>
      </c>
      <c r="H24" s="178">
        <f t="shared" si="1"/>
        <v>9229</v>
      </c>
      <c r="I24" s="167">
        <v>12180</v>
      </c>
    </row>
    <row r="25" spans="1:9" ht="15">
      <c r="A25" s="4">
        <v>18</v>
      </c>
      <c r="B25" s="28"/>
      <c r="C25" s="29"/>
      <c r="D25" s="28"/>
      <c r="E25" s="28"/>
      <c r="F25" s="28"/>
      <c r="G25" s="29"/>
      <c r="I25" s="179"/>
    </row>
    <row r="26" spans="1:9" ht="15">
      <c r="A26" s="4">
        <v>19</v>
      </c>
      <c r="B26" s="28"/>
      <c r="C26" s="29"/>
      <c r="D26" s="28"/>
      <c r="E26" s="28"/>
      <c r="F26" s="28"/>
      <c r="G26" s="29"/>
      <c r="I26" s="179"/>
    </row>
    <row r="27" spans="1:9" ht="15">
      <c r="A27" s="4">
        <v>20</v>
      </c>
      <c r="B27" s="28"/>
      <c r="C27" s="29"/>
      <c r="D27" s="28"/>
      <c r="E27" s="28"/>
      <c r="F27" s="28"/>
      <c r="G27" s="29"/>
      <c r="I27" s="179"/>
    </row>
    <row r="28" spans="1:9" ht="15">
      <c r="A28" s="4">
        <v>21</v>
      </c>
      <c r="B28" s="28"/>
      <c r="C28" s="29"/>
      <c r="D28" s="28"/>
      <c r="E28" s="28"/>
      <c r="F28" s="28"/>
      <c r="G28" s="29"/>
      <c r="I28" s="179"/>
    </row>
    <row r="29" spans="1:9" ht="15">
      <c r="A29" s="4">
        <v>22</v>
      </c>
      <c r="B29" s="28"/>
      <c r="C29" s="29"/>
      <c r="D29" s="28"/>
      <c r="E29" s="28"/>
      <c r="F29" s="28"/>
      <c r="G29" s="29"/>
      <c r="I29" s="179"/>
    </row>
    <row r="30" spans="1:9" ht="15">
      <c r="A30" s="4">
        <v>23</v>
      </c>
      <c r="B30" s="28"/>
      <c r="C30" s="29"/>
      <c r="D30" s="28"/>
      <c r="E30" s="28"/>
      <c r="F30" s="28"/>
      <c r="G30" s="29"/>
      <c r="I30" s="179"/>
    </row>
    <row r="31" spans="2:7" ht="16.5">
      <c r="B31" s="235" t="s">
        <v>528</v>
      </c>
      <c r="C31" s="235"/>
      <c r="D31" s="235"/>
      <c r="E31" s="235"/>
      <c r="F31" s="235"/>
      <c r="G31" s="235"/>
    </row>
    <row r="32" spans="2:7" ht="16.5">
      <c r="B32" s="234" t="s">
        <v>529</v>
      </c>
      <c r="C32" s="234"/>
      <c r="D32" s="234"/>
      <c r="E32" s="234"/>
      <c r="F32" s="234"/>
      <c r="G32" s="234"/>
    </row>
    <row r="33" spans="2:7" ht="16.5">
      <c r="B33" s="234" t="s">
        <v>530</v>
      </c>
      <c r="C33" s="234"/>
      <c r="D33" s="234"/>
      <c r="E33" s="234"/>
      <c r="F33" s="234"/>
      <c r="G33" s="234"/>
    </row>
    <row r="34" spans="2:7" ht="16.5">
      <c r="B34" s="234" t="s">
        <v>531</v>
      </c>
      <c r="C34" s="234"/>
      <c r="D34" s="234"/>
      <c r="E34" s="234"/>
      <c r="F34" s="234"/>
      <c r="G34" s="234"/>
    </row>
    <row r="35" spans="2:7" ht="16.5">
      <c r="B35" s="234" t="s">
        <v>532</v>
      </c>
      <c r="C35" s="234"/>
      <c r="D35" s="234"/>
      <c r="E35" s="234"/>
      <c r="F35" s="234"/>
      <c r="G35" s="234"/>
    </row>
    <row r="36" spans="2:7" ht="16.5">
      <c r="B36" s="234" t="s">
        <v>533</v>
      </c>
      <c r="C36" s="234"/>
      <c r="D36" s="234"/>
      <c r="E36" s="234"/>
      <c r="F36" s="234"/>
      <c r="G36" s="234"/>
    </row>
    <row r="37" spans="2:7" ht="16.5">
      <c r="B37" s="234" t="s">
        <v>534</v>
      </c>
      <c r="C37" s="234"/>
      <c r="D37" s="234"/>
      <c r="E37" s="234"/>
      <c r="F37" s="234"/>
      <c r="G37" s="234"/>
    </row>
    <row r="38" spans="2:7" ht="16.5">
      <c r="B38" s="234" t="s">
        <v>535</v>
      </c>
      <c r="C38" s="234"/>
      <c r="D38" s="234"/>
      <c r="E38" s="234"/>
      <c r="F38" s="234"/>
      <c r="G38" s="234"/>
    </row>
    <row r="39" spans="2:7" ht="16.5">
      <c r="B39" s="234" t="s">
        <v>536</v>
      </c>
      <c r="C39" s="234"/>
      <c r="D39" s="234"/>
      <c r="E39" s="234"/>
      <c r="F39" s="234"/>
      <c r="G39" s="234"/>
    </row>
    <row r="40" spans="2:7" ht="16.5">
      <c r="B40" s="234" t="s">
        <v>537</v>
      </c>
      <c r="C40" s="234"/>
      <c r="D40" s="234"/>
      <c r="E40" s="234"/>
      <c r="F40" s="234"/>
      <c r="G40" s="234"/>
    </row>
    <row r="41" spans="2:7" ht="16.5">
      <c r="B41" s="234" t="s">
        <v>538</v>
      </c>
      <c r="C41" s="234"/>
      <c r="D41" s="234"/>
      <c r="E41" s="234"/>
      <c r="F41" s="234"/>
      <c r="G41" s="234"/>
    </row>
    <row r="42" spans="2:7" ht="16.5">
      <c r="B42" s="234" t="s">
        <v>666</v>
      </c>
      <c r="C42" s="234"/>
      <c r="D42" s="234"/>
      <c r="E42" s="234"/>
      <c r="F42" s="234"/>
      <c r="G42" s="234"/>
    </row>
  </sheetData>
  <sheetProtection/>
  <mergeCells count="14">
    <mergeCell ref="B1:G1"/>
    <mergeCell ref="B2:G6"/>
    <mergeCell ref="B31:G31"/>
    <mergeCell ref="B32:G32"/>
    <mergeCell ref="B33:G33"/>
    <mergeCell ref="B39:G39"/>
    <mergeCell ref="B40:G40"/>
    <mergeCell ref="B41:G41"/>
    <mergeCell ref="B42:G42"/>
    <mergeCell ref="B34:G34"/>
    <mergeCell ref="B35:G35"/>
    <mergeCell ref="B36:G36"/>
    <mergeCell ref="B37:G37"/>
    <mergeCell ref="B38:G38"/>
  </mergeCells>
  <printOptions/>
  <pageMargins left="0" right="0" top="0" bottom="0" header="0.31496062992125984" footer="0.31496062992125984"/>
  <pageSetup horizontalDpi="600" verticalDpi="600" orientation="portrait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C20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7.7109375" style="0" customWidth="1"/>
    <col min="2" max="2" width="70.28125" style="60" customWidth="1"/>
    <col min="3" max="3" width="20.57421875" style="62" customWidth="1"/>
  </cols>
  <sheetData>
    <row r="2" spans="1:3" ht="40.5">
      <c r="A2" s="63">
        <v>1</v>
      </c>
      <c r="B2" s="64" t="s">
        <v>556</v>
      </c>
      <c r="C2" s="65">
        <v>1000</v>
      </c>
    </row>
    <row r="3" spans="1:3" ht="20.25">
      <c r="A3" s="63">
        <v>2</v>
      </c>
      <c r="B3" s="64" t="s">
        <v>557</v>
      </c>
      <c r="C3" s="65" t="s">
        <v>558</v>
      </c>
    </row>
    <row r="4" spans="1:3" ht="20.25">
      <c r="A4" s="63">
        <v>3</v>
      </c>
      <c r="B4" s="64" t="s">
        <v>559</v>
      </c>
      <c r="C4" s="65">
        <v>150</v>
      </c>
    </row>
    <row r="5" spans="1:3" ht="20.25">
      <c r="A5" s="63">
        <v>4</v>
      </c>
      <c r="B5" s="64" t="s">
        <v>560</v>
      </c>
      <c r="C5" s="65">
        <v>350</v>
      </c>
    </row>
    <row r="6" spans="1:3" ht="40.5">
      <c r="A6" s="63">
        <v>5</v>
      </c>
      <c r="B6" s="64" t="s">
        <v>561</v>
      </c>
      <c r="C6" s="66" t="s">
        <v>562</v>
      </c>
    </row>
    <row r="7" spans="1:3" ht="20.25">
      <c r="A7" s="63">
        <v>6</v>
      </c>
      <c r="B7" s="64" t="s">
        <v>563</v>
      </c>
      <c r="C7" s="65">
        <v>350</v>
      </c>
    </row>
    <row r="8" spans="1:3" ht="20.25">
      <c r="A8" s="63">
        <v>7</v>
      </c>
      <c r="B8" s="64" t="s">
        <v>564</v>
      </c>
      <c r="C8" s="65">
        <v>500</v>
      </c>
    </row>
    <row r="9" spans="1:3" ht="20.25">
      <c r="A9" s="63">
        <v>8</v>
      </c>
      <c r="B9" s="64" t="s">
        <v>565</v>
      </c>
      <c r="C9" s="65">
        <v>500</v>
      </c>
    </row>
    <row r="10" spans="1:3" ht="20.25">
      <c r="A10" s="63">
        <v>9</v>
      </c>
      <c r="B10" s="64" t="s">
        <v>566</v>
      </c>
      <c r="C10" s="65">
        <v>1500</v>
      </c>
    </row>
    <row r="11" spans="1:3" ht="20.25">
      <c r="A11" s="63">
        <v>10</v>
      </c>
      <c r="B11" s="64" t="s">
        <v>567</v>
      </c>
      <c r="C11" s="65">
        <v>1500</v>
      </c>
    </row>
    <row r="12" spans="1:3" ht="20.25">
      <c r="A12" s="63">
        <v>11</v>
      </c>
      <c r="B12" s="64" t="s">
        <v>568</v>
      </c>
      <c r="C12" s="65">
        <v>350</v>
      </c>
    </row>
    <row r="13" spans="1:3" ht="40.5">
      <c r="A13" s="63">
        <v>12</v>
      </c>
      <c r="B13" s="64" t="s">
        <v>569</v>
      </c>
      <c r="C13" s="65" t="s">
        <v>570</v>
      </c>
    </row>
    <row r="14" spans="1:3" ht="40.5">
      <c r="A14" s="63">
        <v>13</v>
      </c>
      <c r="B14" s="64" t="s">
        <v>571</v>
      </c>
      <c r="C14" s="65"/>
    </row>
    <row r="15" spans="1:3" ht="20.25">
      <c r="A15" s="63">
        <v>14</v>
      </c>
      <c r="B15" s="64" t="s">
        <v>572</v>
      </c>
      <c r="C15" s="65">
        <v>250</v>
      </c>
    </row>
    <row r="16" spans="1:3" ht="20.25">
      <c r="A16" s="63">
        <v>15</v>
      </c>
      <c r="B16" s="64" t="s">
        <v>573</v>
      </c>
      <c r="C16" s="65">
        <v>500</v>
      </c>
    </row>
    <row r="17" spans="1:3" ht="20.25">
      <c r="A17" s="63">
        <v>16</v>
      </c>
      <c r="B17" s="64" t="s">
        <v>574</v>
      </c>
      <c r="C17" s="65">
        <v>1500</v>
      </c>
    </row>
    <row r="18" spans="1:3" ht="20.25">
      <c r="A18" s="63"/>
      <c r="B18" s="67"/>
      <c r="C18" s="65"/>
    </row>
    <row r="19" spans="1:3" ht="20.25">
      <c r="A19" s="63"/>
      <c r="B19" s="67"/>
      <c r="C19" s="65"/>
    </row>
    <row r="20" spans="1:3" ht="20.25">
      <c r="A20" s="63"/>
      <c r="B20" s="67"/>
      <c r="C20" s="65"/>
    </row>
  </sheetData>
  <sheetProtection/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zoomScaleSheetLayoutView="90" zoomScalePageLayoutView="120" workbookViewId="0" topLeftCell="A17">
      <selection activeCell="B30" sqref="B30:Q30"/>
    </sheetView>
  </sheetViews>
  <sheetFormatPr defaultColWidth="9.140625" defaultRowHeight="15"/>
  <cols>
    <col min="1" max="1" width="4.28125" style="0" customWidth="1"/>
    <col min="2" max="2" width="30.28125" style="46" customWidth="1"/>
    <col min="3" max="3" width="11.421875" style="46" hidden="1" customWidth="1"/>
    <col min="4" max="4" width="11.421875" style="156" customWidth="1"/>
    <col min="5" max="5" width="11.28125" style="46" hidden="1" customWidth="1"/>
    <col min="6" max="6" width="11.28125" style="111" hidden="1" customWidth="1"/>
    <col min="7" max="7" width="11.28125" style="156" customWidth="1"/>
    <col min="8" max="8" width="10.7109375" style="46" hidden="1" customWidth="1"/>
    <col min="9" max="9" width="10.7109375" style="111" hidden="1" customWidth="1"/>
    <col min="10" max="10" width="10.7109375" style="156" customWidth="1"/>
    <col min="11" max="11" width="10.7109375" style="46" hidden="1" customWidth="1"/>
    <col min="12" max="12" width="10.7109375" style="111" hidden="1" customWidth="1"/>
    <col min="13" max="13" width="10.7109375" style="156" customWidth="1"/>
    <col min="14" max="14" width="10.57421875" style="46" hidden="1" customWidth="1"/>
    <col min="15" max="15" width="10.57421875" style="111" hidden="1" customWidth="1"/>
    <col min="16" max="16" width="10.57421875" style="156" customWidth="1"/>
    <col min="17" max="17" width="11.28125" style="46" hidden="1" customWidth="1"/>
    <col min="18" max="18" width="0" style="0" hidden="1" customWidth="1"/>
  </cols>
  <sheetData>
    <row r="1" spans="2:17" ht="15">
      <c r="B1" s="217" t="s">
        <v>978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</row>
    <row r="2" spans="2:17" ht="15">
      <c r="B2" s="219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</row>
    <row r="3" spans="2:17" ht="15"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</row>
    <row r="4" spans="2:17" ht="15"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</row>
    <row r="5" spans="2:17" ht="15"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</row>
    <row r="6" spans="2:17" ht="15"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</row>
    <row r="7" spans="1:19" ht="30">
      <c r="A7" s="16" t="s">
        <v>1</v>
      </c>
      <c r="B7" s="17" t="s">
        <v>2</v>
      </c>
      <c r="C7" s="12" t="s">
        <v>54</v>
      </c>
      <c r="D7" s="12" t="s">
        <v>54</v>
      </c>
      <c r="E7" s="19" t="s">
        <v>55</v>
      </c>
      <c r="F7" s="19" t="s">
        <v>55</v>
      </c>
      <c r="G7" s="19" t="s">
        <v>55</v>
      </c>
      <c r="H7" s="12" t="s">
        <v>56</v>
      </c>
      <c r="I7" s="12" t="s">
        <v>56</v>
      </c>
      <c r="J7" s="12" t="s">
        <v>56</v>
      </c>
      <c r="K7" s="19" t="s">
        <v>57</v>
      </c>
      <c r="L7" s="19" t="s">
        <v>57</v>
      </c>
      <c r="M7" s="19" t="s">
        <v>57</v>
      </c>
      <c r="N7" s="12" t="s">
        <v>58</v>
      </c>
      <c r="O7" s="12" t="s">
        <v>58</v>
      </c>
      <c r="P7" s="12" t="s">
        <v>58</v>
      </c>
      <c r="Q7" s="19" t="s">
        <v>59</v>
      </c>
      <c r="R7" s="19" t="s">
        <v>59</v>
      </c>
      <c r="S7" s="19" t="s">
        <v>59</v>
      </c>
    </row>
    <row r="8" spans="1:19" ht="37.5">
      <c r="A8" s="4">
        <v>1</v>
      </c>
      <c r="B8" s="22" t="s">
        <v>23</v>
      </c>
      <c r="C8" s="20"/>
      <c r="D8" s="20">
        <f>C8*1.1</f>
        <v>0</v>
      </c>
      <c r="E8" s="6">
        <v>17300</v>
      </c>
      <c r="F8" s="6">
        <f aca="true" t="shared" si="0" ref="F8:F13">E8*1.1</f>
        <v>19030</v>
      </c>
      <c r="G8" s="6">
        <v>21690</v>
      </c>
      <c r="H8" s="20">
        <v>18700</v>
      </c>
      <c r="I8" s="20">
        <f aca="true" t="shared" si="1" ref="I8:I13">H8*1.1</f>
        <v>20570</v>
      </c>
      <c r="J8" s="20">
        <v>23190</v>
      </c>
      <c r="K8" s="6">
        <v>20500</v>
      </c>
      <c r="L8" s="6">
        <f aca="true" t="shared" si="2" ref="L8:L13">K8*1.1</f>
        <v>22550.000000000004</v>
      </c>
      <c r="M8" s="6">
        <v>25400</v>
      </c>
      <c r="N8" s="20">
        <v>23400</v>
      </c>
      <c r="O8" s="20">
        <f aca="true" t="shared" si="3" ref="O8:O13">N8*1.1</f>
        <v>25740.000000000004</v>
      </c>
      <c r="P8" s="20">
        <v>29000</v>
      </c>
      <c r="Q8" s="6">
        <v>25800</v>
      </c>
      <c r="R8" s="118">
        <f aca="true" t="shared" si="4" ref="R8:R13">Q8*1.1</f>
        <v>28380.000000000004</v>
      </c>
      <c r="S8" s="118">
        <v>32150</v>
      </c>
    </row>
    <row r="9" spans="1:19" ht="18.75">
      <c r="A9" s="4">
        <v>2</v>
      </c>
      <c r="B9" s="24" t="s">
        <v>24</v>
      </c>
      <c r="C9" s="20"/>
      <c r="D9" s="20">
        <f aca="true" t="shared" si="5" ref="D9:D14">C9*1.1</f>
        <v>0</v>
      </c>
      <c r="E9" s="6">
        <v>8200</v>
      </c>
      <c r="F9" s="6">
        <f t="shared" si="0"/>
        <v>9020</v>
      </c>
      <c r="G9" s="6">
        <v>10490</v>
      </c>
      <c r="H9" s="20">
        <v>8600</v>
      </c>
      <c r="I9" s="20">
        <f t="shared" si="1"/>
        <v>9460</v>
      </c>
      <c r="J9" s="20">
        <v>10990</v>
      </c>
      <c r="K9" s="6">
        <v>9400</v>
      </c>
      <c r="L9" s="6">
        <f t="shared" si="2"/>
        <v>10340</v>
      </c>
      <c r="M9" s="6">
        <v>12000</v>
      </c>
      <c r="N9" s="20">
        <v>10300</v>
      </c>
      <c r="O9" s="20">
        <f t="shared" si="3"/>
        <v>11330.000000000002</v>
      </c>
      <c r="P9" s="20">
        <v>12999</v>
      </c>
      <c r="Q9" s="6"/>
      <c r="R9" s="118">
        <f t="shared" si="4"/>
        <v>0</v>
      </c>
      <c r="S9" s="118">
        <f>R9*1.1</f>
        <v>0</v>
      </c>
    </row>
    <row r="10" spans="1:19" ht="18.75">
      <c r="A10" s="4">
        <v>3</v>
      </c>
      <c r="B10" s="22" t="s">
        <v>41</v>
      </c>
      <c r="C10" s="20"/>
      <c r="D10" s="20">
        <f t="shared" si="5"/>
        <v>0</v>
      </c>
      <c r="E10" s="6">
        <v>14600</v>
      </c>
      <c r="F10" s="6">
        <f t="shared" si="0"/>
        <v>16060.000000000002</v>
      </c>
      <c r="G10" s="6">
        <v>18250</v>
      </c>
      <c r="H10" s="20">
        <v>16050</v>
      </c>
      <c r="I10" s="20">
        <f t="shared" si="1"/>
        <v>17655</v>
      </c>
      <c r="J10" s="20">
        <v>20000</v>
      </c>
      <c r="K10" s="6">
        <v>17650</v>
      </c>
      <c r="L10" s="6">
        <f t="shared" si="2"/>
        <v>19415</v>
      </c>
      <c r="M10" s="6">
        <v>22500</v>
      </c>
      <c r="N10" s="20">
        <v>21000</v>
      </c>
      <c r="O10" s="20">
        <f t="shared" si="3"/>
        <v>23100.000000000004</v>
      </c>
      <c r="P10" s="20">
        <v>26200</v>
      </c>
      <c r="Q10" s="6">
        <v>24150</v>
      </c>
      <c r="R10" s="118">
        <f t="shared" si="4"/>
        <v>26565.000000000004</v>
      </c>
      <c r="S10" s="118">
        <v>30500</v>
      </c>
    </row>
    <row r="11" spans="1:19" ht="18.75">
      <c r="A11" s="4">
        <v>4</v>
      </c>
      <c r="B11" s="24" t="s">
        <v>25</v>
      </c>
      <c r="C11" s="20"/>
      <c r="D11" s="20">
        <f t="shared" si="5"/>
        <v>0</v>
      </c>
      <c r="E11" s="18">
        <v>13500</v>
      </c>
      <c r="F11" s="6">
        <f t="shared" si="0"/>
        <v>14850.000000000002</v>
      </c>
      <c r="G11" s="6">
        <v>17000</v>
      </c>
      <c r="H11" s="21">
        <v>14800</v>
      </c>
      <c r="I11" s="20">
        <f t="shared" si="1"/>
        <v>16280.000000000002</v>
      </c>
      <c r="J11" s="20">
        <v>19000</v>
      </c>
      <c r="K11" s="18">
        <v>16500</v>
      </c>
      <c r="L11" s="6">
        <f t="shared" si="2"/>
        <v>18150</v>
      </c>
      <c r="M11" s="6">
        <v>21000</v>
      </c>
      <c r="N11" s="21">
        <v>19500</v>
      </c>
      <c r="O11" s="20">
        <f t="shared" si="3"/>
        <v>21450</v>
      </c>
      <c r="P11" s="20">
        <v>24590</v>
      </c>
      <c r="Q11" s="18">
        <v>21900</v>
      </c>
      <c r="R11" s="118">
        <f t="shared" si="4"/>
        <v>24090.000000000004</v>
      </c>
      <c r="S11" s="118">
        <v>27400</v>
      </c>
    </row>
    <row r="12" spans="1:19" ht="18.75">
      <c r="A12" s="4">
        <v>5</v>
      </c>
      <c r="B12" s="22" t="s">
        <v>112</v>
      </c>
      <c r="C12" s="20">
        <v>10120</v>
      </c>
      <c r="D12" s="20">
        <f t="shared" si="5"/>
        <v>11132</v>
      </c>
      <c r="E12" s="6">
        <v>9790</v>
      </c>
      <c r="F12" s="6">
        <f t="shared" si="0"/>
        <v>10769</v>
      </c>
      <c r="G12" s="6">
        <v>12350</v>
      </c>
      <c r="H12" s="20">
        <v>10380</v>
      </c>
      <c r="I12" s="20">
        <f t="shared" si="1"/>
        <v>11418.000000000002</v>
      </c>
      <c r="J12" s="20">
        <v>13150</v>
      </c>
      <c r="K12" s="6">
        <v>11240</v>
      </c>
      <c r="L12" s="6">
        <f t="shared" si="2"/>
        <v>12364.000000000002</v>
      </c>
      <c r="M12" s="6">
        <v>14150</v>
      </c>
      <c r="N12" s="20">
        <v>12150</v>
      </c>
      <c r="O12" s="20">
        <f t="shared" si="3"/>
        <v>13365.000000000002</v>
      </c>
      <c r="P12" s="20">
        <v>15600</v>
      </c>
      <c r="Q12" s="6">
        <v>12900</v>
      </c>
      <c r="R12" s="118">
        <f t="shared" si="4"/>
        <v>14190.000000000002</v>
      </c>
      <c r="S12" s="118">
        <v>16200</v>
      </c>
    </row>
    <row r="13" spans="1:19" ht="18.75">
      <c r="A13" s="4">
        <v>6</v>
      </c>
      <c r="B13" s="22" t="s">
        <v>409</v>
      </c>
      <c r="C13" s="20"/>
      <c r="D13" s="20">
        <f t="shared" si="5"/>
        <v>0</v>
      </c>
      <c r="E13" s="6">
        <v>16750</v>
      </c>
      <c r="F13" s="6">
        <f t="shared" si="0"/>
        <v>18425</v>
      </c>
      <c r="G13" s="6">
        <v>21000</v>
      </c>
      <c r="H13" s="20">
        <v>18150</v>
      </c>
      <c r="I13" s="20">
        <f t="shared" si="1"/>
        <v>19965</v>
      </c>
      <c r="J13" s="20">
        <v>22900</v>
      </c>
      <c r="K13" s="6">
        <v>19950</v>
      </c>
      <c r="L13" s="6">
        <f t="shared" si="2"/>
        <v>21945</v>
      </c>
      <c r="M13" s="6">
        <v>25190</v>
      </c>
      <c r="N13" s="20">
        <v>22850</v>
      </c>
      <c r="O13" s="20">
        <f t="shared" si="3"/>
        <v>25135.000000000004</v>
      </c>
      <c r="P13" s="20">
        <v>28500</v>
      </c>
      <c r="Q13" s="6">
        <v>25250</v>
      </c>
      <c r="R13" s="118">
        <f t="shared" si="4"/>
        <v>27775.000000000004</v>
      </c>
      <c r="S13" s="118">
        <v>31490</v>
      </c>
    </row>
    <row r="14" spans="1:19" ht="37.5">
      <c r="A14" s="4">
        <v>7</v>
      </c>
      <c r="B14" s="22" t="s">
        <v>869</v>
      </c>
      <c r="C14" s="20">
        <v>15550</v>
      </c>
      <c r="D14" s="20">
        <v>17990</v>
      </c>
      <c r="E14" s="6"/>
      <c r="F14" s="6">
        <v>16800</v>
      </c>
      <c r="G14" s="6">
        <v>19550</v>
      </c>
      <c r="H14" s="20"/>
      <c r="I14" s="20">
        <v>18100</v>
      </c>
      <c r="J14" s="20">
        <v>20390</v>
      </c>
      <c r="K14" s="6"/>
      <c r="L14" s="6">
        <v>19910</v>
      </c>
      <c r="M14" s="6">
        <v>22790</v>
      </c>
      <c r="N14" s="20"/>
      <c r="O14" s="20">
        <v>23100</v>
      </c>
      <c r="P14" s="20">
        <v>26400</v>
      </c>
      <c r="Q14" s="6"/>
      <c r="R14" s="125">
        <v>25400</v>
      </c>
      <c r="S14" s="118">
        <v>29000</v>
      </c>
    </row>
    <row r="15" spans="1:19" ht="18.75">
      <c r="A15" s="4"/>
      <c r="B15" s="22"/>
      <c r="C15" s="20"/>
      <c r="D15" s="20"/>
      <c r="E15" s="6"/>
      <c r="F15" s="6"/>
      <c r="G15" s="6"/>
      <c r="H15" s="20"/>
      <c r="I15" s="20"/>
      <c r="J15" s="20"/>
      <c r="K15" s="6"/>
      <c r="L15" s="6"/>
      <c r="M15" s="6"/>
      <c r="N15" s="20"/>
      <c r="O15" s="20"/>
      <c r="P15" s="20"/>
      <c r="Q15" s="6"/>
      <c r="R15" s="51"/>
      <c r="S15" s="118"/>
    </row>
    <row r="16" spans="1:19" ht="18.75">
      <c r="A16" s="4"/>
      <c r="B16" s="22"/>
      <c r="C16" s="20"/>
      <c r="D16" s="20"/>
      <c r="E16" s="6"/>
      <c r="F16" s="6"/>
      <c r="G16" s="6"/>
      <c r="H16" s="20"/>
      <c r="I16" s="20"/>
      <c r="J16" s="20"/>
      <c r="K16" s="6"/>
      <c r="L16" s="6"/>
      <c r="M16" s="6"/>
      <c r="N16" s="20"/>
      <c r="O16" s="20"/>
      <c r="P16" s="20"/>
      <c r="Q16" s="6"/>
      <c r="R16" s="51"/>
      <c r="S16" s="118"/>
    </row>
    <row r="17" spans="2:17" ht="348" customHeight="1">
      <c r="B17" s="221" t="s">
        <v>990</v>
      </c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</row>
    <row r="18" spans="2:17" ht="23.25" customHeight="1" thickBot="1">
      <c r="B18" s="223" t="s">
        <v>26</v>
      </c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</row>
    <row r="19" spans="2:19" ht="15.75" customHeight="1" thickBot="1">
      <c r="B19" s="43" t="s">
        <v>27</v>
      </c>
      <c r="C19" s="10" t="s">
        <v>28</v>
      </c>
      <c r="D19" s="131" t="s">
        <v>28</v>
      </c>
      <c r="E19" s="131" t="s">
        <v>29</v>
      </c>
      <c r="F19" s="131" t="s">
        <v>29</v>
      </c>
      <c r="G19" s="131" t="s">
        <v>29</v>
      </c>
      <c r="H19" s="131" t="s">
        <v>30</v>
      </c>
      <c r="I19" s="131" t="s">
        <v>31</v>
      </c>
      <c r="J19" s="131" t="s">
        <v>30</v>
      </c>
      <c r="K19" s="131" t="s">
        <v>31</v>
      </c>
      <c r="L19" s="131" t="s">
        <v>31</v>
      </c>
      <c r="M19" s="131" t="s">
        <v>31</v>
      </c>
      <c r="N19" s="131" t="s">
        <v>32</v>
      </c>
      <c r="O19" s="131" t="s">
        <v>33</v>
      </c>
      <c r="P19" s="131" t="s">
        <v>32</v>
      </c>
      <c r="Q19" s="131" t="s">
        <v>33</v>
      </c>
      <c r="R19" s="123" t="s">
        <v>33</v>
      </c>
      <c r="S19" s="123" t="s">
        <v>33</v>
      </c>
    </row>
    <row r="20" spans="2:19" ht="16.5" thickBot="1">
      <c r="B20" s="44" t="s">
        <v>34</v>
      </c>
      <c r="C20" s="45">
        <v>9550</v>
      </c>
      <c r="D20" s="88">
        <v>10000</v>
      </c>
      <c r="E20" s="88">
        <v>11000</v>
      </c>
      <c r="F20" s="88">
        <v>11000</v>
      </c>
      <c r="G20" s="88">
        <v>11500</v>
      </c>
      <c r="H20" s="88">
        <v>11500</v>
      </c>
      <c r="I20" s="88">
        <v>12000</v>
      </c>
      <c r="J20" s="88">
        <v>12000</v>
      </c>
      <c r="K20" s="88">
        <v>12000</v>
      </c>
      <c r="L20" s="88">
        <v>12000</v>
      </c>
      <c r="M20" s="88">
        <v>12500</v>
      </c>
      <c r="N20" s="88">
        <v>12000</v>
      </c>
      <c r="O20" s="88">
        <v>16500</v>
      </c>
      <c r="P20" s="88">
        <v>14000</v>
      </c>
      <c r="Q20" s="88">
        <v>16500</v>
      </c>
      <c r="R20" s="124">
        <v>16500</v>
      </c>
      <c r="S20" s="124">
        <v>17000</v>
      </c>
    </row>
    <row r="21" spans="3:17" ht="6" customHeight="1"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</row>
    <row r="22" spans="2:17" ht="15.75" thickBot="1">
      <c r="B22" s="224" t="s">
        <v>35</v>
      </c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</row>
    <row r="23" spans="2:19" ht="21.75" customHeight="1" thickBot="1">
      <c r="B23" s="43" t="s">
        <v>27</v>
      </c>
      <c r="C23" s="10" t="s">
        <v>28</v>
      </c>
      <c r="D23" s="87" t="s">
        <v>28</v>
      </c>
      <c r="E23" s="87" t="s">
        <v>29</v>
      </c>
      <c r="F23" s="87" t="s">
        <v>29</v>
      </c>
      <c r="G23" s="87" t="s">
        <v>29</v>
      </c>
      <c r="H23" s="87" t="s">
        <v>30</v>
      </c>
      <c r="I23" s="87" t="s">
        <v>31</v>
      </c>
      <c r="J23" s="87" t="s">
        <v>30</v>
      </c>
      <c r="K23" s="87" t="s">
        <v>32</v>
      </c>
      <c r="L23" s="87" t="s">
        <v>32</v>
      </c>
      <c r="M23" s="87" t="s">
        <v>31</v>
      </c>
      <c r="N23" s="123" t="s">
        <v>33</v>
      </c>
      <c r="O23" s="87" t="s">
        <v>32</v>
      </c>
      <c r="P23" s="87" t="s">
        <v>32</v>
      </c>
      <c r="Q23" s="87" t="s">
        <v>33</v>
      </c>
      <c r="R23" s="123" t="s">
        <v>33</v>
      </c>
      <c r="S23" s="123" t="s">
        <v>33</v>
      </c>
    </row>
    <row r="24" spans="2:19" ht="16.5" thickBot="1">
      <c r="B24" s="44" t="s">
        <v>36</v>
      </c>
      <c r="C24" s="45">
        <v>2650</v>
      </c>
      <c r="D24" s="88">
        <v>3000</v>
      </c>
      <c r="E24" s="88">
        <v>2850</v>
      </c>
      <c r="F24" s="88">
        <v>2850</v>
      </c>
      <c r="G24" s="88">
        <v>3100</v>
      </c>
      <c r="H24" s="88">
        <v>3050</v>
      </c>
      <c r="I24" s="88">
        <v>3250</v>
      </c>
      <c r="J24" s="88">
        <v>3350</v>
      </c>
      <c r="K24" s="88">
        <v>3550</v>
      </c>
      <c r="L24" s="88">
        <v>3550</v>
      </c>
      <c r="M24" s="88">
        <v>3600</v>
      </c>
      <c r="N24" s="124">
        <v>3950</v>
      </c>
      <c r="O24" s="88">
        <v>3550</v>
      </c>
      <c r="P24" s="88">
        <v>3900</v>
      </c>
      <c r="Q24" s="88">
        <v>3950</v>
      </c>
      <c r="R24" s="124">
        <v>3950</v>
      </c>
      <c r="S24" s="124">
        <v>4300</v>
      </c>
    </row>
    <row r="25" spans="3:17" ht="7.5" customHeight="1"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</row>
    <row r="26" spans="2:17" ht="27.75" customHeight="1">
      <c r="B26" s="215" t="s">
        <v>403</v>
      </c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</row>
    <row r="27" spans="2:17" ht="17.25" customHeight="1">
      <c r="B27" s="215" t="s">
        <v>404</v>
      </c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</row>
    <row r="28" spans="2:17" ht="18" customHeight="1">
      <c r="B28" s="215" t="s">
        <v>875</v>
      </c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</row>
    <row r="29" spans="2:17" ht="15" customHeight="1">
      <c r="B29" s="211" t="s">
        <v>37</v>
      </c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</row>
    <row r="30" spans="2:17" ht="15">
      <c r="B30" s="236" t="s">
        <v>991</v>
      </c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</row>
  </sheetData>
  <sheetProtection/>
  <mergeCells count="10">
    <mergeCell ref="B26:Q26"/>
    <mergeCell ref="B27:Q27"/>
    <mergeCell ref="B28:Q28"/>
    <mergeCell ref="B29:Q29"/>
    <mergeCell ref="B30:Q30"/>
    <mergeCell ref="B1:Q1"/>
    <mergeCell ref="B2:Q6"/>
    <mergeCell ref="B17:Q17"/>
    <mergeCell ref="B18:Q18"/>
    <mergeCell ref="B22:Q22"/>
  </mergeCells>
  <printOptions/>
  <pageMargins left="0" right="0" top="0" bottom="0" header="0.31496062992125984" footer="0.31496062992125984"/>
  <pageSetup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7"/>
  <sheetViews>
    <sheetView tabSelected="1" zoomScalePageLayoutView="120" workbookViewId="0" topLeftCell="A34">
      <selection activeCell="T100" sqref="T100"/>
    </sheetView>
  </sheetViews>
  <sheetFormatPr defaultColWidth="9.140625" defaultRowHeight="15"/>
  <cols>
    <col min="1" max="1" width="4.28125" style="0" customWidth="1"/>
    <col min="2" max="2" width="35.28125" style="0" customWidth="1"/>
    <col min="3" max="4" width="10.421875" style="11" hidden="1" customWidth="1"/>
    <col min="5" max="5" width="10.421875" style="164" customWidth="1"/>
    <col min="6" max="7" width="10.421875" style="11" hidden="1" customWidth="1"/>
    <col min="8" max="8" width="10.421875" style="164" customWidth="1"/>
    <col min="9" max="10" width="10.7109375" style="11" hidden="1" customWidth="1"/>
    <col min="11" max="11" width="10.7109375" style="164" customWidth="1"/>
    <col min="12" max="13" width="10.57421875" style="11" hidden="1" customWidth="1"/>
    <col min="14" max="14" width="10.57421875" style="164" customWidth="1"/>
    <col min="15" max="16" width="9.7109375" style="11" hidden="1" customWidth="1"/>
    <col min="17" max="17" width="9.7109375" style="164" customWidth="1"/>
    <col min="18" max="18" width="9.7109375" style="11" hidden="1" customWidth="1"/>
    <col min="19" max="19" width="0" style="0" hidden="1" customWidth="1"/>
    <col min="20" max="20" width="8.8515625" style="165" customWidth="1"/>
  </cols>
  <sheetData>
    <row r="1" spans="2:18" ht="15">
      <c r="B1" s="225" t="s">
        <v>978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</row>
    <row r="2" spans="2:18" ht="15">
      <c r="B2" s="207" t="s">
        <v>39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</row>
    <row r="3" spans="2:18" ht="15"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</row>
    <row r="4" spans="2:18" ht="15"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</row>
    <row r="5" spans="2:18" ht="15"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</row>
    <row r="6" spans="2:18" ht="15"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</row>
    <row r="7" spans="1:20" ht="31.5">
      <c r="A7" s="13"/>
      <c r="B7" s="14" t="s">
        <v>2</v>
      </c>
      <c r="C7" s="14" t="s">
        <v>46</v>
      </c>
      <c r="D7" s="14" t="s">
        <v>46</v>
      </c>
      <c r="E7" s="157" t="s">
        <v>46</v>
      </c>
      <c r="F7" s="15" t="s">
        <v>47</v>
      </c>
      <c r="G7" s="15" t="s">
        <v>47</v>
      </c>
      <c r="H7" s="160" t="s">
        <v>47</v>
      </c>
      <c r="I7" s="14" t="s">
        <v>48</v>
      </c>
      <c r="J7" s="14" t="s">
        <v>48</v>
      </c>
      <c r="K7" s="157" t="s">
        <v>48</v>
      </c>
      <c r="L7" s="15" t="s">
        <v>49</v>
      </c>
      <c r="M7" s="15" t="s">
        <v>49</v>
      </c>
      <c r="N7" s="160" t="s">
        <v>49</v>
      </c>
      <c r="O7" s="14" t="s">
        <v>50</v>
      </c>
      <c r="P7" s="14" t="s">
        <v>50</v>
      </c>
      <c r="Q7" s="157" t="s">
        <v>50</v>
      </c>
      <c r="R7" s="15" t="s">
        <v>51</v>
      </c>
      <c r="S7" s="15" t="s">
        <v>51</v>
      </c>
      <c r="T7" s="160" t="s">
        <v>51</v>
      </c>
    </row>
    <row r="8" spans="1:20" ht="18.75">
      <c r="A8" s="5"/>
      <c r="B8" s="22" t="s">
        <v>438</v>
      </c>
      <c r="C8" s="25">
        <v>15390</v>
      </c>
      <c r="D8" s="25">
        <f>C8*1.1</f>
        <v>16929</v>
      </c>
      <c r="E8" s="158">
        <v>19000</v>
      </c>
      <c r="F8" s="7">
        <v>17770</v>
      </c>
      <c r="G8" s="7">
        <f>F8*1.1</f>
        <v>19547</v>
      </c>
      <c r="H8" s="161">
        <v>22000</v>
      </c>
      <c r="I8" s="25">
        <v>19160</v>
      </c>
      <c r="J8" s="25">
        <f>I8*1.1</f>
        <v>21076</v>
      </c>
      <c r="K8" s="158">
        <v>23800</v>
      </c>
      <c r="L8" s="7">
        <v>20670</v>
      </c>
      <c r="M8" s="7">
        <f>L8*1.1</f>
        <v>22737.000000000004</v>
      </c>
      <c r="N8" s="161">
        <v>26000</v>
      </c>
      <c r="O8" s="25">
        <v>23440</v>
      </c>
      <c r="P8" s="25">
        <f>O8*1.1</f>
        <v>25784.000000000004</v>
      </c>
      <c r="Q8" s="158">
        <v>29000</v>
      </c>
      <c r="R8" s="7"/>
      <c r="S8" s="51"/>
      <c r="T8" s="163">
        <f>S8*1.1</f>
        <v>0</v>
      </c>
    </row>
    <row r="9" spans="1:20" ht="18.75">
      <c r="A9" s="5"/>
      <c r="B9" s="23" t="s">
        <v>439</v>
      </c>
      <c r="C9" s="25">
        <v>18500</v>
      </c>
      <c r="D9" s="25">
        <f>C9*1.1</f>
        <v>20350</v>
      </c>
      <c r="E9" s="158">
        <v>23200</v>
      </c>
      <c r="F9" s="7">
        <v>19150</v>
      </c>
      <c r="G9" s="7">
        <f>F9*1.1</f>
        <v>21065</v>
      </c>
      <c r="H9" s="161">
        <v>24200</v>
      </c>
      <c r="I9" s="25">
        <v>20550</v>
      </c>
      <c r="J9" s="25">
        <f>I9*1.1</f>
        <v>22605.000000000004</v>
      </c>
      <c r="K9" s="158">
        <v>26000</v>
      </c>
      <c r="L9" s="7">
        <v>21800</v>
      </c>
      <c r="M9" s="7">
        <f>L9*1.1</f>
        <v>23980.000000000004</v>
      </c>
      <c r="N9" s="161">
        <v>27000</v>
      </c>
      <c r="O9" s="25">
        <v>23200</v>
      </c>
      <c r="P9" s="25">
        <f>O9*1.1</f>
        <v>25520.000000000004</v>
      </c>
      <c r="Q9" s="158">
        <v>28900</v>
      </c>
      <c r="R9" s="7">
        <v>25050</v>
      </c>
      <c r="S9" s="120">
        <f>R9*1.1</f>
        <v>27555.000000000004</v>
      </c>
      <c r="T9" s="163">
        <v>31000</v>
      </c>
    </row>
    <row r="10" spans="1:20" ht="18.75">
      <c r="A10" s="5"/>
      <c r="B10" s="22" t="s">
        <v>635</v>
      </c>
      <c r="C10" s="25">
        <v>18600</v>
      </c>
      <c r="D10" s="25">
        <f>C10*1.1</f>
        <v>20460</v>
      </c>
      <c r="E10" s="158">
        <v>23000</v>
      </c>
      <c r="F10" s="7">
        <v>19300</v>
      </c>
      <c r="G10" s="7">
        <f>F10*1.1</f>
        <v>21230</v>
      </c>
      <c r="H10" s="161">
        <v>24500</v>
      </c>
      <c r="I10" s="25">
        <v>21600</v>
      </c>
      <c r="J10" s="25">
        <f>I10*1.1</f>
        <v>23760.000000000004</v>
      </c>
      <c r="K10" s="158">
        <v>27000</v>
      </c>
      <c r="L10" s="7">
        <v>25000</v>
      </c>
      <c r="M10" s="7">
        <f>L10*1.1</f>
        <v>27500.000000000004</v>
      </c>
      <c r="N10" s="161">
        <v>31200</v>
      </c>
      <c r="O10" s="25">
        <v>27400</v>
      </c>
      <c r="P10" s="25">
        <f>O10*1.1</f>
        <v>30140.000000000004</v>
      </c>
      <c r="Q10" s="158">
        <v>33500</v>
      </c>
      <c r="R10" s="7">
        <v>31000</v>
      </c>
      <c r="S10" s="120">
        <f>R10*1.1</f>
        <v>34100</v>
      </c>
      <c r="T10" s="163">
        <v>38500</v>
      </c>
    </row>
    <row r="11" spans="1:20" ht="18.75">
      <c r="A11" s="5"/>
      <c r="B11" s="22"/>
      <c r="C11" s="25"/>
      <c r="D11" s="25"/>
      <c r="E11" s="158">
        <f aca="true" t="shared" si="0" ref="E9:E37">D11*1.1</f>
        <v>0</v>
      </c>
      <c r="F11" s="8"/>
      <c r="G11" s="7"/>
      <c r="H11" s="161">
        <f aca="true" t="shared" si="1" ref="H9:H37">G11*1.1</f>
        <v>0</v>
      </c>
      <c r="I11" s="26"/>
      <c r="J11" s="25"/>
      <c r="K11" s="158">
        <f aca="true" t="shared" si="2" ref="K9:K37">J11*1.1</f>
        <v>0</v>
      </c>
      <c r="L11" s="8"/>
      <c r="M11" s="7"/>
      <c r="N11" s="161">
        <f aca="true" t="shared" si="3" ref="N9:N37">M11*1.1</f>
        <v>0</v>
      </c>
      <c r="O11" s="26"/>
      <c r="P11" s="25"/>
      <c r="Q11" s="158">
        <f aca="true" t="shared" si="4" ref="Q9:Q36">P11*1.1</f>
        <v>0</v>
      </c>
      <c r="R11" s="8"/>
      <c r="S11" s="120"/>
      <c r="T11" s="163">
        <f aca="true" t="shared" si="5" ref="T9:T36">S11*1.1</f>
        <v>0</v>
      </c>
    </row>
    <row r="12" spans="1:20" ht="18.75">
      <c r="A12" s="5"/>
      <c r="B12" s="23" t="s">
        <v>636</v>
      </c>
      <c r="C12" s="81">
        <v>21680</v>
      </c>
      <c r="D12" s="25">
        <f aca="true" t="shared" si="6" ref="D12:D25">C12*1.1</f>
        <v>23848.000000000004</v>
      </c>
      <c r="E12" s="158">
        <v>27000</v>
      </c>
      <c r="F12" s="89">
        <v>22480</v>
      </c>
      <c r="G12" s="7">
        <f aca="true" t="shared" si="7" ref="G12:G25">F12*1.1</f>
        <v>24728.000000000004</v>
      </c>
      <c r="H12" s="161">
        <v>28200</v>
      </c>
      <c r="I12" s="90">
        <v>23280</v>
      </c>
      <c r="J12" s="25">
        <f aca="true" t="shared" si="8" ref="J12:J20">I12*1.1</f>
        <v>25608.000000000004</v>
      </c>
      <c r="K12" s="158">
        <v>29000</v>
      </c>
      <c r="L12" s="89">
        <v>24350</v>
      </c>
      <c r="M12" s="7">
        <f aca="true" t="shared" si="9" ref="M12:M20">L12*1.1</f>
        <v>26785.000000000004</v>
      </c>
      <c r="N12" s="161">
        <v>30200</v>
      </c>
      <c r="O12" s="90">
        <v>26250</v>
      </c>
      <c r="P12" s="25">
        <f aca="true" t="shared" si="10" ref="P12:P20">O12*1.1</f>
        <v>28875.000000000004</v>
      </c>
      <c r="Q12" s="158">
        <v>33000</v>
      </c>
      <c r="R12" s="89">
        <v>28100</v>
      </c>
      <c r="S12" s="120">
        <f aca="true" t="shared" si="11" ref="S12:S20">R12*1.1</f>
        <v>30910.000000000004</v>
      </c>
      <c r="T12" s="163">
        <v>35000</v>
      </c>
    </row>
    <row r="13" spans="1:20" ht="18.75">
      <c r="A13" s="5"/>
      <c r="B13" s="22" t="s">
        <v>637</v>
      </c>
      <c r="C13" s="25">
        <v>20330</v>
      </c>
      <c r="D13" s="25">
        <f t="shared" si="6"/>
        <v>22363</v>
      </c>
      <c r="E13" s="158">
        <v>25000</v>
      </c>
      <c r="F13" s="7">
        <v>21150</v>
      </c>
      <c r="G13" s="7">
        <f t="shared" si="7"/>
        <v>23265.000000000004</v>
      </c>
      <c r="H13" s="161">
        <v>26200</v>
      </c>
      <c r="I13" s="25">
        <v>21950</v>
      </c>
      <c r="J13" s="25">
        <f t="shared" si="8"/>
        <v>24145.000000000004</v>
      </c>
      <c r="K13" s="158">
        <v>27300</v>
      </c>
      <c r="L13" s="7">
        <v>23000</v>
      </c>
      <c r="M13" s="7">
        <f t="shared" si="9"/>
        <v>25300.000000000004</v>
      </c>
      <c r="N13" s="161">
        <v>28300</v>
      </c>
      <c r="O13" s="25">
        <v>24650</v>
      </c>
      <c r="P13" s="25">
        <f t="shared" si="10"/>
        <v>27115.000000000004</v>
      </c>
      <c r="Q13" s="158">
        <v>30300</v>
      </c>
      <c r="R13" s="7">
        <v>25950</v>
      </c>
      <c r="S13" s="120">
        <f t="shared" si="11"/>
        <v>28545.000000000004</v>
      </c>
      <c r="T13" s="163">
        <v>32000</v>
      </c>
    </row>
    <row r="14" spans="1:20" ht="18.75">
      <c r="A14" s="5"/>
      <c r="B14" s="23" t="s">
        <v>638</v>
      </c>
      <c r="C14" s="25"/>
      <c r="D14" s="25">
        <f t="shared" si="6"/>
        <v>0</v>
      </c>
      <c r="E14" s="158">
        <f t="shared" si="0"/>
        <v>0</v>
      </c>
      <c r="F14" s="7">
        <v>24800</v>
      </c>
      <c r="G14" s="7">
        <f t="shared" si="7"/>
        <v>27280.000000000004</v>
      </c>
      <c r="H14" s="161">
        <v>30900</v>
      </c>
      <c r="I14" s="25">
        <v>26400</v>
      </c>
      <c r="J14" s="25">
        <f t="shared" si="8"/>
        <v>29040.000000000004</v>
      </c>
      <c r="K14" s="158">
        <v>32600</v>
      </c>
      <c r="L14" s="7">
        <v>29400</v>
      </c>
      <c r="M14" s="7">
        <f t="shared" si="9"/>
        <v>32340.000000000004</v>
      </c>
      <c r="N14" s="161">
        <v>36500</v>
      </c>
      <c r="O14" s="25">
        <v>31200</v>
      </c>
      <c r="P14" s="25">
        <f t="shared" si="10"/>
        <v>34320</v>
      </c>
      <c r="Q14" s="158">
        <v>38250</v>
      </c>
      <c r="R14" s="7"/>
      <c r="S14" s="120">
        <f t="shared" si="11"/>
        <v>0</v>
      </c>
      <c r="T14" s="163">
        <f t="shared" si="5"/>
        <v>0</v>
      </c>
    </row>
    <row r="15" spans="1:20" ht="18.75">
      <c r="A15" s="5"/>
      <c r="B15" s="22" t="s">
        <v>440</v>
      </c>
      <c r="C15" s="25">
        <v>16300</v>
      </c>
      <c r="D15" s="25">
        <f t="shared" si="6"/>
        <v>17930</v>
      </c>
      <c r="E15" s="158">
        <v>20900</v>
      </c>
      <c r="F15" s="7">
        <v>18700</v>
      </c>
      <c r="G15" s="7">
        <f t="shared" si="7"/>
        <v>20570</v>
      </c>
      <c r="H15" s="161">
        <v>23600</v>
      </c>
      <c r="I15" s="25">
        <v>19800</v>
      </c>
      <c r="J15" s="25">
        <f t="shared" si="8"/>
        <v>21780</v>
      </c>
      <c r="K15" s="158">
        <v>24450</v>
      </c>
      <c r="L15" s="7">
        <v>21870</v>
      </c>
      <c r="M15" s="7">
        <f t="shared" si="9"/>
        <v>24057.000000000004</v>
      </c>
      <c r="N15" s="161">
        <v>27350</v>
      </c>
      <c r="O15" s="25">
        <v>24900</v>
      </c>
      <c r="P15" s="25">
        <f t="shared" si="10"/>
        <v>27390.000000000004</v>
      </c>
      <c r="Q15" s="158">
        <v>31000</v>
      </c>
      <c r="R15" s="7">
        <v>29600</v>
      </c>
      <c r="S15" s="120">
        <f t="shared" si="11"/>
        <v>32560.000000000004</v>
      </c>
      <c r="T15" s="163">
        <v>36000</v>
      </c>
    </row>
    <row r="16" spans="1:20" ht="18.75">
      <c r="A16" s="5"/>
      <c r="B16" s="23" t="s">
        <v>639</v>
      </c>
      <c r="C16" s="25">
        <v>23250</v>
      </c>
      <c r="D16" s="25">
        <f t="shared" si="6"/>
        <v>25575.000000000004</v>
      </c>
      <c r="E16" s="158">
        <v>29000</v>
      </c>
      <c r="F16" s="7">
        <v>27000</v>
      </c>
      <c r="G16" s="7">
        <f t="shared" si="7"/>
        <v>29700.000000000004</v>
      </c>
      <c r="H16" s="161">
        <v>33200</v>
      </c>
      <c r="I16" s="25">
        <v>30750</v>
      </c>
      <c r="J16" s="25">
        <f t="shared" si="8"/>
        <v>33825</v>
      </c>
      <c r="K16" s="158">
        <v>38000</v>
      </c>
      <c r="L16" s="7">
        <v>37000</v>
      </c>
      <c r="M16" s="7">
        <f t="shared" si="9"/>
        <v>40700</v>
      </c>
      <c r="N16" s="161">
        <v>45000</v>
      </c>
      <c r="O16" s="25">
        <v>40750</v>
      </c>
      <c r="P16" s="25">
        <f t="shared" si="10"/>
        <v>44825</v>
      </c>
      <c r="Q16" s="158">
        <v>50000</v>
      </c>
      <c r="R16" s="7">
        <v>44500</v>
      </c>
      <c r="S16" s="120">
        <f t="shared" si="11"/>
        <v>48950.00000000001</v>
      </c>
      <c r="T16" s="163">
        <v>55000</v>
      </c>
    </row>
    <row r="17" spans="1:20" ht="18.75">
      <c r="A17" s="5"/>
      <c r="B17" s="22" t="s">
        <v>441</v>
      </c>
      <c r="C17" s="25">
        <v>18390</v>
      </c>
      <c r="D17" s="25">
        <f t="shared" si="6"/>
        <v>20229</v>
      </c>
      <c r="E17" s="158">
        <v>23000</v>
      </c>
      <c r="F17" s="7">
        <v>20770</v>
      </c>
      <c r="G17" s="7">
        <f t="shared" si="7"/>
        <v>22847.000000000004</v>
      </c>
      <c r="H17" s="161">
        <v>26000</v>
      </c>
      <c r="I17" s="25">
        <v>22160</v>
      </c>
      <c r="J17" s="25">
        <f t="shared" si="8"/>
        <v>24376.000000000004</v>
      </c>
      <c r="K17" s="158">
        <v>27000</v>
      </c>
      <c r="L17" s="7">
        <v>23670</v>
      </c>
      <c r="M17" s="7">
        <f t="shared" si="9"/>
        <v>26037.000000000004</v>
      </c>
      <c r="N17" s="161">
        <v>29000</v>
      </c>
      <c r="O17" s="25">
        <v>26440</v>
      </c>
      <c r="P17" s="25">
        <f t="shared" si="10"/>
        <v>29084.000000000004</v>
      </c>
      <c r="Q17" s="158">
        <v>33000</v>
      </c>
      <c r="R17" s="7"/>
      <c r="S17" s="120">
        <f t="shared" si="11"/>
        <v>0</v>
      </c>
      <c r="T17" s="163">
        <f t="shared" si="5"/>
        <v>0</v>
      </c>
    </row>
    <row r="18" spans="1:20" ht="18.75">
      <c r="A18" s="5"/>
      <c r="B18" s="23" t="s">
        <v>640</v>
      </c>
      <c r="C18" s="25">
        <v>23000</v>
      </c>
      <c r="D18" s="25">
        <f t="shared" si="6"/>
        <v>25300.000000000004</v>
      </c>
      <c r="E18" s="158">
        <v>28500</v>
      </c>
      <c r="F18" s="7">
        <v>23750</v>
      </c>
      <c r="G18" s="7">
        <f t="shared" si="7"/>
        <v>26125.000000000004</v>
      </c>
      <c r="H18" s="161">
        <v>29800</v>
      </c>
      <c r="I18" s="25">
        <v>25250</v>
      </c>
      <c r="J18" s="25">
        <f t="shared" si="8"/>
        <v>27775.000000000004</v>
      </c>
      <c r="K18" s="158">
        <v>31000</v>
      </c>
      <c r="L18" s="7">
        <v>27000</v>
      </c>
      <c r="M18" s="7">
        <f t="shared" si="9"/>
        <v>29700.000000000004</v>
      </c>
      <c r="N18" s="161">
        <v>33500</v>
      </c>
      <c r="O18" s="25">
        <v>28900</v>
      </c>
      <c r="P18" s="25">
        <f t="shared" si="10"/>
        <v>31790.000000000004</v>
      </c>
      <c r="Q18" s="158">
        <v>35500</v>
      </c>
      <c r="R18" s="7">
        <v>30900</v>
      </c>
      <c r="S18" s="120">
        <f t="shared" si="11"/>
        <v>33990</v>
      </c>
      <c r="T18" s="163">
        <v>38000</v>
      </c>
    </row>
    <row r="19" spans="1:20" ht="18.75">
      <c r="A19" s="5"/>
      <c r="B19" s="22" t="s">
        <v>442</v>
      </c>
      <c r="C19" s="25">
        <v>20550</v>
      </c>
      <c r="D19" s="25">
        <f t="shared" si="6"/>
        <v>22605.000000000004</v>
      </c>
      <c r="E19" s="158">
        <v>25300</v>
      </c>
      <c r="F19" s="7">
        <v>21250</v>
      </c>
      <c r="G19" s="7">
        <f t="shared" si="7"/>
        <v>23375.000000000004</v>
      </c>
      <c r="H19" s="161">
        <v>27000</v>
      </c>
      <c r="I19" s="25">
        <v>22600</v>
      </c>
      <c r="J19" s="25">
        <f t="shared" si="8"/>
        <v>24860.000000000004</v>
      </c>
      <c r="K19" s="158">
        <v>2800</v>
      </c>
      <c r="L19" s="7">
        <v>24000</v>
      </c>
      <c r="M19" s="7">
        <f t="shared" si="9"/>
        <v>26400.000000000004</v>
      </c>
      <c r="N19" s="161">
        <f t="shared" si="3"/>
        <v>29040.000000000007</v>
      </c>
      <c r="O19" s="25">
        <v>25980</v>
      </c>
      <c r="P19" s="25">
        <f t="shared" si="10"/>
        <v>28578.000000000004</v>
      </c>
      <c r="Q19" s="158">
        <v>32000</v>
      </c>
      <c r="R19" s="7">
        <v>28550</v>
      </c>
      <c r="S19" s="120">
        <f t="shared" si="11"/>
        <v>31405.000000000004</v>
      </c>
      <c r="T19" s="163">
        <v>35100</v>
      </c>
    </row>
    <row r="20" spans="1:20" ht="18.75">
      <c r="A20" s="5"/>
      <c r="B20" s="22" t="s">
        <v>443</v>
      </c>
      <c r="C20" s="81"/>
      <c r="D20" s="25">
        <f t="shared" si="6"/>
        <v>0</v>
      </c>
      <c r="E20" s="158">
        <f t="shared" si="0"/>
        <v>0</v>
      </c>
      <c r="F20" s="80">
        <v>20330</v>
      </c>
      <c r="G20" s="7">
        <f t="shared" si="7"/>
        <v>22363</v>
      </c>
      <c r="H20" s="161">
        <v>25100</v>
      </c>
      <c r="I20" s="81">
        <v>22450</v>
      </c>
      <c r="J20" s="25">
        <f t="shared" si="8"/>
        <v>24695.000000000004</v>
      </c>
      <c r="K20" s="158">
        <v>28000</v>
      </c>
      <c r="L20" s="80">
        <v>23900</v>
      </c>
      <c r="M20" s="7">
        <f t="shared" si="9"/>
        <v>26290.000000000004</v>
      </c>
      <c r="N20" s="161">
        <v>29200</v>
      </c>
      <c r="O20" s="81">
        <v>27400</v>
      </c>
      <c r="P20" s="25">
        <f t="shared" si="10"/>
        <v>30140.000000000004</v>
      </c>
      <c r="Q20" s="158">
        <v>33600</v>
      </c>
      <c r="R20" s="80"/>
      <c r="S20" s="120">
        <f t="shared" si="11"/>
        <v>0</v>
      </c>
      <c r="T20" s="163">
        <f t="shared" si="5"/>
        <v>0</v>
      </c>
    </row>
    <row r="21" spans="1:20" ht="23.25" customHeight="1">
      <c r="A21" s="5"/>
      <c r="B21" s="23" t="s">
        <v>643</v>
      </c>
      <c r="C21" s="81">
        <v>19780</v>
      </c>
      <c r="D21" s="25">
        <f t="shared" si="6"/>
        <v>21758</v>
      </c>
      <c r="E21" s="158">
        <v>25000</v>
      </c>
      <c r="F21" s="80">
        <v>22100</v>
      </c>
      <c r="G21" s="7">
        <f t="shared" si="7"/>
        <v>24310.000000000004</v>
      </c>
      <c r="H21" s="161">
        <v>27000</v>
      </c>
      <c r="I21" s="25"/>
      <c r="J21" s="25"/>
      <c r="K21" s="158">
        <f t="shared" si="2"/>
        <v>0</v>
      </c>
      <c r="L21" s="7"/>
      <c r="M21" s="7"/>
      <c r="N21" s="161">
        <f t="shared" si="3"/>
        <v>0</v>
      </c>
      <c r="O21" s="25"/>
      <c r="P21" s="25"/>
      <c r="Q21" s="158">
        <f t="shared" si="4"/>
        <v>0</v>
      </c>
      <c r="R21" s="7"/>
      <c r="S21" s="120"/>
      <c r="T21" s="163">
        <f t="shared" si="5"/>
        <v>0</v>
      </c>
    </row>
    <row r="22" spans="1:20" ht="41.25" customHeight="1">
      <c r="A22" s="5"/>
      <c r="B22" s="22" t="s">
        <v>648</v>
      </c>
      <c r="C22" s="81">
        <v>27280</v>
      </c>
      <c r="D22" s="25">
        <f t="shared" si="6"/>
        <v>30008.000000000004</v>
      </c>
      <c r="E22" s="158">
        <v>33900</v>
      </c>
      <c r="F22" s="80">
        <v>29600</v>
      </c>
      <c r="G22" s="7">
        <f t="shared" si="7"/>
        <v>32560.000000000004</v>
      </c>
      <c r="H22" s="161">
        <v>36900</v>
      </c>
      <c r="I22" s="25"/>
      <c r="J22" s="25"/>
      <c r="K22" s="158">
        <f t="shared" si="2"/>
        <v>0</v>
      </c>
      <c r="L22" s="7"/>
      <c r="M22" s="7"/>
      <c r="N22" s="161">
        <f t="shared" si="3"/>
        <v>0</v>
      </c>
      <c r="O22" s="25"/>
      <c r="P22" s="25"/>
      <c r="Q22" s="158">
        <f t="shared" si="4"/>
        <v>0</v>
      </c>
      <c r="R22" s="7"/>
      <c r="S22" s="120"/>
      <c r="T22" s="163">
        <f t="shared" si="5"/>
        <v>0</v>
      </c>
    </row>
    <row r="23" spans="1:20" ht="43.5" customHeight="1">
      <c r="A23" s="5"/>
      <c r="B23" s="22" t="s">
        <v>647</v>
      </c>
      <c r="C23" s="81">
        <v>25280</v>
      </c>
      <c r="D23" s="25">
        <f t="shared" si="6"/>
        <v>27808.000000000004</v>
      </c>
      <c r="E23" s="158">
        <v>32000</v>
      </c>
      <c r="F23" s="80">
        <v>27600</v>
      </c>
      <c r="G23" s="7">
        <f t="shared" si="7"/>
        <v>30360.000000000004</v>
      </c>
      <c r="H23" s="161">
        <v>34000</v>
      </c>
      <c r="I23" s="25"/>
      <c r="J23" s="25"/>
      <c r="K23" s="158">
        <f t="shared" si="2"/>
        <v>0</v>
      </c>
      <c r="L23" s="7"/>
      <c r="M23" s="7"/>
      <c r="N23" s="161">
        <f t="shared" si="3"/>
        <v>0</v>
      </c>
      <c r="O23" s="25"/>
      <c r="P23" s="25"/>
      <c r="Q23" s="158">
        <f t="shared" si="4"/>
        <v>0</v>
      </c>
      <c r="R23" s="7"/>
      <c r="S23" s="120"/>
      <c r="T23" s="163">
        <f t="shared" si="5"/>
        <v>0</v>
      </c>
    </row>
    <row r="24" spans="1:20" ht="23.25" customHeight="1">
      <c r="A24" s="5"/>
      <c r="B24" s="23" t="s">
        <v>641</v>
      </c>
      <c r="C24" s="81">
        <v>20600</v>
      </c>
      <c r="D24" s="25">
        <f t="shared" si="6"/>
        <v>22660.000000000004</v>
      </c>
      <c r="E24" s="158">
        <v>25900</v>
      </c>
      <c r="F24" s="80">
        <v>21320</v>
      </c>
      <c r="G24" s="7">
        <f t="shared" si="7"/>
        <v>23452.000000000004</v>
      </c>
      <c r="H24" s="161">
        <v>26800</v>
      </c>
      <c r="I24" s="81">
        <v>21770</v>
      </c>
      <c r="J24" s="25">
        <f>I24*1.1</f>
        <v>23947.000000000004</v>
      </c>
      <c r="K24" s="158">
        <v>27350</v>
      </c>
      <c r="L24" s="80">
        <v>22840</v>
      </c>
      <c r="M24" s="7">
        <f>L24*1.1</f>
        <v>25124.000000000004</v>
      </c>
      <c r="N24" s="161">
        <v>28100</v>
      </c>
      <c r="O24" s="81">
        <v>24550</v>
      </c>
      <c r="P24" s="25">
        <f>O24*1.1</f>
        <v>27005.000000000004</v>
      </c>
      <c r="Q24" s="158">
        <v>30350</v>
      </c>
      <c r="R24" s="80">
        <v>25600</v>
      </c>
      <c r="S24" s="120">
        <f>R24*1.1</f>
        <v>28160.000000000004</v>
      </c>
      <c r="T24" s="163">
        <v>32000</v>
      </c>
    </row>
    <row r="25" spans="1:20" ht="18.75">
      <c r="A25" s="5"/>
      <c r="B25" s="22" t="s">
        <v>642</v>
      </c>
      <c r="C25" s="25">
        <v>11560</v>
      </c>
      <c r="D25" s="25">
        <f t="shared" si="6"/>
        <v>12716.000000000002</v>
      </c>
      <c r="E25" s="158">
        <v>14550</v>
      </c>
      <c r="F25" s="7">
        <v>12420</v>
      </c>
      <c r="G25" s="7">
        <f t="shared" si="7"/>
        <v>13662.000000000002</v>
      </c>
      <c r="H25" s="161">
        <v>15990</v>
      </c>
      <c r="I25" s="25">
        <v>13280</v>
      </c>
      <c r="J25" s="25">
        <f>I25*1.1</f>
        <v>14608.000000000002</v>
      </c>
      <c r="K25" s="158">
        <v>16500</v>
      </c>
      <c r="L25" s="7">
        <v>14140</v>
      </c>
      <c r="M25" s="7">
        <f>L25*1.1</f>
        <v>15554.000000000002</v>
      </c>
      <c r="N25" s="161">
        <v>17900</v>
      </c>
      <c r="O25" s="25">
        <v>15420</v>
      </c>
      <c r="P25" s="25">
        <f>O25*1.1</f>
        <v>16962</v>
      </c>
      <c r="Q25" s="158">
        <v>19000</v>
      </c>
      <c r="R25" s="7">
        <v>16700</v>
      </c>
      <c r="S25" s="120">
        <f>R25*1.1</f>
        <v>18370</v>
      </c>
      <c r="T25" s="163">
        <v>21000</v>
      </c>
    </row>
    <row r="26" spans="1:20" ht="18.75">
      <c r="A26" s="5"/>
      <c r="B26" s="23" t="s">
        <v>10</v>
      </c>
      <c r="C26" s="25"/>
      <c r="D26" s="25"/>
      <c r="E26" s="158">
        <f t="shared" si="0"/>
        <v>0</v>
      </c>
      <c r="F26" s="7"/>
      <c r="G26" s="7"/>
      <c r="H26" s="161">
        <f t="shared" si="1"/>
        <v>0</v>
      </c>
      <c r="I26" s="25"/>
      <c r="J26" s="25"/>
      <c r="K26" s="158">
        <f t="shared" si="2"/>
        <v>0</v>
      </c>
      <c r="L26" s="7"/>
      <c r="M26" s="7"/>
      <c r="N26" s="161">
        <f t="shared" si="3"/>
        <v>0</v>
      </c>
      <c r="O26" s="25"/>
      <c r="P26" s="25"/>
      <c r="Q26" s="158">
        <f t="shared" si="4"/>
        <v>0</v>
      </c>
      <c r="R26" s="7"/>
      <c r="S26" s="120"/>
      <c r="T26" s="163">
        <f t="shared" si="5"/>
        <v>0</v>
      </c>
    </row>
    <row r="27" spans="1:20" ht="18.75">
      <c r="A27" s="5"/>
      <c r="B27" s="22" t="s">
        <v>444</v>
      </c>
      <c r="C27" s="25">
        <v>17600</v>
      </c>
      <c r="D27" s="25">
        <f>C27*1.1</f>
        <v>19360</v>
      </c>
      <c r="E27" s="158">
        <v>22300</v>
      </c>
      <c r="F27" s="7">
        <v>18100</v>
      </c>
      <c r="G27" s="7">
        <f>F27*1.1</f>
        <v>19910</v>
      </c>
      <c r="H27" s="161">
        <v>22900</v>
      </c>
      <c r="I27" s="25">
        <v>19700</v>
      </c>
      <c r="J27" s="25">
        <f>I27*1.1</f>
        <v>21670</v>
      </c>
      <c r="K27" s="158">
        <v>25000</v>
      </c>
      <c r="L27" s="7">
        <v>21850</v>
      </c>
      <c r="M27" s="7">
        <f>L27*1.1</f>
        <v>24035.000000000004</v>
      </c>
      <c r="N27" s="161">
        <v>27000</v>
      </c>
      <c r="O27" s="25">
        <v>23700</v>
      </c>
      <c r="P27" s="25">
        <f>O27*1.1</f>
        <v>26070.000000000004</v>
      </c>
      <c r="Q27" s="158">
        <v>29000</v>
      </c>
      <c r="R27" s="7">
        <v>24300</v>
      </c>
      <c r="S27" s="120">
        <f>R27*1.1</f>
        <v>26730.000000000004</v>
      </c>
      <c r="T27" s="163">
        <v>30300</v>
      </c>
    </row>
    <row r="28" spans="1:20" ht="18.75">
      <c r="A28" s="5"/>
      <c r="B28" s="23" t="s">
        <v>445</v>
      </c>
      <c r="C28" s="25">
        <v>38700</v>
      </c>
      <c r="D28" s="25">
        <f>C28*1.1</f>
        <v>42570</v>
      </c>
      <c r="E28" s="158">
        <v>47000</v>
      </c>
      <c r="F28" s="7">
        <v>41300</v>
      </c>
      <c r="G28" s="7">
        <f>F28*1.1</f>
        <v>45430.00000000001</v>
      </c>
      <c r="H28" s="161">
        <v>51000</v>
      </c>
      <c r="I28" s="25">
        <v>44500</v>
      </c>
      <c r="J28" s="25">
        <f>I28*1.1</f>
        <v>48950.00000000001</v>
      </c>
      <c r="K28" s="158">
        <v>54900</v>
      </c>
      <c r="L28" s="7">
        <v>47400</v>
      </c>
      <c r="M28" s="7">
        <f>L28*1.1</f>
        <v>52140.00000000001</v>
      </c>
      <c r="N28" s="161">
        <v>58350</v>
      </c>
      <c r="O28" s="25">
        <v>51200</v>
      </c>
      <c r="P28" s="25">
        <f>O28*1.1</f>
        <v>56320.00000000001</v>
      </c>
      <c r="Q28" s="158">
        <v>63000</v>
      </c>
      <c r="R28" s="7">
        <v>53900</v>
      </c>
      <c r="S28" s="120">
        <f>R28*1.1</f>
        <v>59290.00000000001</v>
      </c>
      <c r="T28" s="163">
        <v>66000</v>
      </c>
    </row>
    <row r="29" spans="1:20" ht="18.75">
      <c r="A29" s="5"/>
      <c r="B29" s="22" t="s">
        <v>13</v>
      </c>
      <c r="C29" s="25"/>
      <c r="D29" s="25"/>
      <c r="E29" s="158">
        <f t="shared" si="0"/>
        <v>0</v>
      </c>
      <c r="F29" s="7"/>
      <c r="G29" s="7"/>
      <c r="H29" s="161">
        <f t="shared" si="1"/>
        <v>0</v>
      </c>
      <c r="I29" s="25"/>
      <c r="J29" s="25"/>
      <c r="K29" s="158">
        <f t="shared" si="2"/>
        <v>0</v>
      </c>
      <c r="L29" s="7"/>
      <c r="M29" s="7"/>
      <c r="N29" s="161">
        <f t="shared" si="3"/>
        <v>0</v>
      </c>
      <c r="O29" s="25"/>
      <c r="P29" s="25"/>
      <c r="Q29" s="158">
        <f t="shared" si="4"/>
        <v>0</v>
      </c>
      <c r="R29" s="7"/>
      <c r="S29" s="120"/>
      <c r="T29" s="163">
        <f t="shared" si="5"/>
        <v>0</v>
      </c>
    </row>
    <row r="30" spans="1:20" ht="18.75">
      <c r="A30" s="5"/>
      <c r="B30" s="23" t="s">
        <v>14</v>
      </c>
      <c r="C30" s="25"/>
      <c r="D30" s="25"/>
      <c r="E30" s="158">
        <f t="shared" si="0"/>
        <v>0</v>
      </c>
      <c r="F30" s="7"/>
      <c r="G30" s="7"/>
      <c r="H30" s="161">
        <f t="shared" si="1"/>
        <v>0</v>
      </c>
      <c r="I30" s="25"/>
      <c r="J30" s="25"/>
      <c r="K30" s="158">
        <f t="shared" si="2"/>
        <v>0</v>
      </c>
      <c r="L30" s="7"/>
      <c r="M30" s="7"/>
      <c r="N30" s="161">
        <f t="shared" si="3"/>
        <v>0</v>
      </c>
      <c r="O30" s="25"/>
      <c r="P30" s="25"/>
      <c r="Q30" s="158">
        <f t="shared" si="4"/>
        <v>0</v>
      </c>
      <c r="R30" s="7"/>
      <c r="S30" s="120"/>
      <c r="T30" s="163">
        <f t="shared" si="5"/>
        <v>0</v>
      </c>
    </row>
    <row r="31" spans="1:20" ht="18.75">
      <c r="A31" s="5"/>
      <c r="B31" s="22" t="s">
        <v>15</v>
      </c>
      <c r="C31" s="25"/>
      <c r="D31" s="25"/>
      <c r="E31" s="158">
        <f t="shared" si="0"/>
        <v>0</v>
      </c>
      <c r="F31" s="7"/>
      <c r="G31" s="7"/>
      <c r="H31" s="161">
        <f t="shared" si="1"/>
        <v>0</v>
      </c>
      <c r="I31" s="25"/>
      <c r="J31" s="25"/>
      <c r="K31" s="158">
        <f t="shared" si="2"/>
        <v>0</v>
      </c>
      <c r="L31" s="7"/>
      <c r="M31" s="7"/>
      <c r="N31" s="161">
        <f t="shared" si="3"/>
        <v>0</v>
      </c>
      <c r="O31" s="25"/>
      <c r="P31" s="25"/>
      <c r="Q31" s="158">
        <f t="shared" si="4"/>
        <v>0</v>
      </c>
      <c r="R31" s="7"/>
      <c r="S31" s="120"/>
      <c r="T31" s="163">
        <f t="shared" si="5"/>
        <v>0</v>
      </c>
    </row>
    <row r="32" spans="1:20" ht="18.75">
      <c r="A32" s="5"/>
      <c r="B32" s="23" t="s">
        <v>16</v>
      </c>
      <c r="C32" s="25"/>
      <c r="D32" s="25"/>
      <c r="E32" s="158">
        <f t="shared" si="0"/>
        <v>0</v>
      </c>
      <c r="F32" s="7"/>
      <c r="G32" s="7"/>
      <c r="H32" s="161">
        <f t="shared" si="1"/>
        <v>0</v>
      </c>
      <c r="I32" s="25"/>
      <c r="J32" s="25"/>
      <c r="K32" s="158">
        <f t="shared" si="2"/>
        <v>0</v>
      </c>
      <c r="L32" s="7"/>
      <c r="M32" s="7"/>
      <c r="N32" s="161">
        <f t="shared" si="3"/>
        <v>0</v>
      </c>
      <c r="O32" s="25"/>
      <c r="P32" s="25"/>
      <c r="Q32" s="158">
        <f t="shared" si="4"/>
        <v>0</v>
      </c>
      <c r="R32" s="7"/>
      <c r="S32" s="120"/>
      <c r="T32" s="163">
        <f t="shared" si="5"/>
        <v>0</v>
      </c>
    </row>
    <row r="33" spans="1:20" ht="18.75">
      <c r="A33" s="5"/>
      <c r="B33" s="22" t="s">
        <v>17</v>
      </c>
      <c r="C33" s="25"/>
      <c r="D33" s="25"/>
      <c r="E33" s="158">
        <f t="shared" si="0"/>
        <v>0</v>
      </c>
      <c r="F33" s="7"/>
      <c r="G33" s="7"/>
      <c r="H33" s="161">
        <f t="shared" si="1"/>
        <v>0</v>
      </c>
      <c r="I33" s="25"/>
      <c r="J33" s="25"/>
      <c r="K33" s="158">
        <f t="shared" si="2"/>
        <v>0</v>
      </c>
      <c r="L33" s="7"/>
      <c r="M33" s="7"/>
      <c r="N33" s="161">
        <f t="shared" si="3"/>
        <v>0</v>
      </c>
      <c r="O33" s="25"/>
      <c r="P33" s="25"/>
      <c r="Q33" s="158">
        <f t="shared" si="4"/>
        <v>0</v>
      </c>
      <c r="R33" s="7"/>
      <c r="S33" s="120"/>
      <c r="T33" s="163">
        <f t="shared" si="5"/>
        <v>0</v>
      </c>
    </row>
    <row r="34" spans="1:20" ht="18.75">
      <c r="A34" s="5"/>
      <c r="B34" s="23" t="s">
        <v>446</v>
      </c>
      <c r="C34" s="25">
        <v>11600</v>
      </c>
      <c r="D34" s="25">
        <f>C34*1.1</f>
        <v>12760.000000000002</v>
      </c>
      <c r="E34" s="158">
        <v>15500</v>
      </c>
      <c r="F34" s="7">
        <v>12800</v>
      </c>
      <c r="G34" s="7">
        <f>F34*1.1</f>
        <v>14080.000000000002</v>
      </c>
      <c r="H34" s="161">
        <v>1650</v>
      </c>
      <c r="I34" s="25">
        <v>14700</v>
      </c>
      <c r="J34" s="25">
        <f>I34*1.1</f>
        <v>16170.000000000002</v>
      </c>
      <c r="K34" s="158">
        <v>18500</v>
      </c>
      <c r="L34" s="7">
        <v>15800</v>
      </c>
      <c r="M34" s="7">
        <f>L34*1.1</f>
        <v>17380</v>
      </c>
      <c r="N34" s="161">
        <v>19900</v>
      </c>
      <c r="O34" s="25">
        <v>17400</v>
      </c>
      <c r="P34" s="25">
        <f>O34*1.1</f>
        <v>19140</v>
      </c>
      <c r="Q34" s="158">
        <v>22000</v>
      </c>
      <c r="R34" s="7">
        <v>19800</v>
      </c>
      <c r="S34" s="120">
        <f>R34*1.1</f>
        <v>21780</v>
      </c>
      <c r="T34" s="163">
        <v>25000</v>
      </c>
    </row>
    <row r="35" spans="1:20" ht="18.75">
      <c r="A35" s="5"/>
      <c r="B35" s="22" t="s">
        <v>19</v>
      </c>
      <c r="C35" s="25"/>
      <c r="D35" s="25"/>
      <c r="E35" s="158">
        <f t="shared" si="0"/>
        <v>0</v>
      </c>
      <c r="F35" s="7"/>
      <c r="G35" s="7"/>
      <c r="H35" s="161">
        <f t="shared" si="1"/>
        <v>0</v>
      </c>
      <c r="I35" s="25"/>
      <c r="J35" s="25"/>
      <c r="K35" s="158">
        <f t="shared" si="2"/>
        <v>0</v>
      </c>
      <c r="L35" s="7"/>
      <c r="M35" s="7"/>
      <c r="N35" s="161">
        <f t="shared" si="3"/>
        <v>0</v>
      </c>
      <c r="O35" s="25"/>
      <c r="P35" s="25"/>
      <c r="Q35" s="158">
        <f t="shared" si="4"/>
        <v>0</v>
      </c>
      <c r="R35" s="7"/>
      <c r="S35" s="120"/>
      <c r="T35" s="163">
        <f t="shared" si="5"/>
        <v>0</v>
      </c>
    </row>
    <row r="36" spans="1:20" ht="18.75">
      <c r="A36" s="5"/>
      <c r="B36" s="23" t="s">
        <v>447</v>
      </c>
      <c r="C36" s="25">
        <v>15390</v>
      </c>
      <c r="D36" s="25">
        <f>C36*1.1</f>
        <v>16929</v>
      </c>
      <c r="E36" s="158">
        <v>19600</v>
      </c>
      <c r="F36" s="7">
        <v>17770</v>
      </c>
      <c r="G36" s="7">
        <f>F36*1.1</f>
        <v>19547</v>
      </c>
      <c r="H36" s="161">
        <v>22000</v>
      </c>
      <c r="I36" s="25">
        <v>19160</v>
      </c>
      <c r="J36" s="25">
        <f>I36*1.1</f>
        <v>21076</v>
      </c>
      <c r="K36" s="158">
        <v>24000</v>
      </c>
      <c r="L36" s="7">
        <v>20670</v>
      </c>
      <c r="M36" s="7">
        <f>L36*1.1</f>
        <v>22737.000000000004</v>
      </c>
      <c r="N36" s="161">
        <v>25800</v>
      </c>
      <c r="O36" s="25">
        <v>23440</v>
      </c>
      <c r="P36" s="25">
        <f>O36*1.1</f>
        <v>25784.000000000004</v>
      </c>
      <c r="Q36" s="158">
        <v>29090</v>
      </c>
      <c r="R36" s="7"/>
      <c r="S36" s="120">
        <f>R36*1.1</f>
        <v>0</v>
      </c>
      <c r="T36" s="163">
        <f t="shared" si="5"/>
        <v>0</v>
      </c>
    </row>
    <row r="37" spans="1:20" ht="18.75">
      <c r="A37" s="5"/>
      <c r="B37" s="22" t="s">
        <v>20</v>
      </c>
      <c r="C37" s="25"/>
      <c r="D37" s="25"/>
      <c r="E37" s="158">
        <f t="shared" si="0"/>
        <v>0</v>
      </c>
      <c r="F37" s="7"/>
      <c r="G37" s="7"/>
      <c r="H37" s="161">
        <f t="shared" si="1"/>
        <v>0</v>
      </c>
      <c r="I37" s="25"/>
      <c r="J37" s="25"/>
      <c r="K37" s="158">
        <f t="shared" si="2"/>
        <v>0</v>
      </c>
      <c r="L37" s="7"/>
      <c r="M37" s="7"/>
      <c r="N37" s="161">
        <f t="shared" si="3"/>
        <v>0</v>
      </c>
      <c r="O37" s="25"/>
      <c r="P37" s="25"/>
      <c r="Q37" s="158">
        <f>P37*1.1</f>
        <v>0</v>
      </c>
      <c r="R37" s="7"/>
      <c r="S37" s="120"/>
      <c r="T37" s="163">
        <f>S37*1.1</f>
        <v>0</v>
      </c>
    </row>
    <row r="38" spans="1:19" ht="18.75" hidden="1">
      <c r="A38" s="5"/>
      <c r="B38" s="23" t="s">
        <v>40</v>
      </c>
      <c r="C38" s="25"/>
      <c r="D38" s="25"/>
      <c r="E38" s="158"/>
      <c r="F38" s="7"/>
      <c r="G38" s="7"/>
      <c r="H38" s="161"/>
      <c r="I38" s="25"/>
      <c r="J38" s="25"/>
      <c r="K38" s="158"/>
      <c r="L38" s="7"/>
      <c r="M38" s="7"/>
      <c r="N38" s="161"/>
      <c r="O38" s="25"/>
      <c r="P38" s="25"/>
      <c r="Q38" s="158"/>
      <c r="R38" s="7"/>
      <c r="S38" s="120"/>
    </row>
    <row r="39" spans="1:19" ht="18.75" hidden="1">
      <c r="A39" s="5"/>
      <c r="B39" s="22" t="s">
        <v>53</v>
      </c>
      <c r="C39" s="25"/>
      <c r="D39" s="25"/>
      <c r="E39" s="158"/>
      <c r="F39" s="7"/>
      <c r="G39" s="7"/>
      <c r="H39" s="161"/>
      <c r="I39" s="25"/>
      <c r="J39" s="25"/>
      <c r="K39" s="158"/>
      <c r="L39" s="7"/>
      <c r="M39" s="7"/>
      <c r="N39" s="161"/>
      <c r="O39" s="25"/>
      <c r="P39" s="25"/>
      <c r="Q39" s="158"/>
      <c r="R39" s="7"/>
      <c r="S39" s="120"/>
    </row>
    <row r="40" spans="1:19" ht="18.75" hidden="1">
      <c r="A40" s="5"/>
      <c r="B40" s="23" t="s">
        <v>52</v>
      </c>
      <c r="C40" s="25"/>
      <c r="D40" s="25"/>
      <c r="E40" s="158"/>
      <c r="F40" s="7"/>
      <c r="G40" s="7"/>
      <c r="H40" s="161"/>
      <c r="I40" s="25"/>
      <c r="J40" s="25"/>
      <c r="K40" s="158"/>
      <c r="L40" s="7"/>
      <c r="M40" s="7"/>
      <c r="N40" s="161"/>
      <c r="O40" s="25"/>
      <c r="P40" s="25"/>
      <c r="Q40" s="158"/>
      <c r="R40" s="7"/>
      <c r="S40" s="120"/>
    </row>
    <row r="41" spans="1:19" ht="18.75" hidden="1">
      <c r="A41" s="5"/>
      <c r="B41" s="23" t="s">
        <v>61</v>
      </c>
      <c r="C41" s="25"/>
      <c r="D41" s="25"/>
      <c r="E41" s="158"/>
      <c r="F41" s="7"/>
      <c r="G41" s="7"/>
      <c r="H41" s="161"/>
      <c r="I41" s="25"/>
      <c r="J41" s="25"/>
      <c r="K41" s="158"/>
      <c r="L41" s="7"/>
      <c r="M41" s="7"/>
      <c r="N41" s="161"/>
      <c r="O41" s="25"/>
      <c r="P41" s="25"/>
      <c r="Q41" s="158"/>
      <c r="R41" s="7"/>
      <c r="S41" s="120"/>
    </row>
    <row r="42" spans="1:19" ht="18.75" hidden="1">
      <c r="A42" s="5"/>
      <c r="B42" s="23" t="s">
        <v>62</v>
      </c>
      <c r="C42" s="25"/>
      <c r="D42" s="25"/>
      <c r="E42" s="158"/>
      <c r="F42" s="7"/>
      <c r="G42" s="7"/>
      <c r="H42" s="161"/>
      <c r="I42" s="25"/>
      <c r="J42" s="25"/>
      <c r="K42" s="158"/>
      <c r="L42" s="7"/>
      <c r="M42" s="7"/>
      <c r="N42" s="161"/>
      <c r="O42" s="25"/>
      <c r="P42" s="25"/>
      <c r="Q42" s="158"/>
      <c r="R42" s="7"/>
      <c r="S42" s="120"/>
    </row>
    <row r="43" spans="1:19" ht="18.75" hidden="1">
      <c r="A43" s="5"/>
      <c r="B43" s="23" t="s">
        <v>63</v>
      </c>
      <c r="C43" s="25"/>
      <c r="D43" s="25"/>
      <c r="E43" s="158"/>
      <c r="F43" s="7"/>
      <c r="G43" s="7"/>
      <c r="H43" s="161"/>
      <c r="I43" s="25"/>
      <c r="J43" s="25"/>
      <c r="K43" s="158"/>
      <c r="L43" s="7"/>
      <c r="M43" s="7"/>
      <c r="N43" s="161"/>
      <c r="O43" s="25"/>
      <c r="P43" s="25"/>
      <c r="Q43" s="158"/>
      <c r="R43" s="7"/>
      <c r="S43" s="120"/>
    </row>
    <row r="44" spans="1:19" ht="18.75" hidden="1">
      <c r="A44" s="5"/>
      <c r="B44" s="23" t="s">
        <v>64</v>
      </c>
      <c r="C44" s="25"/>
      <c r="D44" s="25"/>
      <c r="E44" s="158"/>
      <c r="F44" s="7"/>
      <c r="G44" s="7"/>
      <c r="H44" s="161"/>
      <c r="I44" s="25"/>
      <c r="J44" s="25"/>
      <c r="K44" s="158"/>
      <c r="L44" s="7"/>
      <c r="M44" s="7"/>
      <c r="N44" s="161"/>
      <c r="O44" s="25"/>
      <c r="P44" s="25"/>
      <c r="Q44" s="158"/>
      <c r="R44" s="7"/>
      <c r="S44" s="120"/>
    </row>
    <row r="45" spans="1:19" ht="18.75" hidden="1">
      <c r="A45" s="5"/>
      <c r="B45" s="23" t="s">
        <v>65</v>
      </c>
      <c r="C45" s="25"/>
      <c r="D45" s="25"/>
      <c r="E45" s="158"/>
      <c r="F45" s="7"/>
      <c r="G45" s="7"/>
      <c r="H45" s="161"/>
      <c r="I45" s="25"/>
      <c r="J45" s="25"/>
      <c r="K45" s="158"/>
      <c r="L45" s="7"/>
      <c r="M45" s="7"/>
      <c r="N45" s="161"/>
      <c r="O45" s="25"/>
      <c r="P45" s="25"/>
      <c r="Q45" s="158"/>
      <c r="R45" s="7"/>
      <c r="S45" s="120"/>
    </row>
    <row r="46" spans="1:19" ht="18.75" hidden="1">
      <c r="A46" s="5"/>
      <c r="B46" s="23" t="s">
        <v>66</v>
      </c>
      <c r="C46" s="25"/>
      <c r="D46" s="25"/>
      <c r="E46" s="158"/>
      <c r="F46" s="7"/>
      <c r="G46" s="7"/>
      <c r="H46" s="161"/>
      <c r="I46" s="25"/>
      <c r="J46" s="25"/>
      <c r="K46" s="158"/>
      <c r="L46" s="7"/>
      <c r="M46" s="7"/>
      <c r="N46" s="161"/>
      <c r="O46" s="25"/>
      <c r="P46" s="25"/>
      <c r="Q46" s="158"/>
      <c r="R46" s="7"/>
      <c r="S46" s="120"/>
    </row>
    <row r="47" spans="1:19" ht="18.75" hidden="1">
      <c r="A47" s="5"/>
      <c r="B47" s="23" t="s">
        <v>67</v>
      </c>
      <c r="C47" s="25"/>
      <c r="D47" s="25"/>
      <c r="E47" s="158"/>
      <c r="F47" s="7"/>
      <c r="G47" s="7"/>
      <c r="H47" s="161"/>
      <c r="I47" s="25"/>
      <c r="J47" s="25"/>
      <c r="K47" s="158"/>
      <c r="L47" s="7"/>
      <c r="M47" s="7"/>
      <c r="N47" s="161"/>
      <c r="O47" s="25"/>
      <c r="P47" s="25"/>
      <c r="Q47" s="158"/>
      <c r="R47" s="7"/>
      <c r="S47" s="121"/>
    </row>
    <row r="48" spans="1:19" ht="18.75" hidden="1">
      <c r="A48" s="5"/>
      <c r="B48" s="23" t="s">
        <v>68</v>
      </c>
      <c r="C48" s="25"/>
      <c r="D48" s="25"/>
      <c r="E48" s="158"/>
      <c r="F48" s="7"/>
      <c r="G48" s="7"/>
      <c r="H48" s="161"/>
      <c r="I48" s="25"/>
      <c r="J48" s="25"/>
      <c r="K48" s="158"/>
      <c r="L48" s="7"/>
      <c r="M48" s="7"/>
      <c r="N48" s="161"/>
      <c r="O48" s="25"/>
      <c r="P48" s="25"/>
      <c r="Q48" s="158"/>
      <c r="R48" s="7"/>
      <c r="S48" s="121"/>
    </row>
    <row r="49" spans="1:19" ht="18.75" hidden="1">
      <c r="A49" s="5"/>
      <c r="B49" s="23" t="s">
        <v>69</v>
      </c>
      <c r="C49" s="25"/>
      <c r="D49" s="25"/>
      <c r="E49" s="158"/>
      <c r="F49" s="7"/>
      <c r="G49" s="7"/>
      <c r="H49" s="161"/>
      <c r="I49" s="25"/>
      <c r="J49" s="25"/>
      <c r="K49" s="158"/>
      <c r="L49" s="7"/>
      <c r="M49" s="7"/>
      <c r="N49" s="161"/>
      <c r="O49" s="25"/>
      <c r="P49" s="25"/>
      <c r="Q49" s="158"/>
      <c r="R49" s="7"/>
      <c r="S49" s="121"/>
    </row>
    <row r="50" spans="1:19" ht="18.75" hidden="1">
      <c r="A50" s="5"/>
      <c r="B50" s="23" t="s">
        <v>70</v>
      </c>
      <c r="C50" s="25"/>
      <c r="D50" s="25"/>
      <c r="E50" s="158"/>
      <c r="F50" s="7"/>
      <c r="G50" s="7"/>
      <c r="H50" s="161"/>
      <c r="I50" s="25"/>
      <c r="J50" s="25"/>
      <c r="K50" s="158"/>
      <c r="L50" s="7"/>
      <c r="M50" s="7"/>
      <c r="N50" s="161"/>
      <c r="O50" s="25"/>
      <c r="P50" s="25"/>
      <c r="Q50" s="158"/>
      <c r="R50" s="7"/>
      <c r="S50" s="121"/>
    </row>
    <row r="51" spans="1:19" ht="18.75" hidden="1">
      <c r="A51" s="5"/>
      <c r="B51" s="23" t="s">
        <v>71</v>
      </c>
      <c r="C51" s="25"/>
      <c r="D51" s="25"/>
      <c r="E51" s="158"/>
      <c r="F51" s="7"/>
      <c r="G51" s="7"/>
      <c r="H51" s="161"/>
      <c r="I51" s="25"/>
      <c r="J51" s="25"/>
      <c r="K51" s="158"/>
      <c r="L51" s="7"/>
      <c r="M51" s="7"/>
      <c r="N51" s="161"/>
      <c r="O51" s="25"/>
      <c r="P51" s="25"/>
      <c r="Q51" s="158"/>
      <c r="R51" s="7"/>
      <c r="S51" s="121"/>
    </row>
    <row r="52" spans="1:19" ht="18.75" hidden="1">
      <c r="A52" s="5"/>
      <c r="B52" s="23" t="s">
        <v>72</v>
      </c>
      <c r="C52" s="25"/>
      <c r="D52" s="25"/>
      <c r="E52" s="158"/>
      <c r="F52" s="7"/>
      <c r="G52" s="7"/>
      <c r="H52" s="161"/>
      <c r="I52" s="25"/>
      <c r="J52" s="25"/>
      <c r="K52" s="158"/>
      <c r="L52" s="7"/>
      <c r="M52" s="7"/>
      <c r="N52" s="161"/>
      <c r="O52" s="25"/>
      <c r="P52" s="25"/>
      <c r="Q52" s="158"/>
      <c r="R52" s="7"/>
      <c r="S52" s="121"/>
    </row>
    <row r="53" spans="1:19" ht="18.75" hidden="1">
      <c r="A53" s="5"/>
      <c r="B53" s="23" t="s">
        <v>73</v>
      </c>
      <c r="C53" s="25"/>
      <c r="D53" s="25"/>
      <c r="E53" s="158"/>
      <c r="F53" s="7"/>
      <c r="G53" s="7"/>
      <c r="H53" s="161"/>
      <c r="I53" s="25"/>
      <c r="J53" s="25"/>
      <c r="K53" s="158"/>
      <c r="L53" s="7"/>
      <c r="M53" s="7"/>
      <c r="N53" s="161"/>
      <c r="O53" s="25"/>
      <c r="P53" s="25"/>
      <c r="Q53" s="158"/>
      <c r="R53" s="7"/>
      <c r="S53" s="119"/>
    </row>
    <row r="54" spans="1:19" ht="18.75" hidden="1">
      <c r="A54" s="5"/>
      <c r="B54" s="23" t="s">
        <v>74</v>
      </c>
      <c r="C54" s="25"/>
      <c r="D54" s="25"/>
      <c r="E54" s="158"/>
      <c r="F54" s="7"/>
      <c r="G54" s="7"/>
      <c r="H54" s="161"/>
      <c r="I54" s="25"/>
      <c r="J54" s="25"/>
      <c r="K54" s="158"/>
      <c r="L54" s="7"/>
      <c r="M54" s="7"/>
      <c r="N54" s="161"/>
      <c r="O54" s="25"/>
      <c r="P54" s="25"/>
      <c r="Q54" s="158"/>
      <c r="R54" s="7"/>
      <c r="S54" s="119"/>
    </row>
    <row r="55" spans="1:19" ht="18.75" hidden="1">
      <c r="A55" s="5"/>
      <c r="B55" s="23" t="s">
        <v>75</v>
      </c>
      <c r="C55" s="25"/>
      <c r="D55" s="25"/>
      <c r="E55" s="158"/>
      <c r="F55" s="7"/>
      <c r="G55" s="7"/>
      <c r="H55" s="161"/>
      <c r="I55" s="25"/>
      <c r="J55" s="25"/>
      <c r="K55" s="158"/>
      <c r="L55" s="7"/>
      <c r="M55" s="7"/>
      <c r="N55" s="161"/>
      <c r="O55" s="25"/>
      <c r="P55" s="25"/>
      <c r="Q55" s="158"/>
      <c r="R55" s="7"/>
      <c r="S55" s="119"/>
    </row>
    <row r="56" spans="1:19" ht="18.75" hidden="1">
      <c r="A56" s="5"/>
      <c r="B56" s="23" t="s">
        <v>76</v>
      </c>
      <c r="C56" s="25"/>
      <c r="D56" s="25"/>
      <c r="E56" s="158"/>
      <c r="F56" s="7"/>
      <c r="G56" s="7"/>
      <c r="H56" s="161"/>
      <c r="I56" s="25"/>
      <c r="J56" s="25"/>
      <c r="K56" s="158"/>
      <c r="L56" s="7"/>
      <c r="M56" s="7"/>
      <c r="N56" s="161"/>
      <c r="O56" s="25"/>
      <c r="P56" s="25"/>
      <c r="Q56" s="158"/>
      <c r="R56" s="7"/>
      <c r="S56" s="119"/>
    </row>
    <row r="57" spans="1:18" ht="18.75" hidden="1">
      <c r="A57" s="5"/>
      <c r="B57" s="23" t="s">
        <v>77</v>
      </c>
      <c r="C57" s="25"/>
      <c r="D57" s="25"/>
      <c r="E57" s="158"/>
      <c r="F57" s="7"/>
      <c r="G57" s="7"/>
      <c r="H57" s="161"/>
      <c r="I57" s="25"/>
      <c r="J57" s="25"/>
      <c r="K57" s="158"/>
      <c r="L57" s="7"/>
      <c r="M57" s="7"/>
      <c r="N57" s="161"/>
      <c r="O57" s="25"/>
      <c r="P57" s="25"/>
      <c r="Q57" s="158"/>
      <c r="R57" s="7"/>
    </row>
    <row r="58" spans="1:18" ht="18.75" hidden="1">
      <c r="A58" s="5"/>
      <c r="B58" s="23" t="s">
        <v>109</v>
      </c>
      <c r="C58" s="25"/>
      <c r="D58" s="25"/>
      <c r="E58" s="158"/>
      <c r="F58" s="7"/>
      <c r="G58" s="7"/>
      <c r="H58" s="161"/>
      <c r="I58" s="25"/>
      <c r="J58" s="25"/>
      <c r="K58" s="158"/>
      <c r="L58" s="7"/>
      <c r="M58" s="7"/>
      <c r="N58" s="161"/>
      <c r="O58" s="25"/>
      <c r="P58" s="25"/>
      <c r="Q58" s="158"/>
      <c r="R58" s="7"/>
    </row>
    <row r="59" spans="1:18" ht="18.75" hidden="1">
      <c r="A59" s="5"/>
      <c r="B59" s="23" t="s">
        <v>78</v>
      </c>
      <c r="C59" s="25"/>
      <c r="D59" s="25"/>
      <c r="E59" s="158"/>
      <c r="F59" s="7"/>
      <c r="G59" s="7"/>
      <c r="H59" s="161"/>
      <c r="I59" s="25"/>
      <c r="J59" s="25"/>
      <c r="K59" s="158"/>
      <c r="L59" s="7"/>
      <c r="M59" s="7"/>
      <c r="N59" s="161"/>
      <c r="O59" s="25"/>
      <c r="P59" s="25"/>
      <c r="Q59" s="158"/>
      <c r="R59" s="7"/>
    </row>
    <row r="60" spans="1:18" ht="18.75" hidden="1">
      <c r="A60" s="5"/>
      <c r="B60" s="23" t="s">
        <v>79</v>
      </c>
      <c r="C60" s="25"/>
      <c r="D60" s="25"/>
      <c r="E60" s="158"/>
      <c r="F60" s="7"/>
      <c r="G60" s="7"/>
      <c r="H60" s="161"/>
      <c r="I60" s="25"/>
      <c r="J60" s="25"/>
      <c r="K60" s="158"/>
      <c r="L60" s="7"/>
      <c r="M60" s="7"/>
      <c r="N60" s="161"/>
      <c r="O60" s="25"/>
      <c r="P60" s="25"/>
      <c r="Q60" s="158"/>
      <c r="R60" s="7"/>
    </row>
    <row r="61" spans="1:18" ht="18.75" hidden="1">
      <c r="A61" s="5"/>
      <c r="B61" s="23" t="s">
        <v>80</v>
      </c>
      <c r="C61" s="25"/>
      <c r="D61" s="25"/>
      <c r="E61" s="158"/>
      <c r="F61" s="7"/>
      <c r="G61" s="7"/>
      <c r="H61" s="161"/>
      <c r="I61" s="25"/>
      <c r="J61" s="25"/>
      <c r="K61" s="158"/>
      <c r="L61" s="7"/>
      <c r="M61" s="7"/>
      <c r="N61" s="161"/>
      <c r="O61" s="25"/>
      <c r="P61" s="25"/>
      <c r="Q61" s="158"/>
      <c r="R61" s="7"/>
    </row>
    <row r="62" spans="1:18" ht="18.75" hidden="1">
      <c r="A62" s="5"/>
      <c r="B62" s="23" t="s">
        <v>81</v>
      </c>
      <c r="C62" s="25"/>
      <c r="D62" s="25"/>
      <c r="E62" s="158"/>
      <c r="F62" s="7"/>
      <c r="G62" s="7"/>
      <c r="H62" s="161"/>
      <c r="I62" s="25"/>
      <c r="J62" s="25"/>
      <c r="K62" s="158"/>
      <c r="L62" s="7"/>
      <c r="M62" s="7"/>
      <c r="N62" s="161"/>
      <c r="O62" s="25"/>
      <c r="P62" s="25"/>
      <c r="Q62" s="158"/>
      <c r="R62" s="7"/>
    </row>
    <row r="63" spans="1:18" ht="18.75" hidden="1">
      <c r="A63" s="5"/>
      <c r="B63" s="23" t="s">
        <v>82</v>
      </c>
      <c r="C63" s="25"/>
      <c r="D63" s="25"/>
      <c r="E63" s="158"/>
      <c r="F63" s="7"/>
      <c r="G63" s="7"/>
      <c r="H63" s="161"/>
      <c r="I63" s="25"/>
      <c r="J63" s="25"/>
      <c r="K63" s="158"/>
      <c r="L63" s="7"/>
      <c r="M63" s="7"/>
      <c r="N63" s="161"/>
      <c r="O63" s="25"/>
      <c r="P63" s="25"/>
      <c r="Q63" s="158"/>
      <c r="R63" s="7"/>
    </row>
    <row r="64" spans="1:18" ht="18.75" hidden="1">
      <c r="A64" s="5"/>
      <c r="B64" s="23" t="s">
        <v>83</v>
      </c>
      <c r="C64" s="25"/>
      <c r="D64" s="25"/>
      <c r="E64" s="158"/>
      <c r="F64" s="7"/>
      <c r="G64" s="7"/>
      <c r="H64" s="161"/>
      <c r="I64" s="25"/>
      <c r="J64" s="25"/>
      <c r="K64" s="158"/>
      <c r="L64" s="7"/>
      <c r="M64" s="7"/>
      <c r="N64" s="161"/>
      <c r="O64" s="25"/>
      <c r="P64" s="25"/>
      <c r="Q64" s="158"/>
      <c r="R64" s="7"/>
    </row>
    <row r="65" spans="1:18" ht="18.75" hidden="1">
      <c r="A65" s="5"/>
      <c r="B65" s="23" t="s">
        <v>84</v>
      </c>
      <c r="C65" s="25"/>
      <c r="D65" s="25"/>
      <c r="E65" s="158"/>
      <c r="F65" s="7"/>
      <c r="G65" s="7"/>
      <c r="H65" s="161"/>
      <c r="I65" s="25"/>
      <c r="J65" s="25"/>
      <c r="K65" s="158"/>
      <c r="L65" s="7"/>
      <c r="M65" s="7"/>
      <c r="N65" s="161"/>
      <c r="O65" s="25"/>
      <c r="P65" s="25"/>
      <c r="Q65" s="158"/>
      <c r="R65" s="7"/>
    </row>
    <row r="66" spans="1:18" ht="18.75" hidden="1">
      <c r="A66" s="5"/>
      <c r="B66" s="23" t="s">
        <v>85</v>
      </c>
      <c r="C66" s="25"/>
      <c r="D66" s="25"/>
      <c r="E66" s="158"/>
      <c r="F66" s="7"/>
      <c r="G66" s="7"/>
      <c r="H66" s="161"/>
      <c r="I66" s="25"/>
      <c r="J66" s="25"/>
      <c r="K66" s="158"/>
      <c r="L66" s="7"/>
      <c r="M66" s="7"/>
      <c r="N66" s="161"/>
      <c r="O66" s="25"/>
      <c r="P66" s="25"/>
      <c r="Q66" s="158"/>
      <c r="R66" s="7"/>
    </row>
    <row r="67" spans="1:18" ht="18.75" hidden="1">
      <c r="A67" s="5"/>
      <c r="B67" s="23" t="s">
        <v>86</v>
      </c>
      <c r="C67" s="25"/>
      <c r="D67" s="25"/>
      <c r="E67" s="158"/>
      <c r="F67" s="7"/>
      <c r="G67" s="7"/>
      <c r="H67" s="161"/>
      <c r="I67" s="25"/>
      <c r="J67" s="25"/>
      <c r="K67" s="158"/>
      <c r="L67" s="7"/>
      <c r="M67" s="7"/>
      <c r="N67" s="161"/>
      <c r="O67" s="25"/>
      <c r="P67" s="25"/>
      <c r="Q67" s="158"/>
      <c r="R67" s="7"/>
    </row>
    <row r="68" spans="1:18" ht="18.75" hidden="1">
      <c r="A68" s="5"/>
      <c r="B68" s="23" t="s">
        <v>87</v>
      </c>
      <c r="C68" s="25"/>
      <c r="D68" s="25"/>
      <c r="E68" s="158"/>
      <c r="F68" s="7"/>
      <c r="G68" s="7"/>
      <c r="H68" s="161"/>
      <c r="I68" s="25"/>
      <c r="J68" s="25"/>
      <c r="K68" s="158"/>
      <c r="L68" s="7"/>
      <c r="M68" s="7"/>
      <c r="N68" s="161"/>
      <c r="O68" s="25"/>
      <c r="P68" s="25"/>
      <c r="Q68" s="158"/>
      <c r="R68" s="7"/>
    </row>
    <row r="69" spans="1:18" ht="18.75" hidden="1">
      <c r="A69" s="5"/>
      <c r="B69" s="23" t="s">
        <v>88</v>
      </c>
      <c r="C69" s="25"/>
      <c r="D69" s="25"/>
      <c r="E69" s="158"/>
      <c r="F69" s="7"/>
      <c r="G69" s="7"/>
      <c r="H69" s="161"/>
      <c r="I69" s="25"/>
      <c r="J69" s="25"/>
      <c r="K69" s="158"/>
      <c r="L69" s="7"/>
      <c r="M69" s="7"/>
      <c r="N69" s="161"/>
      <c r="O69" s="25"/>
      <c r="P69" s="25"/>
      <c r="Q69" s="158"/>
      <c r="R69" s="7"/>
    </row>
    <row r="70" spans="1:18" ht="18.75" hidden="1">
      <c r="A70" s="5"/>
      <c r="B70" s="23" t="s">
        <v>89</v>
      </c>
      <c r="C70" s="25"/>
      <c r="D70" s="25"/>
      <c r="E70" s="158"/>
      <c r="F70" s="7"/>
      <c r="G70" s="7"/>
      <c r="H70" s="161"/>
      <c r="I70" s="25"/>
      <c r="J70" s="25"/>
      <c r="K70" s="158"/>
      <c r="L70" s="7"/>
      <c r="M70" s="7"/>
      <c r="N70" s="161"/>
      <c r="O70" s="25"/>
      <c r="P70" s="25"/>
      <c r="Q70" s="158"/>
      <c r="R70" s="7"/>
    </row>
    <row r="71" spans="1:18" ht="37.5" hidden="1">
      <c r="A71" s="5"/>
      <c r="B71" s="23" t="s">
        <v>90</v>
      </c>
      <c r="C71" s="25"/>
      <c r="D71" s="25"/>
      <c r="E71" s="158"/>
      <c r="F71" s="7"/>
      <c r="G71" s="7"/>
      <c r="H71" s="161"/>
      <c r="I71" s="25"/>
      <c r="J71" s="25"/>
      <c r="K71" s="158"/>
      <c r="L71" s="7"/>
      <c r="M71" s="7"/>
      <c r="N71" s="161"/>
      <c r="O71" s="25"/>
      <c r="P71" s="25"/>
      <c r="Q71" s="158"/>
      <c r="R71" s="7"/>
    </row>
    <row r="72" spans="1:18" ht="18.75" hidden="1">
      <c r="A72" s="5"/>
      <c r="B72" s="23" t="s">
        <v>91</v>
      </c>
      <c r="C72" s="25"/>
      <c r="D72" s="25"/>
      <c r="E72" s="158"/>
      <c r="F72" s="7"/>
      <c r="G72" s="7"/>
      <c r="H72" s="161"/>
      <c r="I72" s="25"/>
      <c r="J72" s="25"/>
      <c r="K72" s="158"/>
      <c r="L72" s="7"/>
      <c r="M72" s="7"/>
      <c r="N72" s="161"/>
      <c r="O72" s="25"/>
      <c r="P72" s="25"/>
      <c r="Q72" s="158"/>
      <c r="R72" s="7"/>
    </row>
    <row r="73" spans="1:18" ht="18.75" hidden="1">
      <c r="A73" s="5"/>
      <c r="B73" s="23" t="s">
        <v>92</v>
      </c>
      <c r="C73" s="25"/>
      <c r="D73" s="25"/>
      <c r="E73" s="158"/>
      <c r="F73" s="7"/>
      <c r="G73" s="7"/>
      <c r="H73" s="161"/>
      <c r="I73" s="25"/>
      <c r="J73" s="25"/>
      <c r="K73" s="158"/>
      <c r="L73" s="7"/>
      <c r="M73" s="7"/>
      <c r="N73" s="161"/>
      <c r="O73" s="25"/>
      <c r="P73" s="25"/>
      <c r="Q73" s="158"/>
      <c r="R73" s="7"/>
    </row>
    <row r="74" spans="1:18" ht="18.75" hidden="1">
      <c r="A74" s="5"/>
      <c r="B74" s="23" t="s">
        <v>93</v>
      </c>
      <c r="C74" s="25"/>
      <c r="D74" s="25"/>
      <c r="E74" s="158"/>
      <c r="F74" s="7"/>
      <c r="G74" s="7"/>
      <c r="H74" s="161"/>
      <c r="I74" s="25"/>
      <c r="J74" s="25"/>
      <c r="K74" s="158"/>
      <c r="L74" s="7"/>
      <c r="M74" s="7"/>
      <c r="N74" s="161"/>
      <c r="O74" s="25"/>
      <c r="P74" s="25"/>
      <c r="Q74" s="158"/>
      <c r="R74" s="7"/>
    </row>
    <row r="75" spans="1:18" ht="18.75" hidden="1">
      <c r="A75" s="5"/>
      <c r="B75" s="23" t="s">
        <v>94</v>
      </c>
      <c r="C75" s="25"/>
      <c r="D75" s="25"/>
      <c r="E75" s="158"/>
      <c r="F75" s="7"/>
      <c r="G75" s="7"/>
      <c r="H75" s="161"/>
      <c r="I75" s="25"/>
      <c r="J75" s="25"/>
      <c r="K75" s="158"/>
      <c r="L75" s="7"/>
      <c r="M75" s="7"/>
      <c r="N75" s="161"/>
      <c r="O75" s="25"/>
      <c r="P75" s="25"/>
      <c r="Q75" s="158"/>
      <c r="R75" s="7"/>
    </row>
    <row r="76" spans="1:18" ht="18.75" hidden="1">
      <c r="A76" s="5"/>
      <c r="B76" s="23" t="s">
        <v>95</v>
      </c>
      <c r="C76" s="25"/>
      <c r="D76" s="25"/>
      <c r="E76" s="158"/>
      <c r="F76" s="7"/>
      <c r="G76" s="7"/>
      <c r="H76" s="161"/>
      <c r="I76" s="25"/>
      <c r="J76" s="25"/>
      <c r="K76" s="158"/>
      <c r="L76" s="7"/>
      <c r="M76" s="7"/>
      <c r="N76" s="161"/>
      <c r="O76" s="25"/>
      <c r="P76" s="25"/>
      <c r="Q76" s="158"/>
      <c r="R76" s="7"/>
    </row>
    <row r="77" spans="1:18" ht="37.5" hidden="1">
      <c r="A77" s="5"/>
      <c r="B77" s="23" t="s">
        <v>96</v>
      </c>
      <c r="C77" s="25"/>
      <c r="D77" s="25"/>
      <c r="E77" s="158"/>
      <c r="F77" s="7"/>
      <c r="G77" s="7"/>
      <c r="H77" s="161"/>
      <c r="I77" s="25"/>
      <c r="J77" s="25"/>
      <c r="K77" s="158"/>
      <c r="L77" s="7"/>
      <c r="M77" s="7"/>
      <c r="N77" s="161"/>
      <c r="O77" s="25"/>
      <c r="P77" s="25"/>
      <c r="Q77" s="158"/>
      <c r="R77" s="7"/>
    </row>
    <row r="78" spans="1:18" ht="18.75" hidden="1">
      <c r="A78" s="5"/>
      <c r="B78" s="23" t="s">
        <v>97</v>
      </c>
      <c r="C78" s="25"/>
      <c r="D78" s="25"/>
      <c r="E78" s="158"/>
      <c r="F78" s="7"/>
      <c r="G78" s="7"/>
      <c r="H78" s="161"/>
      <c r="I78" s="25"/>
      <c r="J78" s="25"/>
      <c r="K78" s="158"/>
      <c r="L78" s="7"/>
      <c r="M78" s="7"/>
      <c r="N78" s="161"/>
      <c r="O78" s="25"/>
      <c r="P78" s="25"/>
      <c r="Q78" s="158"/>
      <c r="R78" s="7"/>
    </row>
    <row r="79" spans="1:18" ht="18.75" hidden="1">
      <c r="A79" s="5"/>
      <c r="B79" s="23" t="s">
        <v>98</v>
      </c>
      <c r="C79" s="25"/>
      <c r="D79" s="25"/>
      <c r="E79" s="158"/>
      <c r="F79" s="7"/>
      <c r="G79" s="7"/>
      <c r="H79" s="161"/>
      <c r="I79" s="25"/>
      <c r="J79" s="25"/>
      <c r="K79" s="158"/>
      <c r="L79" s="7"/>
      <c r="M79" s="7"/>
      <c r="N79" s="161"/>
      <c r="O79" s="25"/>
      <c r="P79" s="25"/>
      <c r="Q79" s="158"/>
      <c r="R79" s="7"/>
    </row>
    <row r="80" spans="1:18" ht="18.75" hidden="1">
      <c r="A80" s="5"/>
      <c r="B80" s="23" t="s">
        <v>99</v>
      </c>
      <c r="C80" s="25"/>
      <c r="D80" s="25"/>
      <c r="E80" s="158"/>
      <c r="F80" s="7"/>
      <c r="G80" s="7"/>
      <c r="H80" s="161"/>
      <c r="I80" s="25"/>
      <c r="J80" s="25"/>
      <c r="K80" s="158"/>
      <c r="L80" s="7"/>
      <c r="M80" s="7"/>
      <c r="N80" s="161"/>
      <c r="O80" s="25"/>
      <c r="P80" s="25"/>
      <c r="Q80" s="158"/>
      <c r="R80" s="7"/>
    </row>
    <row r="81" spans="1:18" ht="18.75" hidden="1">
      <c r="A81" s="5"/>
      <c r="B81" s="23" t="s">
        <v>100</v>
      </c>
      <c r="C81" s="25"/>
      <c r="D81" s="25"/>
      <c r="E81" s="158"/>
      <c r="F81" s="7"/>
      <c r="G81" s="7"/>
      <c r="H81" s="161"/>
      <c r="I81" s="25"/>
      <c r="J81" s="25"/>
      <c r="K81" s="158"/>
      <c r="L81" s="7"/>
      <c r="M81" s="7"/>
      <c r="N81" s="161"/>
      <c r="O81" s="25"/>
      <c r="P81" s="25"/>
      <c r="Q81" s="158"/>
      <c r="R81" s="7"/>
    </row>
    <row r="82" spans="1:18" ht="18.75" hidden="1">
      <c r="A82" s="5"/>
      <c r="B82" s="23" t="s">
        <v>101</v>
      </c>
      <c r="C82" s="25"/>
      <c r="D82" s="25"/>
      <c r="E82" s="158"/>
      <c r="F82" s="7"/>
      <c r="G82" s="7"/>
      <c r="H82" s="161"/>
      <c r="I82" s="25"/>
      <c r="J82" s="25"/>
      <c r="K82" s="158"/>
      <c r="L82" s="7"/>
      <c r="M82" s="7"/>
      <c r="N82" s="161"/>
      <c r="O82" s="25"/>
      <c r="P82" s="25"/>
      <c r="Q82" s="158"/>
      <c r="R82" s="7"/>
    </row>
    <row r="83" spans="1:18" ht="18.75" hidden="1">
      <c r="A83" s="5"/>
      <c r="B83" s="23" t="s">
        <v>102</v>
      </c>
      <c r="C83" s="25"/>
      <c r="D83" s="25"/>
      <c r="E83" s="158"/>
      <c r="F83" s="7"/>
      <c r="G83" s="7"/>
      <c r="H83" s="161"/>
      <c r="I83" s="25"/>
      <c r="J83" s="25"/>
      <c r="K83" s="158"/>
      <c r="L83" s="7"/>
      <c r="M83" s="7"/>
      <c r="N83" s="161"/>
      <c r="O83" s="25"/>
      <c r="P83" s="25"/>
      <c r="Q83" s="158"/>
      <c r="R83" s="7"/>
    </row>
    <row r="84" spans="1:18" ht="18.75" hidden="1">
      <c r="A84" s="5"/>
      <c r="B84" s="23" t="s">
        <v>103</v>
      </c>
      <c r="C84" s="25"/>
      <c r="D84" s="25"/>
      <c r="E84" s="158"/>
      <c r="F84" s="7"/>
      <c r="G84" s="7"/>
      <c r="H84" s="161"/>
      <c r="I84" s="25"/>
      <c r="J84" s="25"/>
      <c r="K84" s="158"/>
      <c r="L84" s="7"/>
      <c r="M84" s="7"/>
      <c r="N84" s="161"/>
      <c r="O84" s="25"/>
      <c r="P84" s="25"/>
      <c r="Q84" s="158"/>
      <c r="R84" s="7"/>
    </row>
    <row r="85" spans="1:18" ht="18.75" hidden="1">
      <c r="A85" s="5"/>
      <c r="B85" s="23" t="s">
        <v>104</v>
      </c>
      <c r="C85" s="25"/>
      <c r="D85" s="25"/>
      <c r="E85" s="158"/>
      <c r="F85" s="7"/>
      <c r="G85" s="7"/>
      <c r="H85" s="161"/>
      <c r="I85" s="25"/>
      <c r="J85" s="25"/>
      <c r="K85" s="158"/>
      <c r="L85" s="7"/>
      <c r="M85" s="7"/>
      <c r="N85" s="161"/>
      <c r="O85" s="25"/>
      <c r="P85" s="25"/>
      <c r="Q85" s="158"/>
      <c r="R85" s="7"/>
    </row>
    <row r="86" spans="1:18" ht="18.75" hidden="1">
      <c r="A86" s="5"/>
      <c r="B86" s="23" t="s">
        <v>105</v>
      </c>
      <c r="C86" s="25"/>
      <c r="D86" s="25"/>
      <c r="E86" s="158"/>
      <c r="F86" s="7"/>
      <c r="G86" s="7"/>
      <c r="H86" s="161"/>
      <c r="I86" s="25"/>
      <c r="J86" s="25"/>
      <c r="K86" s="158"/>
      <c r="L86" s="7"/>
      <c r="M86" s="7"/>
      <c r="N86" s="161"/>
      <c r="O86" s="25"/>
      <c r="P86" s="25"/>
      <c r="Q86" s="158"/>
      <c r="R86" s="7"/>
    </row>
    <row r="87" spans="1:18" ht="18.75" hidden="1">
      <c r="A87" s="5"/>
      <c r="B87" s="23" t="s">
        <v>106</v>
      </c>
      <c r="C87" s="25"/>
      <c r="D87" s="25"/>
      <c r="E87" s="158"/>
      <c r="F87" s="7"/>
      <c r="G87" s="7"/>
      <c r="H87" s="161"/>
      <c r="I87" s="25"/>
      <c r="J87" s="25"/>
      <c r="K87" s="158"/>
      <c r="L87" s="7"/>
      <c r="M87" s="7"/>
      <c r="N87" s="161"/>
      <c r="O87" s="25"/>
      <c r="P87" s="25"/>
      <c r="Q87" s="158"/>
      <c r="R87" s="7"/>
    </row>
    <row r="88" spans="1:18" ht="18.75" hidden="1">
      <c r="A88" s="5"/>
      <c r="B88" s="23" t="s">
        <v>107</v>
      </c>
      <c r="C88" s="25"/>
      <c r="D88" s="25"/>
      <c r="E88" s="158"/>
      <c r="F88" s="7"/>
      <c r="G88" s="7"/>
      <c r="H88" s="161"/>
      <c r="I88" s="25"/>
      <c r="J88" s="25"/>
      <c r="K88" s="158"/>
      <c r="L88" s="7"/>
      <c r="M88" s="7"/>
      <c r="N88" s="161"/>
      <c r="O88" s="25"/>
      <c r="P88" s="25"/>
      <c r="Q88" s="158"/>
      <c r="R88" s="7"/>
    </row>
    <row r="89" spans="1:18" ht="18.75" hidden="1">
      <c r="A89" s="5"/>
      <c r="B89" s="23" t="s">
        <v>108</v>
      </c>
      <c r="C89" s="25"/>
      <c r="D89" s="25"/>
      <c r="E89" s="158"/>
      <c r="F89" s="7"/>
      <c r="G89" s="7"/>
      <c r="H89" s="161"/>
      <c r="I89" s="25"/>
      <c r="J89" s="25"/>
      <c r="K89" s="158"/>
      <c r="L89" s="7"/>
      <c r="M89" s="7"/>
      <c r="N89" s="161"/>
      <c r="O89" s="25"/>
      <c r="P89" s="25"/>
      <c r="Q89" s="158"/>
      <c r="R89" s="7"/>
    </row>
    <row r="90" spans="1:18" ht="18.75" hidden="1">
      <c r="A90" s="5"/>
      <c r="B90" s="23" t="s">
        <v>111</v>
      </c>
      <c r="C90" s="25"/>
      <c r="D90" s="25"/>
      <c r="E90" s="158"/>
      <c r="F90" s="7"/>
      <c r="G90" s="7"/>
      <c r="H90" s="161"/>
      <c r="I90" s="25"/>
      <c r="J90" s="25"/>
      <c r="K90" s="158"/>
      <c r="L90" s="7"/>
      <c r="M90" s="7"/>
      <c r="N90" s="161"/>
      <c r="O90" s="25"/>
      <c r="P90" s="25"/>
      <c r="Q90" s="158"/>
      <c r="R90" s="7"/>
    </row>
    <row r="91" spans="1:18" ht="18.75" hidden="1">
      <c r="A91" s="5"/>
      <c r="B91" s="23" t="s">
        <v>113</v>
      </c>
      <c r="C91" s="25"/>
      <c r="D91" s="25"/>
      <c r="E91" s="158"/>
      <c r="F91" s="7"/>
      <c r="G91" s="7"/>
      <c r="H91" s="161"/>
      <c r="I91" s="25"/>
      <c r="J91" s="25"/>
      <c r="K91" s="158"/>
      <c r="L91" s="7"/>
      <c r="M91" s="7"/>
      <c r="N91" s="161"/>
      <c r="O91" s="25"/>
      <c r="P91" s="25"/>
      <c r="Q91" s="158"/>
      <c r="R91" s="7"/>
    </row>
    <row r="92" spans="1:18" ht="18.75" hidden="1">
      <c r="A92" s="5"/>
      <c r="B92" s="23"/>
      <c r="C92" s="25"/>
      <c r="D92" s="25"/>
      <c r="E92" s="158"/>
      <c r="F92" s="7"/>
      <c r="G92" s="7"/>
      <c r="H92" s="161"/>
      <c r="I92" s="25"/>
      <c r="J92" s="25"/>
      <c r="K92" s="158"/>
      <c r="L92" s="7"/>
      <c r="M92" s="7"/>
      <c r="N92" s="161"/>
      <c r="O92" s="25"/>
      <c r="P92" s="25"/>
      <c r="Q92" s="158"/>
      <c r="R92" s="7"/>
    </row>
    <row r="93" spans="2:18" ht="279.75" customHeight="1">
      <c r="B93" s="221" t="s">
        <v>959</v>
      </c>
      <c r="C93" s="222"/>
      <c r="D93" s="222"/>
      <c r="E93" s="222"/>
      <c r="F93" s="222"/>
      <c r="G93" s="222"/>
      <c r="H93" s="222"/>
      <c r="I93" s="222"/>
      <c r="J93" s="222"/>
      <c r="K93" s="222"/>
      <c r="L93" s="222"/>
      <c r="M93" s="222"/>
      <c r="N93" s="222"/>
      <c r="O93" s="222"/>
      <c r="P93" s="222"/>
      <c r="Q93" s="222"/>
      <c r="R93" s="222"/>
    </row>
    <row r="94" spans="2:18" ht="15.75" thickBot="1">
      <c r="B94" s="228" t="s">
        <v>26</v>
      </c>
      <c r="C94" s="227"/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7"/>
      <c r="P94" s="227"/>
      <c r="Q94" s="227"/>
      <c r="R94" s="227"/>
    </row>
    <row r="95" spans="2:20" ht="16.5" thickBot="1">
      <c r="B95" s="2" t="s">
        <v>27</v>
      </c>
      <c r="C95" s="10" t="s">
        <v>28</v>
      </c>
      <c r="D95" s="10" t="s">
        <v>28</v>
      </c>
      <c r="E95" s="131" t="s">
        <v>28</v>
      </c>
      <c r="F95" s="131" t="s">
        <v>29</v>
      </c>
      <c r="G95" s="131" t="s">
        <v>29</v>
      </c>
      <c r="H95" s="131" t="s">
        <v>29</v>
      </c>
      <c r="I95" s="131" t="s">
        <v>30</v>
      </c>
      <c r="J95" s="131" t="s">
        <v>31</v>
      </c>
      <c r="K95" s="131" t="s">
        <v>30</v>
      </c>
      <c r="L95" s="131" t="s">
        <v>31</v>
      </c>
      <c r="M95" s="131" t="s">
        <v>31</v>
      </c>
      <c r="N95" s="131" t="s">
        <v>31</v>
      </c>
      <c r="O95" s="131" t="s">
        <v>32</v>
      </c>
      <c r="P95" s="131" t="s">
        <v>33</v>
      </c>
      <c r="Q95" s="131" t="s">
        <v>32</v>
      </c>
      <c r="R95" s="131" t="s">
        <v>33</v>
      </c>
      <c r="S95" s="123" t="s">
        <v>33</v>
      </c>
      <c r="T95" s="123" t="s">
        <v>33</v>
      </c>
    </row>
    <row r="96" spans="2:20" ht="16.5" thickBot="1">
      <c r="B96" s="3" t="s">
        <v>34</v>
      </c>
      <c r="C96" s="9">
        <v>9550</v>
      </c>
      <c r="D96" s="45">
        <v>9550</v>
      </c>
      <c r="E96" s="88">
        <v>10000</v>
      </c>
      <c r="F96" s="88">
        <v>11000</v>
      </c>
      <c r="G96" s="88">
        <v>11000</v>
      </c>
      <c r="H96" s="88">
        <v>11500</v>
      </c>
      <c r="I96" s="88">
        <v>11500</v>
      </c>
      <c r="J96" s="88">
        <v>12000</v>
      </c>
      <c r="K96" s="88">
        <v>12000</v>
      </c>
      <c r="L96" s="88">
        <v>12000</v>
      </c>
      <c r="M96" s="88">
        <v>12000</v>
      </c>
      <c r="N96" s="88">
        <v>12500</v>
      </c>
      <c r="O96" s="88">
        <v>12000</v>
      </c>
      <c r="P96" s="88">
        <v>16500</v>
      </c>
      <c r="Q96" s="88">
        <v>14000</v>
      </c>
      <c r="R96" s="88">
        <v>16500</v>
      </c>
      <c r="S96" s="124">
        <v>16500</v>
      </c>
      <c r="T96" s="124">
        <v>17000</v>
      </c>
    </row>
    <row r="97" ht="4.5" customHeight="1"/>
    <row r="98" spans="2:18" ht="15.75" thickBot="1">
      <c r="B98" s="229" t="s">
        <v>35</v>
      </c>
      <c r="C98" s="229"/>
      <c r="D98" s="229"/>
      <c r="E98" s="229"/>
      <c r="F98" s="229"/>
      <c r="G98" s="229"/>
      <c r="H98" s="229"/>
      <c r="I98" s="229"/>
      <c r="J98" s="229"/>
      <c r="K98" s="229"/>
      <c r="L98" s="229"/>
      <c r="M98" s="229"/>
      <c r="N98" s="229"/>
      <c r="O98" s="229"/>
      <c r="P98" s="229"/>
      <c r="Q98" s="229"/>
      <c r="R98" s="229"/>
    </row>
    <row r="99" spans="2:20" ht="16.5" thickBot="1">
      <c r="B99" s="2" t="s">
        <v>27</v>
      </c>
      <c r="C99" s="10" t="s">
        <v>38</v>
      </c>
      <c r="D99" s="10" t="s">
        <v>28</v>
      </c>
      <c r="E99" s="87" t="s">
        <v>28</v>
      </c>
      <c r="F99" s="87" t="s">
        <v>29</v>
      </c>
      <c r="G99" s="87" t="s">
        <v>29</v>
      </c>
      <c r="H99" s="87" t="s">
        <v>29</v>
      </c>
      <c r="I99" s="87" t="s">
        <v>30</v>
      </c>
      <c r="J99" s="87" t="s">
        <v>31</v>
      </c>
      <c r="K99" s="87" t="s">
        <v>30</v>
      </c>
      <c r="L99" s="87" t="s">
        <v>32</v>
      </c>
      <c r="M99" s="87" t="s">
        <v>32</v>
      </c>
      <c r="N99" s="87" t="s">
        <v>31</v>
      </c>
      <c r="O99" s="123" t="s">
        <v>33</v>
      </c>
      <c r="P99" s="87" t="s">
        <v>32</v>
      </c>
      <c r="Q99" s="87" t="s">
        <v>32</v>
      </c>
      <c r="R99" s="87" t="s">
        <v>33</v>
      </c>
      <c r="S99" s="123" t="s">
        <v>33</v>
      </c>
      <c r="T99" s="123" t="s">
        <v>33</v>
      </c>
    </row>
    <row r="100" spans="2:20" ht="16.5" thickBot="1">
      <c r="B100" s="3" t="s">
        <v>36</v>
      </c>
      <c r="C100" s="9">
        <v>2650</v>
      </c>
      <c r="D100" s="45">
        <v>2650</v>
      </c>
      <c r="E100" s="88">
        <v>3000</v>
      </c>
      <c r="F100" s="88">
        <v>2850</v>
      </c>
      <c r="G100" s="88">
        <v>2850</v>
      </c>
      <c r="H100" s="88">
        <v>3100</v>
      </c>
      <c r="I100" s="88">
        <v>3050</v>
      </c>
      <c r="J100" s="88">
        <v>3250</v>
      </c>
      <c r="K100" s="88">
        <v>3350</v>
      </c>
      <c r="L100" s="88">
        <v>3550</v>
      </c>
      <c r="M100" s="88">
        <v>3550</v>
      </c>
      <c r="N100" s="88">
        <v>3600</v>
      </c>
      <c r="O100" s="124">
        <v>3950</v>
      </c>
      <c r="P100" s="88">
        <v>3550</v>
      </c>
      <c r="Q100" s="88">
        <v>3900</v>
      </c>
      <c r="R100" s="88">
        <v>3950</v>
      </c>
      <c r="S100" s="124">
        <v>3950</v>
      </c>
      <c r="T100" s="124">
        <v>4300</v>
      </c>
    </row>
    <row r="101" ht="6" customHeight="1"/>
    <row r="102" spans="2:18" ht="15">
      <c r="B102" s="215" t="s">
        <v>401</v>
      </c>
      <c r="C102" s="215"/>
      <c r="D102" s="215"/>
      <c r="E102" s="215"/>
      <c r="F102" s="215"/>
      <c r="G102" s="215"/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</row>
    <row r="103" spans="2:18" ht="15">
      <c r="B103" s="215" t="s">
        <v>402</v>
      </c>
      <c r="C103" s="215"/>
      <c r="D103" s="215"/>
      <c r="E103" s="215"/>
      <c r="F103" s="215"/>
      <c r="G103" s="215"/>
      <c r="H103" s="215"/>
      <c r="I103" s="215"/>
      <c r="J103" s="215"/>
      <c r="K103" s="215"/>
      <c r="L103" s="215"/>
      <c r="M103" s="215"/>
      <c r="N103" s="215"/>
      <c r="O103" s="215"/>
      <c r="P103" s="215"/>
      <c r="Q103" s="215"/>
      <c r="R103" s="215"/>
    </row>
    <row r="104" spans="2:18" ht="15">
      <c r="B104" s="215" t="s">
        <v>405</v>
      </c>
      <c r="C104" s="215"/>
      <c r="D104" s="215"/>
      <c r="E104" s="215"/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</row>
    <row r="105" spans="2:18" ht="15">
      <c r="B105" s="211" t="s">
        <v>37</v>
      </c>
      <c r="C105" s="211"/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</row>
    <row r="106" spans="2:18" ht="15">
      <c r="B106" s="211" t="s">
        <v>662</v>
      </c>
      <c r="C106" s="211"/>
      <c r="D106" s="211"/>
      <c r="E106" s="211"/>
      <c r="F106" s="211"/>
      <c r="G106" s="211"/>
      <c r="H106" s="211"/>
      <c r="I106" s="211"/>
      <c r="J106" s="211"/>
      <c r="K106" s="211"/>
      <c r="L106" s="211"/>
      <c r="M106" s="211"/>
      <c r="N106" s="211"/>
      <c r="O106" s="211"/>
      <c r="P106" s="211"/>
      <c r="Q106" s="211"/>
      <c r="R106" s="211"/>
    </row>
    <row r="107" spans="2:18" ht="15">
      <c r="B107" s="211"/>
      <c r="C107" s="211"/>
      <c r="D107" s="211"/>
      <c r="E107" s="211"/>
      <c r="F107" s="211"/>
      <c r="G107" s="211"/>
      <c r="H107" s="211"/>
      <c r="I107" s="211"/>
      <c r="J107" s="211"/>
      <c r="K107" s="211"/>
      <c r="L107" s="211"/>
      <c r="M107" s="211"/>
      <c r="N107" s="211"/>
      <c r="O107" s="211"/>
      <c r="P107" s="211"/>
      <c r="Q107" s="211"/>
      <c r="R107" s="211"/>
    </row>
  </sheetData>
  <sheetProtection/>
  <mergeCells count="11">
    <mergeCell ref="B104:R104"/>
    <mergeCell ref="B105:R105"/>
    <mergeCell ref="B106:R106"/>
    <mergeCell ref="B107:R107"/>
    <mergeCell ref="B102:R102"/>
    <mergeCell ref="B1:R1"/>
    <mergeCell ref="B2:R6"/>
    <mergeCell ref="B93:R93"/>
    <mergeCell ref="B94:R94"/>
    <mergeCell ref="B98:R98"/>
    <mergeCell ref="B103:R103"/>
  </mergeCells>
  <printOptions/>
  <pageMargins left="0" right="0" top="0" bottom="0" header="0.31496062992125984" footer="0.31496062992125984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2"/>
  <sheetViews>
    <sheetView zoomScale="110" zoomScaleNormal="110" workbookViewId="0" topLeftCell="A78">
      <selection activeCell="B98" sqref="B98:D98"/>
    </sheetView>
  </sheetViews>
  <sheetFormatPr defaultColWidth="9.140625" defaultRowHeight="15"/>
  <cols>
    <col min="1" max="1" width="4.28125" style="39" customWidth="1"/>
    <col min="2" max="2" width="61.28125" style="0" customWidth="1"/>
    <col min="3" max="3" width="18.28125" style="0" customWidth="1"/>
    <col min="4" max="4" width="15.28125" style="0" hidden="1" customWidth="1"/>
    <col min="5" max="5" width="10.7109375" style="0" hidden="1" customWidth="1"/>
    <col min="6" max="6" width="11.00390625" style="165" hidden="1" customWidth="1"/>
    <col min="7" max="7" width="11.28125" style="0" customWidth="1"/>
  </cols>
  <sheetData>
    <row r="1" spans="2:4" ht="15">
      <c r="B1" s="225" t="s">
        <v>978</v>
      </c>
      <c r="C1" s="225"/>
      <c r="D1" s="225"/>
    </row>
    <row r="2" spans="2:4" ht="15">
      <c r="B2" s="207" t="s">
        <v>114</v>
      </c>
      <c r="C2" s="227"/>
      <c r="D2" s="227"/>
    </row>
    <row r="3" spans="2:4" ht="15">
      <c r="B3" s="227"/>
      <c r="C3" s="227"/>
      <c r="D3" s="227"/>
    </row>
    <row r="4" spans="2:4" ht="15">
      <c r="B4" s="227"/>
      <c r="C4" s="227"/>
      <c r="D4" s="227"/>
    </row>
    <row r="5" spans="2:4" ht="15">
      <c r="B5" s="227"/>
      <c r="C5" s="227"/>
      <c r="D5" s="227"/>
    </row>
    <row r="6" spans="2:4" ht="15">
      <c r="B6" s="227"/>
      <c r="C6" s="227"/>
      <c r="D6" s="227"/>
    </row>
    <row r="7" spans="1:7" ht="15">
      <c r="A7" s="38"/>
      <c r="B7" s="27" t="s">
        <v>2</v>
      </c>
      <c r="C7" s="27" t="s">
        <v>307</v>
      </c>
      <c r="D7" s="27" t="s">
        <v>34</v>
      </c>
      <c r="E7" s="27" t="s">
        <v>34</v>
      </c>
      <c r="F7" s="166" t="s">
        <v>34</v>
      </c>
      <c r="G7" s="166" t="s">
        <v>34</v>
      </c>
    </row>
    <row r="8" spans="1:7" ht="20.25" customHeight="1">
      <c r="A8" s="38"/>
      <c r="B8" s="33" t="s">
        <v>303</v>
      </c>
      <c r="C8" s="34" t="s">
        <v>302</v>
      </c>
      <c r="D8" s="33">
        <v>8250</v>
      </c>
      <c r="E8" s="31">
        <f>D8*1.1</f>
        <v>9075</v>
      </c>
      <c r="F8" s="182">
        <v>11880</v>
      </c>
      <c r="G8" s="198">
        <v>13505</v>
      </c>
    </row>
    <row r="9" spans="1:7" ht="19.5" customHeight="1">
      <c r="A9" s="38"/>
      <c r="B9" s="91" t="s">
        <v>317</v>
      </c>
      <c r="C9" s="92" t="s">
        <v>719</v>
      </c>
      <c r="D9" s="91">
        <v>8250</v>
      </c>
      <c r="E9" s="31">
        <f aca="true" t="shared" si="0" ref="E9:E78">D9*1.1</f>
        <v>9075</v>
      </c>
      <c r="F9" s="182">
        <v>12430</v>
      </c>
      <c r="G9" s="198">
        <v>13905</v>
      </c>
    </row>
    <row r="10" spans="1:7" ht="19.5" customHeight="1">
      <c r="A10" s="40"/>
      <c r="B10" s="33" t="s">
        <v>314</v>
      </c>
      <c r="C10" s="34" t="s">
        <v>306</v>
      </c>
      <c r="D10" s="33">
        <v>1860</v>
      </c>
      <c r="E10" s="99">
        <f t="shared" si="0"/>
        <v>2046.0000000000002</v>
      </c>
      <c r="F10" s="163">
        <f aca="true" t="shared" si="1" ref="F10:F73">E10*1.1</f>
        <v>2250.6000000000004</v>
      </c>
      <c r="G10" s="198">
        <v>2700</v>
      </c>
    </row>
    <row r="11" spans="1:7" ht="30.75" customHeight="1">
      <c r="A11" s="40"/>
      <c r="B11" s="33" t="s">
        <v>860</v>
      </c>
      <c r="C11" s="34" t="s">
        <v>862</v>
      </c>
      <c r="D11" s="33"/>
      <c r="E11" s="99">
        <v>2950</v>
      </c>
      <c r="F11" s="163">
        <f t="shared" si="1"/>
        <v>3245.0000000000005</v>
      </c>
      <c r="G11" s="198">
        <v>3800</v>
      </c>
    </row>
    <row r="12" spans="1:7" ht="31.5" customHeight="1">
      <c r="A12" s="40"/>
      <c r="B12" s="33" t="s">
        <v>861</v>
      </c>
      <c r="C12" s="34"/>
      <c r="D12" s="33"/>
      <c r="E12" s="99">
        <v>4500</v>
      </c>
      <c r="F12" s="163">
        <f t="shared" si="1"/>
        <v>4950</v>
      </c>
      <c r="G12" s="198">
        <v>5690</v>
      </c>
    </row>
    <row r="13" spans="1:7" ht="20.25" customHeight="1">
      <c r="A13" s="38"/>
      <c r="B13" s="33" t="s">
        <v>720</v>
      </c>
      <c r="C13" s="34" t="s">
        <v>312</v>
      </c>
      <c r="D13" s="33">
        <v>8250</v>
      </c>
      <c r="E13" s="31">
        <f t="shared" si="0"/>
        <v>9075</v>
      </c>
      <c r="F13" s="182">
        <v>11880</v>
      </c>
      <c r="G13" s="198">
        <v>13399</v>
      </c>
    </row>
    <row r="14" spans="1:7" ht="20.25" customHeight="1">
      <c r="A14" s="40"/>
      <c r="B14" s="33" t="s">
        <v>721</v>
      </c>
      <c r="C14" s="34" t="s">
        <v>306</v>
      </c>
      <c r="D14" s="35">
        <v>1860</v>
      </c>
      <c r="E14" s="99">
        <f t="shared" si="0"/>
        <v>2046.0000000000002</v>
      </c>
      <c r="F14" s="163">
        <f t="shared" si="1"/>
        <v>2250.6000000000004</v>
      </c>
      <c r="G14" s="198">
        <v>2650</v>
      </c>
    </row>
    <row r="15" spans="1:7" ht="20.25" customHeight="1">
      <c r="A15" s="40"/>
      <c r="B15" s="33" t="s">
        <v>851</v>
      </c>
      <c r="C15" s="34" t="s">
        <v>719</v>
      </c>
      <c r="D15" s="33">
        <v>10050</v>
      </c>
      <c r="E15" s="31">
        <f t="shared" si="0"/>
        <v>11055</v>
      </c>
      <c r="F15" s="182">
        <v>12546</v>
      </c>
      <c r="G15" s="198">
        <v>14020</v>
      </c>
    </row>
    <row r="16" spans="1:7" ht="20.25" customHeight="1">
      <c r="A16" s="40"/>
      <c r="B16" s="33" t="s">
        <v>316</v>
      </c>
      <c r="C16" s="34" t="s">
        <v>309</v>
      </c>
      <c r="D16" s="33">
        <v>2900</v>
      </c>
      <c r="E16" s="99">
        <f t="shared" si="0"/>
        <v>3190.0000000000005</v>
      </c>
      <c r="F16" s="163">
        <f t="shared" si="1"/>
        <v>3509.000000000001</v>
      </c>
      <c r="G16" s="198">
        <v>4000</v>
      </c>
    </row>
    <row r="17" spans="1:7" ht="15.75">
      <c r="A17" s="38"/>
      <c r="B17" s="33" t="s">
        <v>159</v>
      </c>
      <c r="C17" s="34" t="s">
        <v>302</v>
      </c>
      <c r="D17" s="35">
        <v>7850</v>
      </c>
      <c r="E17" s="99">
        <v>9500</v>
      </c>
      <c r="F17" s="163">
        <f t="shared" si="1"/>
        <v>10450</v>
      </c>
      <c r="G17" s="198">
        <v>12000</v>
      </c>
    </row>
    <row r="18" spans="1:7" ht="20.25" customHeight="1">
      <c r="A18" s="38"/>
      <c r="B18" s="33" t="s">
        <v>160</v>
      </c>
      <c r="C18" s="34" t="s">
        <v>350</v>
      </c>
      <c r="D18" s="33">
        <v>13650</v>
      </c>
      <c r="E18" s="31">
        <f t="shared" si="0"/>
        <v>15015.000000000002</v>
      </c>
      <c r="F18" s="163">
        <f t="shared" si="1"/>
        <v>16516.500000000004</v>
      </c>
      <c r="G18" s="198">
        <v>18999</v>
      </c>
    </row>
    <row r="19" spans="1:7" ht="18.75" customHeight="1">
      <c r="A19" s="38"/>
      <c r="B19" s="33" t="s">
        <v>726</v>
      </c>
      <c r="C19" s="34" t="s">
        <v>305</v>
      </c>
      <c r="D19" s="33">
        <v>8670</v>
      </c>
      <c r="E19" s="31">
        <v>12450</v>
      </c>
      <c r="F19" s="163">
        <f t="shared" si="1"/>
        <v>13695.000000000002</v>
      </c>
      <c r="G19" s="198">
        <v>15640</v>
      </c>
    </row>
    <row r="20" spans="1:7" ht="18" customHeight="1">
      <c r="A20" s="38"/>
      <c r="B20" s="33" t="s">
        <v>656</v>
      </c>
      <c r="C20" s="34" t="s">
        <v>612</v>
      </c>
      <c r="D20" s="82">
        <v>18020</v>
      </c>
      <c r="E20" s="99">
        <f t="shared" si="0"/>
        <v>19822</v>
      </c>
      <c r="F20" s="196">
        <f t="shared" si="1"/>
        <v>21804.2</v>
      </c>
      <c r="G20" s="198">
        <v>26190</v>
      </c>
    </row>
    <row r="21" spans="1:7" ht="16.5" customHeight="1">
      <c r="A21" s="38"/>
      <c r="B21" s="33" t="s">
        <v>611</v>
      </c>
      <c r="C21" s="34" t="s">
        <v>613</v>
      </c>
      <c r="D21" s="33">
        <v>3870</v>
      </c>
      <c r="E21" s="99">
        <f t="shared" si="0"/>
        <v>4257</v>
      </c>
      <c r="F21" s="163">
        <f t="shared" si="1"/>
        <v>4682.700000000001</v>
      </c>
      <c r="G21" s="198">
        <v>5300</v>
      </c>
    </row>
    <row r="22" spans="1:7" ht="17.25" customHeight="1">
      <c r="A22" s="38"/>
      <c r="B22" s="33" t="s">
        <v>633</v>
      </c>
      <c r="C22" s="34" t="s">
        <v>634</v>
      </c>
      <c r="D22" s="33">
        <v>11275</v>
      </c>
      <c r="E22" s="31">
        <f t="shared" si="0"/>
        <v>12402.500000000002</v>
      </c>
      <c r="F22" s="196">
        <f t="shared" si="1"/>
        <v>13642.750000000004</v>
      </c>
      <c r="G22" s="198">
        <v>16590</v>
      </c>
    </row>
    <row r="23" spans="1:7" ht="17.25" customHeight="1">
      <c r="A23" s="38"/>
      <c r="B23" s="33" t="s">
        <v>970</v>
      </c>
      <c r="C23" s="34" t="s">
        <v>302</v>
      </c>
      <c r="D23" s="33">
        <v>8250</v>
      </c>
      <c r="E23" s="83">
        <v>12605</v>
      </c>
      <c r="F23" s="163">
        <v>13866</v>
      </c>
      <c r="G23" s="198">
        <v>15700</v>
      </c>
    </row>
    <row r="24" spans="1:7" ht="19.5" customHeight="1">
      <c r="A24" s="38"/>
      <c r="B24" s="33" t="s">
        <v>948</v>
      </c>
      <c r="C24" s="34" t="s">
        <v>966</v>
      </c>
      <c r="D24" s="33">
        <v>14650</v>
      </c>
      <c r="E24" s="31">
        <f t="shared" si="0"/>
        <v>16115.000000000002</v>
      </c>
      <c r="F24" s="163">
        <f t="shared" si="1"/>
        <v>17726.500000000004</v>
      </c>
      <c r="G24" s="198">
        <v>20000</v>
      </c>
    </row>
    <row r="25" spans="1:7" ht="36" customHeight="1">
      <c r="A25" s="38"/>
      <c r="B25" s="33" t="s">
        <v>949</v>
      </c>
      <c r="C25" s="34" t="s">
        <v>966</v>
      </c>
      <c r="D25" s="33"/>
      <c r="E25" s="31">
        <v>12605</v>
      </c>
      <c r="F25" s="163">
        <f t="shared" si="1"/>
        <v>13865.500000000002</v>
      </c>
      <c r="G25" s="198">
        <v>15690</v>
      </c>
    </row>
    <row r="26" spans="1:7" ht="19.5" customHeight="1">
      <c r="A26" s="40"/>
      <c r="B26" s="33" t="s">
        <v>852</v>
      </c>
      <c r="C26" s="34" t="s">
        <v>309</v>
      </c>
      <c r="D26" s="33">
        <v>2900</v>
      </c>
      <c r="E26" s="99">
        <f t="shared" si="0"/>
        <v>3190.0000000000005</v>
      </c>
      <c r="F26" s="163">
        <f t="shared" si="1"/>
        <v>3509.000000000001</v>
      </c>
      <c r="G26" s="198">
        <v>4050</v>
      </c>
    </row>
    <row r="27" spans="1:7" ht="19.5" customHeight="1">
      <c r="A27" s="40"/>
      <c r="B27" s="82" t="s">
        <v>863</v>
      </c>
      <c r="C27" s="34" t="s">
        <v>864</v>
      </c>
      <c r="D27" s="33"/>
      <c r="E27" s="99">
        <v>12000</v>
      </c>
      <c r="F27" s="163">
        <f t="shared" si="1"/>
        <v>13200.000000000002</v>
      </c>
      <c r="G27" s="198">
        <v>14900</v>
      </c>
    </row>
    <row r="28" spans="1:7" ht="33" customHeight="1">
      <c r="A28" s="70"/>
      <c r="B28" s="68" t="s">
        <v>576</v>
      </c>
      <c r="C28" s="69" t="s">
        <v>308</v>
      </c>
      <c r="D28" s="68">
        <v>11850</v>
      </c>
      <c r="E28" s="122">
        <f t="shared" si="0"/>
        <v>13035.000000000002</v>
      </c>
      <c r="F28" s="196">
        <f t="shared" si="1"/>
        <v>14338.500000000004</v>
      </c>
      <c r="G28" s="198">
        <v>17390</v>
      </c>
    </row>
    <row r="29" spans="1:7" ht="16.5" customHeight="1">
      <c r="A29" s="40"/>
      <c r="B29" s="68" t="s">
        <v>158</v>
      </c>
      <c r="C29" s="69" t="s">
        <v>308</v>
      </c>
      <c r="D29" s="68">
        <v>15830</v>
      </c>
      <c r="E29" s="122">
        <f t="shared" si="0"/>
        <v>17413</v>
      </c>
      <c r="F29" s="196">
        <f t="shared" si="1"/>
        <v>19154.300000000003</v>
      </c>
      <c r="G29" s="198">
        <v>23001</v>
      </c>
    </row>
    <row r="30" spans="1:7" ht="31.5" customHeight="1">
      <c r="A30" s="38"/>
      <c r="B30" s="68" t="s">
        <v>577</v>
      </c>
      <c r="C30" s="69" t="s">
        <v>311</v>
      </c>
      <c r="D30" s="68">
        <v>15930</v>
      </c>
      <c r="E30" s="122">
        <f t="shared" si="0"/>
        <v>17523</v>
      </c>
      <c r="F30" s="196">
        <f t="shared" si="1"/>
        <v>19275.300000000003</v>
      </c>
      <c r="G30" s="198">
        <v>23100</v>
      </c>
    </row>
    <row r="31" spans="1:7" ht="21.75" customHeight="1">
      <c r="A31" s="40"/>
      <c r="B31" s="68" t="s">
        <v>310</v>
      </c>
      <c r="C31" s="69" t="s">
        <v>311</v>
      </c>
      <c r="D31" s="68">
        <v>22080</v>
      </c>
      <c r="E31" s="122">
        <f t="shared" si="0"/>
        <v>24288.000000000004</v>
      </c>
      <c r="F31" s="196">
        <f t="shared" si="1"/>
        <v>26716.800000000007</v>
      </c>
      <c r="G31" s="198">
        <v>32090</v>
      </c>
    </row>
    <row r="32" spans="1:7" ht="15.75">
      <c r="A32" s="38"/>
      <c r="B32" s="33" t="s">
        <v>493</v>
      </c>
      <c r="C32" s="34" t="s">
        <v>349</v>
      </c>
      <c r="D32" s="33">
        <v>11750</v>
      </c>
      <c r="E32" s="31">
        <f t="shared" si="0"/>
        <v>12925.000000000002</v>
      </c>
      <c r="F32" s="196">
        <f t="shared" si="1"/>
        <v>14217.500000000004</v>
      </c>
      <c r="G32" s="198">
        <v>17100</v>
      </c>
    </row>
    <row r="33" spans="1:7" ht="15.75">
      <c r="A33" s="38"/>
      <c r="B33" s="33" t="s">
        <v>161</v>
      </c>
      <c r="C33" s="34" t="s">
        <v>313</v>
      </c>
      <c r="D33" s="33">
        <v>10760</v>
      </c>
      <c r="E33" s="31">
        <f t="shared" si="0"/>
        <v>11836.000000000002</v>
      </c>
      <c r="F33" s="163">
        <f t="shared" si="1"/>
        <v>13019.600000000002</v>
      </c>
      <c r="G33" s="198">
        <v>14999</v>
      </c>
    </row>
    <row r="34" spans="1:7" ht="15.75">
      <c r="A34" s="38"/>
      <c r="B34" s="33" t="s">
        <v>162</v>
      </c>
      <c r="C34" s="34" t="s">
        <v>315</v>
      </c>
      <c r="D34" s="33">
        <v>9240</v>
      </c>
      <c r="E34" s="31">
        <f t="shared" si="0"/>
        <v>10164</v>
      </c>
      <c r="F34" s="163">
        <f t="shared" si="1"/>
        <v>11180.400000000001</v>
      </c>
      <c r="G34" s="198">
        <v>12600</v>
      </c>
    </row>
    <row r="35" spans="1:7" ht="15.75">
      <c r="A35" s="38"/>
      <c r="B35" s="33" t="s">
        <v>163</v>
      </c>
      <c r="C35" s="34" t="s">
        <v>327</v>
      </c>
      <c r="D35" s="33">
        <v>13200</v>
      </c>
      <c r="E35" s="31">
        <f t="shared" si="0"/>
        <v>14520.000000000002</v>
      </c>
      <c r="F35" s="163">
        <f t="shared" si="1"/>
        <v>15972.000000000004</v>
      </c>
      <c r="G35" s="198">
        <v>18000</v>
      </c>
    </row>
    <row r="36" spans="1:7" ht="15.75">
      <c r="A36" s="38"/>
      <c r="B36" s="33" t="s">
        <v>164</v>
      </c>
      <c r="C36" s="34" t="s">
        <v>327</v>
      </c>
      <c r="D36" s="33">
        <v>15840</v>
      </c>
      <c r="E36" s="31">
        <f t="shared" si="0"/>
        <v>17424</v>
      </c>
      <c r="F36" s="163">
        <f t="shared" si="1"/>
        <v>19166.4</v>
      </c>
      <c r="G36" s="198">
        <v>21650</v>
      </c>
    </row>
    <row r="37" spans="1:7" ht="15.75">
      <c r="A37" s="38"/>
      <c r="B37" s="33" t="s">
        <v>165</v>
      </c>
      <c r="C37" s="34" t="s">
        <v>312</v>
      </c>
      <c r="D37" s="33">
        <v>8250</v>
      </c>
      <c r="E37" s="31">
        <f t="shared" si="0"/>
        <v>9075</v>
      </c>
      <c r="F37" s="163">
        <f t="shared" si="1"/>
        <v>9982.5</v>
      </c>
      <c r="G37" s="198">
        <v>11490</v>
      </c>
    </row>
    <row r="38" spans="1:7" ht="15.75">
      <c r="A38" s="38"/>
      <c r="B38" s="33" t="s">
        <v>166</v>
      </c>
      <c r="C38" s="34" t="s">
        <v>328</v>
      </c>
      <c r="D38" s="33">
        <v>14700</v>
      </c>
      <c r="E38" s="31">
        <f t="shared" si="0"/>
        <v>16170.000000000002</v>
      </c>
      <c r="F38" s="196">
        <f t="shared" si="1"/>
        <v>17787.000000000004</v>
      </c>
      <c r="G38" s="198">
        <v>21300</v>
      </c>
    </row>
    <row r="39" spans="1:7" ht="15.75">
      <c r="A39" s="38"/>
      <c r="B39" s="33" t="s">
        <v>167</v>
      </c>
      <c r="C39" s="34" t="s">
        <v>329</v>
      </c>
      <c r="D39" s="33">
        <v>8800</v>
      </c>
      <c r="E39" s="31">
        <f t="shared" si="0"/>
        <v>9680</v>
      </c>
      <c r="F39" s="163">
        <f t="shared" si="1"/>
        <v>10648</v>
      </c>
      <c r="G39" s="198">
        <v>12200</v>
      </c>
    </row>
    <row r="40" spans="1:7" ht="15.75">
      <c r="A40" s="38"/>
      <c r="B40" s="33" t="s">
        <v>168</v>
      </c>
      <c r="C40" s="41" t="s">
        <v>302</v>
      </c>
      <c r="D40" s="33">
        <v>7100</v>
      </c>
      <c r="E40" s="31">
        <f t="shared" si="0"/>
        <v>7810.000000000001</v>
      </c>
      <c r="F40" s="163">
        <f t="shared" si="1"/>
        <v>8591.000000000002</v>
      </c>
      <c r="G40" s="198">
        <v>9780</v>
      </c>
    </row>
    <row r="41" spans="1:7" ht="15.75">
      <c r="A41" s="38"/>
      <c r="B41" s="31" t="s">
        <v>967</v>
      </c>
      <c r="C41" s="48" t="s">
        <v>302</v>
      </c>
      <c r="D41" s="33"/>
      <c r="E41" s="31"/>
      <c r="F41" s="163">
        <v>8591</v>
      </c>
      <c r="G41" s="198">
        <v>9780</v>
      </c>
    </row>
    <row r="42" spans="1:7" ht="15.75">
      <c r="A42" s="38"/>
      <c r="B42" s="33" t="s">
        <v>872</v>
      </c>
      <c r="C42" s="34" t="s">
        <v>302</v>
      </c>
      <c r="D42" s="33">
        <v>7400</v>
      </c>
      <c r="E42" s="31">
        <f t="shared" si="0"/>
        <v>8140.000000000001</v>
      </c>
      <c r="F42" s="163">
        <f t="shared" si="1"/>
        <v>8954.000000000002</v>
      </c>
      <c r="G42" s="198">
        <v>10100</v>
      </c>
    </row>
    <row r="43" spans="1:7" ht="15.75">
      <c r="A43" s="38"/>
      <c r="B43" s="33" t="s">
        <v>169</v>
      </c>
      <c r="C43" s="34" t="s">
        <v>330</v>
      </c>
      <c r="D43" s="33">
        <v>7200</v>
      </c>
      <c r="E43" s="31">
        <f t="shared" si="0"/>
        <v>7920.000000000001</v>
      </c>
      <c r="F43" s="163">
        <f t="shared" si="1"/>
        <v>8712.000000000002</v>
      </c>
      <c r="G43" s="198">
        <v>9999</v>
      </c>
    </row>
    <row r="44" spans="1:7" ht="15.75">
      <c r="A44" s="38"/>
      <c r="B44" s="33" t="s">
        <v>170</v>
      </c>
      <c r="C44" s="100" t="s">
        <v>968</v>
      </c>
      <c r="D44" s="33">
        <v>9200</v>
      </c>
      <c r="E44" s="31">
        <f t="shared" si="0"/>
        <v>10120</v>
      </c>
      <c r="F44" s="163">
        <f t="shared" si="1"/>
        <v>11132</v>
      </c>
      <c r="G44" s="198">
        <v>12790</v>
      </c>
    </row>
    <row r="45" spans="1:7" ht="15.75">
      <c r="A45" s="38"/>
      <c r="B45" s="33" t="s">
        <v>171</v>
      </c>
      <c r="C45" s="34" t="s">
        <v>331</v>
      </c>
      <c r="D45" s="33">
        <v>8350</v>
      </c>
      <c r="E45" s="31">
        <f t="shared" si="0"/>
        <v>9185</v>
      </c>
      <c r="F45" s="163">
        <f t="shared" si="1"/>
        <v>10103.5</v>
      </c>
      <c r="G45" s="198">
        <v>11600</v>
      </c>
    </row>
    <row r="46" spans="1:7" ht="19.5" customHeight="1">
      <c r="A46" s="38"/>
      <c r="B46" s="33" t="s">
        <v>172</v>
      </c>
      <c r="C46" s="34" t="s">
        <v>332</v>
      </c>
      <c r="D46" s="33">
        <v>11240</v>
      </c>
      <c r="E46" s="31">
        <f t="shared" si="0"/>
        <v>12364.000000000002</v>
      </c>
      <c r="F46" s="196">
        <f t="shared" si="1"/>
        <v>13600.400000000003</v>
      </c>
      <c r="G46" s="198">
        <v>16450</v>
      </c>
    </row>
    <row r="47" spans="1:7" ht="18" customHeight="1">
      <c r="A47" s="38"/>
      <c r="B47" s="33" t="s">
        <v>173</v>
      </c>
      <c r="C47" s="34" t="s">
        <v>333</v>
      </c>
      <c r="D47" s="33">
        <v>14590</v>
      </c>
      <c r="E47" s="31">
        <f t="shared" si="0"/>
        <v>16049.000000000002</v>
      </c>
      <c r="F47" s="196">
        <f t="shared" si="1"/>
        <v>17653.900000000005</v>
      </c>
      <c r="G47" s="198">
        <v>21200</v>
      </c>
    </row>
    <row r="48" spans="1:7" ht="15.75">
      <c r="A48" s="38"/>
      <c r="B48" s="33" t="s">
        <v>174</v>
      </c>
      <c r="C48" s="34" t="s">
        <v>334</v>
      </c>
      <c r="D48" s="33">
        <v>8330</v>
      </c>
      <c r="E48" s="31">
        <f t="shared" si="0"/>
        <v>9163</v>
      </c>
      <c r="F48" s="163">
        <f t="shared" si="1"/>
        <v>10079.300000000001</v>
      </c>
      <c r="G48" s="198">
        <v>11490</v>
      </c>
    </row>
    <row r="49" spans="1:7" ht="15.75">
      <c r="A49" s="38"/>
      <c r="B49" s="33" t="s">
        <v>175</v>
      </c>
      <c r="C49" s="34" t="s">
        <v>335</v>
      </c>
      <c r="D49" s="33">
        <v>13350</v>
      </c>
      <c r="E49" s="31">
        <f t="shared" si="0"/>
        <v>14685.000000000002</v>
      </c>
      <c r="F49" s="163">
        <f t="shared" si="1"/>
        <v>16153.500000000004</v>
      </c>
      <c r="G49" s="198">
        <v>18200</v>
      </c>
    </row>
    <row r="50" spans="1:7" ht="15.75">
      <c r="A50" s="38"/>
      <c r="B50" s="33" t="s">
        <v>176</v>
      </c>
      <c r="C50" s="41" t="s">
        <v>302</v>
      </c>
      <c r="D50" s="33">
        <v>8480</v>
      </c>
      <c r="E50" s="31">
        <f t="shared" si="0"/>
        <v>9328</v>
      </c>
      <c r="F50" s="163">
        <f t="shared" si="1"/>
        <v>10260.800000000001</v>
      </c>
      <c r="G50" s="198">
        <v>11600</v>
      </c>
    </row>
    <row r="51" spans="1:7" ht="15.75">
      <c r="A51" s="38"/>
      <c r="B51" s="33" t="s">
        <v>177</v>
      </c>
      <c r="C51" s="41" t="s">
        <v>302</v>
      </c>
      <c r="D51" s="33">
        <v>8180</v>
      </c>
      <c r="E51" s="31">
        <f t="shared" si="0"/>
        <v>8998</v>
      </c>
      <c r="F51" s="163">
        <f t="shared" si="1"/>
        <v>9897.800000000001</v>
      </c>
      <c r="G51" s="198">
        <v>11360</v>
      </c>
    </row>
    <row r="52" spans="1:7" ht="15.75">
      <c r="A52" s="38"/>
      <c r="B52" s="33" t="s">
        <v>178</v>
      </c>
      <c r="C52" s="34" t="s">
        <v>336</v>
      </c>
      <c r="D52" s="33">
        <v>11510</v>
      </c>
      <c r="E52" s="31">
        <f t="shared" si="0"/>
        <v>12661.000000000002</v>
      </c>
      <c r="F52" s="163">
        <f t="shared" si="1"/>
        <v>13927.100000000004</v>
      </c>
      <c r="G52" s="198">
        <v>15800</v>
      </c>
    </row>
    <row r="53" spans="1:7" ht="15.75">
      <c r="A53" s="38"/>
      <c r="B53" s="33" t="s">
        <v>179</v>
      </c>
      <c r="C53" s="34" t="s">
        <v>337</v>
      </c>
      <c r="D53" s="33">
        <v>15030</v>
      </c>
      <c r="E53" s="31">
        <f t="shared" si="0"/>
        <v>16533</v>
      </c>
      <c r="F53" s="196">
        <f t="shared" si="1"/>
        <v>18186.300000000003</v>
      </c>
      <c r="G53" s="198">
        <v>21999</v>
      </c>
    </row>
    <row r="54" spans="1:7" ht="15.75">
      <c r="A54" s="38"/>
      <c r="B54" s="33" t="s">
        <v>180</v>
      </c>
      <c r="C54" s="34" t="s">
        <v>336</v>
      </c>
      <c r="D54" s="33">
        <v>11810</v>
      </c>
      <c r="E54" s="31">
        <f t="shared" si="0"/>
        <v>12991.000000000002</v>
      </c>
      <c r="F54" s="163">
        <f t="shared" si="1"/>
        <v>14290.100000000004</v>
      </c>
      <c r="G54" s="198">
        <v>16200</v>
      </c>
    </row>
    <row r="55" spans="1:7" ht="15.75">
      <c r="A55" s="38"/>
      <c r="B55" s="33" t="s">
        <v>712</v>
      </c>
      <c r="C55" s="41" t="s">
        <v>302</v>
      </c>
      <c r="D55" s="33">
        <v>7250</v>
      </c>
      <c r="E55" s="31">
        <f t="shared" si="0"/>
        <v>7975.000000000001</v>
      </c>
      <c r="F55" s="163">
        <f t="shared" si="1"/>
        <v>8772.500000000002</v>
      </c>
      <c r="G55" s="198">
        <v>10500</v>
      </c>
    </row>
    <row r="56" spans="1:7" ht="15.75">
      <c r="A56" s="38"/>
      <c r="B56" s="33" t="s">
        <v>181</v>
      </c>
      <c r="C56" s="34" t="s">
        <v>302</v>
      </c>
      <c r="D56" s="33">
        <v>8100</v>
      </c>
      <c r="E56" s="31">
        <f t="shared" si="0"/>
        <v>8910</v>
      </c>
      <c r="F56" s="163">
        <f t="shared" si="1"/>
        <v>9801</v>
      </c>
      <c r="G56" s="198">
        <v>11150</v>
      </c>
    </row>
    <row r="57" spans="1:7" ht="15.75">
      <c r="A57" s="38"/>
      <c r="B57" s="33" t="s">
        <v>182</v>
      </c>
      <c r="C57" s="34" t="s">
        <v>876</v>
      </c>
      <c r="D57" s="33">
        <v>9500</v>
      </c>
      <c r="E57" s="31">
        <f t="shared" si="0"/>
        <v>10450</v>
      </c>
      <c r="F57" s="163">
        <f t="shared" si="1"/>
        <v>11495.000000000002</v>
      </c>
      <c r="G57" s="198">
        <v>13000</v>
      </c>
    </row>
    <row r="58" spans="1:7" ht="15.75">
      <c r="A58" s="38"/>
      <c r="B58" s="33" t="s">
        <v>183</v>
      </c>
      <c r="C58" s="34" t="s">
        <v>339</v>
      </c>
      <c r="D58" s="33">
        <v>12000</v>
      </c>
      <c r="E58" s="31">
        <f t="shared" si="0"/>
        <v>13200.000000000002</v>
      </c>
      <c r="F58" s="163">
        <f t="shared" si="1"/>
        <v>14520.000000000004</v>
      </c>
      <c r="G58" s="198">
        <v>16690</v>
      </c>
    </row>
    <row r="59" spans="1:7" ht="15.75">
      <c r="A59" s="38"/>
      <c r="B59" s="33" t="s">
        <v>184</v>
      </c>
      <c r="C59" s="41" t="s">
        <v>302</v>
      </c>
      <c r="D59" s="33">
        <v>7100</v>
      </c>
      <c r="E59" s="31">
        <f t="shared" si="0"/>
        <v>7810.000000000001</v>
      </c>
      <c r="F59" s="163">
        <f t="shared" si="1"/>
        <v>8591.000000000002</v>
      </c>
      <c r="G59" s="198">
        <v>10000</v>
      </c>
    </row>
    <row r="60" spans="1:7" ht="15.75">
      <c r="A60" s="37"/>
      <c r="B60" s="31" t="s">
        <v>185</v>
      </c>
      <c r="C60" s="41" t="s">
        <v>302</v>
      </c>
      <c r="D60" s="31">
        <v>8940</v>
      </c>
      <c r="E60" s="31">
        <f t="shared" si="0"/>
        <v>9834</v>
      </c>
      <c r="F60" s="163">
        <f t="shared" si="1"/>
        <v>10817.400000000001</v>
      </c>
      <c r="G60" s="198">
        <v>12100</v>
      </c>
    </row>
    <row r="61" spans="1:7" ht="15.75">
      <c r="A61" s="37"/>
      <c r="B61" s="32" t="s">
        <v>186</v>
      </c>
      <c r="C61" s="41" t="s">
        <v>302</v>
      </c>
      <c r="D61" s="32">
        <v>8100</v>
      </c>
      <c r="E61" s="31">
        <f t="shared" si="0"/>
        <v>8910</v>
      </c>
      <c r="F61" s="163">
        <f t="shared" si="1"/>
        <v>9801</v>
      </c>
      <c r="G61" s="198">
        <v>11320</v>
      </c>
    </row>
    <row r="62" spans="1:7" ht="15.75">
      <c r="A62" s="37"/>
      <c r="B62" s="31" t="s">
        <v>617</v>
      </c>
      <c r="C62" s="41" t="s">
        <v>302</v>
      </c>
      <c r="D62" s="31">
        <v>8100</v>
      </c>
      <c r="E62" s="31">
        <f t="shared" si="0"/>
        <v>8910</v>
      </c>
      <c r="F62" s="163">
        <f t="shared" si="1"/>
        <v>9801</v>
      </c>
      <c r="G62" s="198">
        <v>11020</v>
      </c>
    </row>
    <row r="63" spans="1:7" ht="15.75">
      <c r="A63" s="37"/>
      <c r="B63" s="31" t="s">
        <v>187</v>
      </c>
      <c r="C63" s="41" t="s">
        <v>302</v>
      </c>
      <c r="D63" s="31">
        <v>8940</v>
      </c>
      <c r="E63" s="31">
        <f t="shared" si="0"/>
        <v>9834</v>
      </c>
      <c r="F63" s="163">
        <f t="shared" si="1"/>
        <v>10817.400000000001</v>
      </c>
      <c r="G63" s="198">
        <v>12222</v>
      </c>
    </row>
    <row r="64" spans="1:7" ht="15.75">
      <c r="A64" s="37"/>
      <c r="B64" s="31" t="s">
        <v>188</v>
      </c>
      <c r="C64" s="41" t="s">
        <v>340</v>
      </c>
      <c r="D64" s="31">
        <v>10300</v>
      </c>
      <c r="E64" s="31">
        <f t="shared" si="0"/>
        <v>11330.000000000002</v>
      </c>
      <c r="F64" s="163">
        <f t="shared" si="1"/>
        <v>12463.000000000004</v>
      </c>
      <c r="G64" s="198">
        <v>14000</v>
      </c>
    </row>
    <row r="65" spans="1:7" ht="45">
      <c r="A65" s="37"/>
      <c r="B65" s="31" t="s">
        <v>189</v>
      </c>
      <c r="C65" s="134" t="s">
        <v>877</v>
      </c>
      <c r="D65" s="31">
        <v>52000</v>
      </c>
      <c r="E65" s="31">
        <f t="shared" si="0"/>
        <v>57200.00000000001</v>
      </c>
      <c r="F65" s="196">
        <f t="shared" si="1"/>
        <v>62920.000000000015</v>
      </c>
      <c r="G65" s="198">
        <v>75001</v>
      </c>
    </row>
    <row r="66" spans="1:7" ht="15.75">
      <c r="A66" s="37"/>
      <c r="B66" s="31" t="s">
        <v>341</v>
      </c>
      <c r="C66" s="41" t="s">
        <v>302</v>
      </c>
      <c r="D66" s="31">
        <v>7250</v>
      </c>
      <c r="E66" s="31">
        <f t="shared" si="0"/>
        <v>7975.000000000001</v>
      </c>
      <c r="F66" s="163">
        <f t="shared" si="1"/>
        <v>8772.500000000002</v>
      </c>
      <c r="G66" s="198">
        <v>10200</v>
      </c>
    </row>
    <row r="67" spans="1:7" ht="15.75">
      <c r="A67" s="37"/>
      <c r="B67" s="31" t="s">
        <v>190</v>
      </c>
      <c r="C67" s="41" t="s">
        <v>302</v>
      </c>
      <c r="D67" s="31">
        <v>9240</v>
      </c>
      <c r="E67" s="31">
        <f t="shared" si="0"/>
        <v>10164</v>
      </c>
      <c r="F67" s="163">
        <f t="shared" si="1"/>
        <v>11180.400000000001</v>
      </c>
      <c r="G67" s="198">
        <v>13009</v>
      </c>
    </row>
    <row r="68" spans="1:7" ht="15.75">
      <c r="A68" s="37"/>
      <c r="B68" s="31" t="s">
        <v>191</v>
      </c>
      <c r="C68" s="41" t="s">
        <v>323</v>
      </c>
      <c r="D68" s="31">
        <v>9600</v>
      </c>
      <c r="E68" s="31">
        <f t="shared" si="0"/>
        <v>10560</v>
      </c>
      <c r="F68" s="163">
        <f t="shared" si="1"/>
        <v>11616.000000000002</v>
      </c>
      <c r="G68" s="198">
        <v>13255</v>
      </c>
    </row>
    <row r="69" spans="1:7" ht="15.75">
      <c r="A69" s="37"/>
      <c r="B69" s="31" t="s">
        <v>192</v>
      </c>
      <c r="C69" s="41" t="s">
        <v>318</v>
      </c>
      <c r="D69" s="31">
        <v>6500</v>
      </c>
      <c r="E69" s="31">
        <f t="shared" si="0"/>
        <v>7150.000000000001</v>
      </c>
      <c r="F69" s="163">
        <f t="shared" si="1"/>
        <v>7865.000000000002</v>
      </c>
      <c r="G69" s="198">
        <v>9655</v>
      </c>
    </row>
    <row r="70" spans="1:7" ht="15.75">
      <c r="A70" s="37"/>
      <c r="B70" s="31" t="s">
        <v>193</v>
      </c>
      <c r="C70" s="42" t="s">
        <v>319</v>
      </c>
      <c r="D70" s="31">
        <v>8150</v>
      </c>
      <c r="E70" s="31">
        <f t="shared" si="0"/>
        <v>8965</v>
      </c>
      <c r="F70" s="163">
        <f t="shared" si="1"/>
        <v>9861.5</v>
      </c>
      <c r="G70" s="198">
        <v>11395</v>
      </c>
    </row>
    <row r="71" spans="1:7" ht="15.75">
      <c r="A71" s="37"/>
      <c r="B71" s="31" t="s">
        <v>194</v>
      </c>
      <c r="C71" s="42" t="s">
        <v>320</v>
      </c>
      <c r="D71" s="31">
        <v>5900</v>
      </c>
      <c r="E71" s="31">
        <f t="shared" si="0"/>
        <v>6490.000000000001</v>
      </c>
      <c r="F71" s="163">
        <f t="shared" si="1"/>
        <v>7139.000000000002</v>
      </c>
      <c r="G71" s="198">
        <v>8150</v>
      </c>
    </row>
    <row r="72" spans="1:7" ht="15.75">
      <c r="A72" s="37"/>
      <c r="B72" s="31" t="s">
        <v>195</v>
      </c>
      <c r="C72" s="42" t="s">
        <v>321</v>
      </c>
      <c r="D72" s="31">
        <v>7000</v>
      </c>
      <c r="E72" s="31">
        <f t="shared" si="0"/>
        <v>7700.000000000001</v>
      </c>
      <c r="F72" s="163">
        <f t="shared" si="1"/>
        <v>8470.000000000002</v>
      </c>
      <c r="G72" s="198">
        <v>9450</v>
      </c>
    </row>
    <row r="73" spans="1:7" ht="15.75">
      <c r="A73" s="37"/>
      <c r="B73" s="36" t="s">
        <v>196</v>
      </c>
      <c r="C73" s="42" t="s">
        <v>322</v>
      </c>
      <c r="D73" s="31">
        <v>7000</v>
      </c>
      <c r="E73" s="31">
        <f t="shared" si="0"/>
        <v>7700.000000000001</v>
      </c>
      <c r="F73" s="163">
        <f t="shared" si="1"/>
        <v>8470.000000000002</v>
      </c>
      <c r="G73" s="198">
        <v>9630</v>
      </c>
    </row>
    <row r="74" spans="1:7" ht="15.75">
      <c r="A74" s="37"/>
      <c r="B74" s="31" t="s">
        <v>197</v>
      </c>
      <c r="C74" s="41" t="s">
        <v>323</v>
      </c>
      <c r="D74" s="31">
        <v>9900</v>
      </c>
      <c r="E74" s="31">
        <f t="shared" si="0"/>
        <v>10890</v>
      </c>
      <c r="F74" s="163">
        <f aca="true" t="shared" si="2" ref="F74:F91">E74*1.1</f>
        <v>11979.000000000002</v>
      </c>
      <c r="G74" s="198">
        <v>13890</v>
      </c>
    </row>
    <row r="75" spans="1:7" ht="15.75">
      <c r="A75" s="37"/>
      <c r="B75" s="31" t="s">
        <v>198</v>
      </c>
      <c r="C75" s="41" t="s">
        <v>326</v>
      </c>
      <c r="D75" s="31">
        <v>15660</v>
      </c>
      <c r="E75" s="31">
        <f t="shared" si="0"/>
        <v>17226</v>
      </c>
      <c r="F75" s="196">
        <f t="shared" si="2"/>
        <v>18948.600000000002</v>
      </c>
      <c r="G75" s="198">
        <v>23000</v>
      </c>
    </row>
    <row r="76" spans="1:7" ht="15.75">
      <c r="A76" s="37"/>
      <c r="B76" s="31" t="s">
        <v>325</v>
      </c>
      <c r="C76" s="41" t="s">
        <v>324</v>
      </c>
      <c r="D76" s="31">
        <v>12800</v>
      </c>
      <c r="E76" s="31">
        <f t="shared" si="0"/>
        <v>14080.000000000002</v>
      </c>
      <c r="F76" s="196">
        <f t="shared" si="2"/>
        <v>15488.000000000004</v>
      </c>
      <c r="G76" s="198">
        <v>18999</v>
      </c>
    </row>
    <row r="77" spans="1:7" ht="15.75">
      <c r="A77" s="37"/>
      <c r="B77" s="31" t="s">
        <v>965</v>
      </c>
      <c r="C77" s="48" t="s">
        <v>304</v>
      </c>
      <c r="D77" s="31"/>
      <c r="E77" s="31">
        <v>9500</v>
      </c>
      <c r="F77" s="163">
        <v>10450</v>
      </c>
      <c r="G77" s="198">
        <v>11799</v>
      </c>
    </row>
    <row r="78" spans="1:7" ht="15.75">
      <c r="A78" s="37"/>
      <c r="B78" s="31" t="s">
        <v>580</v>
      </c>
      <c r="C78" s="48" t="s">
        <v>406</v>
      </c>
      <c r="D78" s="31">
        <v>16130</v>
      </c>
      <c r="E78" s="31">
        <f t="shared" si="0"/>
        <v>17743</v>
      </c>
      <c r="F78" s="196">
        <f t="shared" si="2"/>
        <v>19517.300000000003</v>
      </c>
      <c r="G78" s="198">
        <v>23600</v>
      </c>
    </row>
    <row r="79" spans="1:7" ht="15.75">
      <c r="A79" s="37"/>
      <c r="B79" s="31" t="s">
        <v>581</v>
      </c>
      <c r="C79" s="48" t="s">
        <v>407</v>
      </c>
      <c r="D79" s="31">
        <v>13450</v>
      </c>
      <c r="E79" s="31">
        <f aca="true" t="shared" si="3" ref="E79:E90">D79*1.1</f>
        <v>14795.000000000002</v>
      </c>
      <c r="F79" s="196">
        <f t="shared" si="2"/>
        <v>16274.500000000004</v>
      </c>
      <c r="G79" s="198">
        <v>19560</v>
      </c>
    </row>
    <row r="80" spans="1:7" ht="15.75">
      <c r="A80" s="37"/>
      <c r="B80" s="31" t="s">
        <v>582</v>
      </c>
      <c r="C80" s="48" t="s">
        <v>408</v>
      </c>
      <c r="D80" s="31">
        <v>2300</v>
      </c>
      <c r="E80" s="31">
        <f t="shared" si="3"/>
        <v>2530</v>
      </c>
      <c r="F80" s="163">
        <f t="shared" si="2"/>
        <v>2783</v>
      </c>
      <c r="G80" s="198">
        <v>3200</v>
      </c>
    </row>
    <row r="81" spans="1:7" ht="15.75">
      <c r="A81" s="37"/>
      <c r="B81" s="31" t="s">
        <v>436</v>
      </c>
      <c r="C81" s="48" t="s">
        <v>449</v>
      </c>
      <c r="D81" s="31">
        <v>10975</v>
      </c>
      <c r="E81" s="31">
        <v>12073</v>
      </c>
      <c r="F81" s="163">
        <f t="shared" si="2"/>
        <v>13280.300000000001</v>
      </c>
      <c r="G81" s="198">
        <v>15001</v>
      </c>
    </row>
    <row r="82" spans="1:7" ht="15.75">
      <c r="A82" s="37"/>
      <c r="B82" s="31" t="s">
        <v>448</v>
      </c>
      <c r="C82" s="48" t="s">
        <v>450</v>
      </c>
      <c r="D82" s="31">
        <v>14675</v>
      </c>
      <c r="E82" s="31">
        <v>16143</v>
      </c>
      <c r="F82" s="196">
        <f t="shared" si="2"/>
        <v>17757.300000000003</v>
      </c>
      <c r="G82" s="198">
        <v>21601</v>
      </c>
    </row>
    <row r="83" spans="1:7" ht="15.75">
      <c r="A83" s="37"/>
      <c r="B83" s="31" t="s">
        <v>541</v>
      </c>
      <c r="C83" s="48" t="s">
        <v>539</v>
      </c>
      <c r="D83" s="31">
        <v>10720</v>
      </c>
      <c r="E83" s="31">
        <f t="shared" si="3"/>
        <v>11792.000000000002</v>
      </c>
      <c r="F83" s="163">
        <f t="shared" si="2"/>
        <v>12971.200000000003</v>
      </c>
      <c r="G83" s="198">
        <v>14620</v>
      </c>
    </row>
    <row r="84" spans="1:7" ht="15.75">
      <c r="A84" s="37"/>
      <c r="B84" s="31" t="s">
        <v>615</v>
      </c>
      <c r="C84" s="48" t="s">
        <v>302</v>
      </c>
      <c r="D84" s="31">
        <v>7850</v>
      </c>
      <c r="E84" s="31">
        <f t="shared" si="3"/>
        <v>8635</v>
      </c>
      <c r="F84" s="163">
        <v>9801</v>
      </c>
      <c r="G84" s="198">
        <v>11010</v>
      </c>
    </row>
    <row r="85" spans="1:7" ht="15.75">
      <c r="A85" s="37"/>
      <c r="B85" s="31" t="s">
        <v>659</v>
      </c>
      <c r="C85" s="48" t="s">
        <v>302</v>
      </c>
      <c r="D85" s="31">
        <v>8270</v>
      </c>
      <c r="E85" s="31">
        <f t="shared" si="3"/>
        <v>9097</v>
      </c>
      <c r="F85" s="163">
        <f t="shared" si="2"/>
        <v>10006.7</v>
      </c>
      <c r="G85" s="198">
        <v>11520</v>
      </c>
    </row>
    <row r="86" spans="1:7" ht="15.75">
      <c r="A86" s="37"/>
      <c r="B86" s="52" t="s">
        <v>616</v>
      </c>
      <c r="C86" s="41"/>
      <c r="D86" s="31">
        <v>38590</v>
      </c>
      <c r="E86" s="31">
        <f t="shared" si="3"/>
        <v>42449</v>
      </c>
      <c r="F86" s="197">
        <f t="shared" si="2"/>
        <v>46693.9</v>
      </c>
      <c r="G86" s="198">
        <v>47090</v>
      </c>
    </row>
    <row r="87" spans="1:7" ht="15.75">
      <c r="A87" s="37"/>
      <c r="B87" s="96" t="s">
        <v>668</v>
      </c>
      <c r="C87" s="100" t="s">
        <v>669</v>
      </c>
      <c r="D87" s="99">
        <v>10700</v>
      </c>
      <c r="E87" s="99">
        <f t="shared" si="3"/>
        <v>11770.000000000002</v>
      </c>
      <c r="F87" s="163">
        <f t="shared" si="2"/>
        <v>12947.000000000004</v>
      </c>
      <c r="G87" s="198">
        <v>14600</v>
      </c>
    </row>
    <row r="88" spans="1:7" ht="15.75">
      <c r="A88" s="37"/>
      <c r="B88" s="96" t="s">
        <v>716</v>
      </c>
      <c r="C88" s="100" t="s">
        <v>304</v>
      </c>
      <c r="D88" s="99">
        <v>7850</v>
      </c>
      <c r="E88" s="99">
        <f t="shared" si="3"/>
        <v>8635</v>
      </c>
      <c r="F88" s="163">
        <f t="shared" si="2"/>
        <v>9498.5</v>
      </c>
      <c r="G88" s="198">
        <v>11800</v>
      </c>
    </row>
    <row r="89" spans="1:7" ht="15.75">
      <c r="A89" s="37"/>
      <c r="B89" s="96" t="s">
        <v>718</v>
      </c>
      <c r="C89" s="100" t="s">
        <v>304</v>
      </c>
      <c r="D89" s="99">
        <v>8325</v>
      </c>
      <c r="E89" s="99">
        <f t="shared" si="3"/>
        <v>9157.5</v>
      </c>
      <c r="F89" s="163">
        <f t="shared" si="2"/>
        <v>10073.25</v>
      </c>
      <c r="G89" s="198">
        <v>11400</v>
      </c>
    </row>
    <row r="90" spans="1:7" ht="15.75">
      <c r="A90" s="37"/>
      <c r="B90" s="96" t="s">
        <v>723</v>
      </c>
      <c r="C90" s="100" t="s">
        <v>724</v>
      </c>
      <c r="D90" s="99">
        <v>10850</v>
      </c>
      <c r="E90" s="99">
        <f t="shared" si="3"/>
        <v>11935.000000000002</v>
      </c>
      <c r="F90" s="163">
        <f t="shared" si="2"/>
        <v>13128.500000000004</v>
      </c>
      <c r="G90" s="198">
        <v>14600</v>
      </c>
    </row>
    <row r="91" spans="1:7" ht="15.75">
      <c r="A91" s="48"/>
      <c r="B91" s="96" t="s">
        <v>853</v>
      </c>
      <c r="C91" s="100" t="s">
        <v>328</v>
      </c>
      <c r="D91" s="99">
        <v>10850</v>
      </c>
      <c r="E91" s="99">
        <v>18040</v>
      </c>
      <c r="F91" s="196">
        <f t="shared" si="2"/>
        <v>19844</v>
      </c>
      <c r="G91" s="198">
        <v>23900</v>
      </c>
    </row>
    <row r="92" spans="1:7" ht="15">
      <c r="A92" s="48"/>
      <c r="B92" s="96" t="s">
        <v>984</v>
      </c>
      <c r="C92" s="100" t="s">
        <v>985</v>
      </c>
      <c r="D92" s="99"/>
      <c r="E92" s="205"/>
      <c r="F92" s="206">
        <v>13889</v>
      </c>
      <c r="G92" s="198">
        <v>15600</v>
      </c>
    </row>
    <row r="93" spans="1:7" ht="15">
      <c r="A93" s="48"/>
      <c r="B93" s="96" t="s">
        <v>986</v>
      </c>
      <c r="C93" s="100" t="s">
        <v>987</v>
      </c>
      <c r="D93" s="99"/>
      <c r="E93" s="205"/>
      <c r="F93" s="206">
        <v>2596</v>
      </c>
      <c r="G93" s="198">
        <v>3000</v>
      </c>
    </row>
    <row r="94" spans="1:7" ht="15.75">
      <c r="A94" s="48"/>
      <c r="B94" s="96" t="s">
        <v>979</v>
      </c>
      <c r="C94" s="100" t="s">
        <v>315</v>
      </c>
      <c r="D94" s="99"/>
      <c r="E94" s="99"/>
      <c r="F94" s="196">
        <v>15895</v>
      </c>
      <c r="G94" s="198">
        <v>17650</v>
      </c>
    </row>
    <row r="95" spans="1:7" ht="15.75">
      <c r="A95" s="48"/>
      <c r="B95" s="96" t="s">
        <v>980</v>
      </c>
      <c r="C95" s="100" t="s">
        <v>981</v>
      </c>
      <c r="D95" s="99"/>
      <c r="E95" s="99"/>
      <c r="F95" s="163">
        <v>2695</v>
      </c>
      <c r="G95" s="198">
        <v>3200</v>
      </c>
    </row>
    <row r="96" spans="1:7" ht="15.75">
      <c r="A96" s="48"/>
      <c r="B96" s="96"/>
      <c r="C96" s="100"/>
      <c r="D96" s="99"/>
      <c r="E96" s="99"/>
      <c r="F96" s="163"/>
      <c r="G96" s="51"/>
    </row>
    <row r="97" spans="2:4" ht="33" customHeight="1">
      <c r="B97" s="230" t="s">
        <v>542</v>
      </c>
      <c r="C97" s="230"/>
      <c r="D97" s="230"/>
    </row>
    <row r="98" spans="2:4" ht="15">
      <c r="B98" s="230" t="s">
        <v>992</v>
      </c>
      <c r="C98" s="230"/>
      <c r="D98" s="230"/>
    </row>
    <row r="99" spans="2:4" ht="15">
      <c r="B99" s="230" t="s">
        <v>544</v>
      </c>
      <c r="C99" s="230"/>
      <c r="D99" s="230"/>
    </row>
    <row r="100" spans="2:4" ht="15">
      <c r="B100" s="230" t="s">
        <v>545</v>
      </c>
      <c r="C100" s="230"/>
      <c r="D100" s="230"/>
    </row>
    <row r="101" spans="2:4" ht="15">
      <c r="B101" s="230" t="s">
        <v>546</v>
      </c>
      <c r="C101" s="230"/>
      <c r="D101" s="230"/>
    </row>
    <row r="102" spans="2:4" ht="15">
      <c r="B102" s="230" t="s">
        <v>663</v>
      </c>
      <c r="C102" s="230"/>
      <c r="D102" s="230"/>
    </row>
  </sheetData>
  <sheetProtection/>
  <mergeCells count="8">
    <mergeCell ref="B100:D100"/>
    <mergeCell ref="B101:D101"/>
    <mergeCell ref="B102:D102"/>
    <mergeCell ref="B1:D1"/>
    <mergeCell ref="B2:D6"/>
    <mergeCell ref="B97:D97"/>
    <mergeCell ref="B98:D98"/>
    <mergeCell ref="B99:D99"/>
  </mergeCells>
  <printOptions/>
  <pageMargins left="0" right="0" top="0" bottom="0" header="0.31496062992125984" footer="0.31496062992125984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1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4.28125" style="39" customWidth="1"/>
    <col min="2" max="2" width="50.28125" style="0" customWidth="1"/>
    <col min="3" max="3" width="18.28125" style="0" customWidth="1"/>
    <col min="4" max="4" width="14.28125" style="0" hidden="1" customWidth="1"/>
    <col min="5" max="5" width="12.421875" style="0" customWidth="1"/>
  </cols>
  <sheetData>
    <row r="1" spans="2:4" ht="15">
      <c r="B1" s="225" t="s">
        <v>978</v>
      </c>
      <c r="C1" s="225"/>
      <c r="D1" s="225"/>
    </row>
    <row r="2" spans="2:4" ht="15">
      <c r="B2" s="207" t="s">
        <v>114</v>
      </c>
      <c r="C2" s="227"/>
      <c r="D2" s="227"/>
    </row>
    <row r="3" spans="2:4" ht="15">
      <c r="B3" s="227"/>
      <c r="C3" s="227"/>
      <c r="D3" s="227"/>
    </row>
    <row r="4" spans="2:4" ht="15">
      <c r="B4" s="227"/>
      <c r="C4" s="227"/>
      <c r="D4" s="227"/>
    </row>
    <row r="5" spans="2:4" ht="15">
      <c r="B5" s="227"/>
      <c r="C5" s="227"/>
      <c r="D5" s="227"/>
    </row>
    <row r="6" spans="2:4" ht="15">
      <c r="B6" s="227"/>
      <c r="C6" s="227"/>
      <c r="D6" s="227"/>
    </row>
    <row r="7" spans="1:5" ht="15">
      <c r="A7" s="38"/>
      <c r="B7" s="27" t="s">
        <v>2</v>
      </c>
      <c r="C7" s="27" t="s">
        <v>307</v>
      </c>
      <c r="D7" s="27" t="s">
        <v>34</v>
      </c>
      <c r="E7" s="27" t="s">
        <v>34</v>
      </c>
    </row>
    <row r="8" spans="1:5" ht="15.75">
      <c r="A8" s="38"/>
      <c r="B8" s="110" t="s">
        <v>794</v>
      </c>
      <c r="C8" s="78" t="s">
        <v>795</v>
      </c>
      <c r="D8" s="101">
        <v>20050</v>
      </c>
      <c r="E8" s="198">
        <v>24350</v>
      </c>
    </row>
    <row r="9" spans="1:5" ht="15.75">
      <c r="A9" s="38"/>
      <c r="B9" s="110" t="s">
        <v>796</v>
      </c>
      <c r="C9" s="78" t="s">
        <v>795</v>
      </c>
      <c r="D9" s="101">
        <v>16045</v>
      </c>
      <c r="E9" s="198">
        <v>20000</v>
      </c>
    </row>
    <row r="10" spans="1:5" ht="15">
      <c r="A10" s="40"/>
      <c r="B10" s="101"/>
      <c r="C10" s="102"/>
      <c r="D10" s="101"/>
      <c r="E10" s="51"/>
    </row>
    <row r="11" spans="1:5" ht="15">
      <c r="A11" s="38"/>
      <c r="B11" s="101"/>
      <c r="C11" s="102"/>
      <c r="D11" s="101"/>
      <c r="E11" s="51"/>
    </row>
    <row r="12" spans="1:5" ht="15">
      <c r="A12" s="40"/>
      <c r="B12" s="101"/>
      <c r="C12" s="102"/>
      <c r="D12" s="103"/>
      <c r="E12" s="51"/>
    </row>
    <row r="13" spans="1:5" ht="15">
      <c r="A13" s="40"/>
      <c r="B13" s="101"/>
      <c r="C13" s="102"/>
      <c r="D13" s="101"/>
      <c r="E13" s="51"/>
    </row>
    <row r="14" spans="1:5" ht="15">
      <c r="A14" s="40"/>
      <c r="B14" s="101"/>
      <c r="C14" s="102"/>
      <c r="D14" s="101"/>
      <c r="E14" s="51"/>
    </row>
    <row r="15" spans="1:5" ht="15">
      <c r="A15" s="38"/>
      <c r="B15" s="101"/>
      <c r="C15" s="102"/>
      <c r="D15" s="103"/>
      <c r="E15" s="51"/>
    </row>
    <row r="16" spans="1:5" ht="15">
      <c r="A16" s="38"/>
      <c r="B16" s="101"/>
      <c r="C16" s="102"/>
      <c r="D16" s="101"/>
      <c r="E16" s="51"/>
    </row>
    <row r="17" spans="1:5" ht="15">
      <c r="A17" s="38"/>
      <c r="B17" s="101"/>
      <c r="C17" s="102"/>
      <c r="D17" s="101"/>
      <c r="E17" s="51"/>
    </row>
    <row r="18" spans="1:5" ht="15">
      <c r="A18" s="38"/>
      <c r="B18" s="101"/>
      <c r="C18" s="102"/>
      <c r="D18" s="101"/>
      <c r="E18" s="51"/>
    </row>
    <row r="19" spans="1:5" ht="15">
      <c r="A19" s="38"/>
      <c r="B19" s="101"/>
      <c r="C19" s="102"/>
      <c r="D19" s="101"/>
      <c r="E19" s="51"/>
    </row>
    <row r="20" spans="1:5" ht="15">
      <c r="A20" s="38"/>
      <c r="B20" s="101"/>
      <c r="C20" s="102"/>
      <c r="D20" s="101"/>
      <c r="E20" s="51"/>
    </row>
    <row r="21" spans="1:5" ht="15">
      <c r="A21" s="38"/>
      <c r="B21" s="101"/>
      <c r="C21" s="102"/>
      <c r="D21" s="101"/>
      <c r="E21" s="51"/>
    </row>
    <row r="22" spans="1:5" ht="15">
      <c r="A22" s="40"/>
      <c r="B22" s="101"/>
      <c r="C22" s="102"/>
      <c r="D22" s="101"/>
      <c r="E22" s="51"/>
    </row>
    <row r="23" spans="1:5" ht="15">
      <c r="A23" s="70"/>
      <c r="B23" s="101"/>
      <c r="C23" s="102"/>
      <c r="D23" s="101"/>
      <c r="E23" s="51"/>
    </row>
    <row r="24" spans="1:5" ht="15">
      <c r="A24" s="40"/>
      <c r="B24" s="101"/>
      <c r="C24" s="102"/>
      <c r="D24" s="101"/>
      <c r="E24" s="51"/>
    </row>
    <row r="25" spans="1:5" ht="15">
      <c r="A25" s="38"/>
      <c r="B25" s="101"/>
      <c r="C25" s="102"/>
      <c r="D25" s="101"/>
      <c r="E25" s="51"/>
    </row>
    <row r="26" spans="1:5" ht="15">
      <c r="A26" s="40"/>
      <c r="B26" s="101"/>
      <c r="C26" s="102"/>
      <c r="D26" s="101"/>
      <c r="E26" s="51"/>
    </row>
    <row r="27" spans="1:5" ht="15">
      <c r="A27" s="38"/>
      <c r="B27" s="101"/>
      <c r="C27" s="102"/>
      <c r="D27" s="101"/>
      <c r="E27" s="51"/>
    </row>
    <row r="28" spans="1:5" ht="15">
      <c r="A28" s="38"/>
      <c r="B28" s="101"/>
      <c r="C28" s="102"/>
      <c r="D28" s="101"/>
      <c r="E28" s="51"/>
    </row>
    <row r="29" spans="1:5" ht="15">
      <c r="A29" s="38"/>
      <c r="B29" s="101"/>
      <c r="C29" s="102"/>
      <c r="D29" s="101"/>
      <c r="E29" s="51"/>
    </row>
    <row r="30" spans="1:5" ht="15">
      <c r="A30" s="38"/>
      <c r="B30" s="101"/>
      <c r="C30" s="102"/>
      <c r="D30" s="101"/>
      <c r="E30" s="51"/>
    </row>
    <row r="31" spans="1:5" ht="15">
      <c r="A31" s="38"/>
      <c r="B31" s="101"/>
      <c r="C31" s="102"/>
      <c r="D31" s="101"/>
      <c r="E31" s="51"/>
    </row>
    <row r="32" spans="1:5" ht="15">
      <c r="A32" s="38"/>
      <c r="B32" s="101"/>
      <c r="C32" s="102"/>
      <c r="D32" s="101"/>
      <c r="E32" s="51"/>
    </row>
    <row r="33" spans="1:5" ht="15">
      <c r="A33" s="38"/>
      <c r="B33" s="101"/>
      <c r="C33" s="102"/>
      <c r="D33" s="101"/>
      <c r="E33" s="51"/>
    </row>
    <row r="34" spans="1:5" ht="15">
      <c r="A34" s="38"/>
      <c r="B34" s="101"/>
      <c r="C34" s="102"/>
      <c r="D34" s="101"/>
      <c r="E34" s="51"/>
    </row>
    <row r="35" spans="1:5" ht="15">
      <c r="A35" s="38"/>
      <c r="B35" s="101"/>
      <c r="C35" s="105"/>
      <c r="D35" s="101"/>
      <c r="E35" s="51"/>
    </row>
    <row r="36" spans="1:5" ht="15">
      <c r="A36" s="38"/>
      <c r="B36" s="101"/>
      <c r="C36" s="102"/>
      <c r="D36" s="101"/>
      <c r="E36" s="51"/>
    </row>
    <row r="37" spans="1:5" ht="15">
      <c r="A37" s="38"/>
      <c r="B37" s="101"/>
      <c r="C37" s="102"/>
      <c r="D37" s="101"/>
      <c r="E37" s="51"/>
    </row>
    <row r="38" spans="1:5" ht="15">
      <c r="A38" s="38"/>
      <c r="B38" s="101"/>
      <c r="C38" s="105"/>
      <c r="D38" s="101"/>
      <c r="E38" s="51"/>
    </row>
    <row r="39" spans="1:5" ht="15">
      <c r="A39" s="38"/>
      <c r="B39" s="101"/>
      <c r="C39" s="102"/>
      <c r="D39" s="101"/>
      <c r="E39" s="51"/>
    </row>
    <row r="40" spans="1:5" ht="15">
      <c r="A40" s="38"/>
      <c r="B40" s="101"/>
      <c r="C40" s="102"/>
      <c r="D40" s="101"/>
      <c r="E40" s="51"/>
    </row>
    <row r="41" spans="1:5" ht="15">
      <c r="A41" s="38"/>
      <c r="B41" s="101"/>
      <c r="C41" s="102"/>
      <c r="D41" s="101"/>
      <c r="E41" s="51"/>
    </row>
    <row r="42" spans="1:5" ht="15">
      <c r="A42" s="38"/>
      <c r="B42" s="101"/>
      <c r="C42" s="102"/>
      <c r="D42" s="101"/>
      <c r="E42" s="51"/>
    </row>
    <row r="43" spans="1:5" ht="15">
      <c r="A43" s="38"/>
      <c r="B43" s="101"/>
      <c r="C43" s="102"/>
      <c r="D43" s="101"/>
      <c r="E43" s="51"/>
    </row>
    <row r="44" spans="1:5" ht="15">
      <c r="A44" s="38"/>
      <c r="B44" s="101"/>
      <c r="C44" s="105"/>
      <c r="D44" s="101"/>
      <c r="E44" s="51"/>
    </row>
    <row r="45" spans="1:5" ht="15">
      <c r="A45" s="38"/>
      <c r="B45" s="101"/>
      <c r="C45" s="105"/>
      <c r="D45" s="101"/>
      <c r="E45" s="51"/>
    </row>
    <row r="46" spans="1:5" ht="15">
      <c r="A46" s="38"/>
      <c r="B46" s="101"/>
      <c r="C46" s="102"/>
      <c r="D46" s="101"/>
      <c r="E46" s="51"/>
    </row>
    <row r="47" spans="1:5" ht="15">
      <c r="A47" s="38"/>
      <c r="B47" s="101"/>
      <c r="C47" s="102"/>
      <c r="D47" s="101"/>
      <c r="E47" s="51"/>
    </row>
    <row r="48" spans="1:5" ht="15">
      <c r="A48" s="38"/>
      <c r="B48" s="101"/>
      <c r="C48" s="102"/>
      <c r="D48" s="101"/>
      <c r="E48" s="51"/>
    </row>
    <row r="49" spans="1:5" ht="15">
      <c r="A49" s="38"/>
      <c r="B49" s="101"/>
      <c r="C49" s="105"/>
      <c r="D49" s="101"/>
      <c r="E49" s="51"/>
    </row>
    <row r="50" spans="1:5" ht="15">
      <c r="A50" s="38"/>
      <c r="B50" s="101"/>
      <c r="C50" s="102"/>
      <c r="D50" s="101"/>
      <c r="E50" s="51"/>
    </row>
    <row r="51" spans="1:5" ht="15">
      <c r="A51" s="38"/>
      <c r="B51" s="101"/>
      <c r="C51" s="102"/>
      <c r="D51" s="101"/>
      <c r="E51" s="51"/>
    </row>
    <row r="52" spans="1:5" ht="15">
      <c r="A52" s="38"/>
      <c r="B52" s="101"/>
      <c r="C52" s="102"/>
      <c r="D52" s="101"/>
      <c r="E52" s="51"/>
    </row>
    <row r="53" spans="1:5" ht="15">
      <c r="A53" s="38"/>
      <c r="B53" s="101"/>
      <c r="C53" s="105"/>
      <c r="D53" s="101"/>
      <c r="E53" s="51"/>
    </row>
    <row r="54" spans="1:5" ht="15">
      <c r="A54" s="37"/>
      <c r="B54" s="106"/>
      <c r="C54" s="105"/>
      <c r="D54" s="106"/>
      <c r="E54" s="51"/>
    </row>
    <row r="55" spans="1:5" ht="15">
      <c r="A55" s="37"/>
      <c r="B55" s="107"/>
      <c r="C55" s="105"/>
      <c r="D55" s="107"/>
      <c r="E55" s="51"/>
    </row>
    <row r="56" spans="1:5" ht="15">
      <c r="A56" s="37"/>
      <c r="B56" s="106"/>
      <c r="C56" s="105"/>
      <c r="D56" s="106"/>
      <c r="E56" s="51"/>
    </row>
    <row r="57" spans="1:5" ht="15">
      <c r="A57" s="37"/>
      <c r="B57" s="106"/>
      <c r="C57" s="105"/>
      <c r="D57" s="106"/>
      <c r="E57" s="51"/>
    </row>
    <row r="58" spans="1:5" ht="15">
      <c r="A58" s="37"/>
      <c r="B58" s="106"/>
      <c r="C58" s="105"/>
      <c r="D58" s="106"/>
      <c r="E58" s="51"/>
    </row>
    <row r="59" spans="1:5" ht="15">
      <c r="A59" s="37"/>
      <c r="B59" s="106"/>
      <c r="C59" s="105"/>
      <c r="D59" s="106"/>
      <c r="E59" s="51"/>
    </row>
    <row r="60" spans="1:5" ht="15">
      <c r="A60" s="37"/>
      <c r="B60" s="106"/>
      <c r="C60" s="105"/>
      <c r="D60" s="106"/>
      <c r="E60" s="51"/>
    </row>
    <row r="61" spans="1:5" ht="15">
      <c r="A61" s="37"/>
      <c r="B61" s="106"/>
      <c r="C61" s="105"/>
      <c r="D61" s="106"/>
      <c r="E61" s="51"/>
    </row>
    <row r="62" spans="1:5" ht="15">
      <c r="A62" s="37"/>
      <c r="B62" s="106"/>
      <c r="C62" s="105"/>
      <c r="D62" s="106"/>
      <c r="E62" s="51"/>
    </row>
    <row r="63" spans="1:5" ht="15">
      <c r="A63" s="37"/>
      <c r="B63" s="106"/>
      <c r="C63" s="105"/>
      <c r="D63" s="106"/>
      <c r="E63" s="51"/>
    </row>
    <row r="64" spans="1:5" ht="15">
      <c r="A64" s="37"/>
      <c r="B64" s="106"/>
      <c r="C64" s="105"/>
      <c r="D64" s="106"/>
      <c r="E64" s="51"/>
    </row>
    <row r="65" spans="1:5" ht="15">
      <c r="A65" s="37"/>
      <c r="B65" s="106"/>
      <c r="C65" s="108"/>
      <c r="D65" s="106"/>
      <c r="E65" s="51"/>
    </row>
    <row r="66" spans="1:5" ht="15">
      <c r="A66" s="37"/>
      <c r="B66" s="106"/>
      <c r="C66" s="108"/>
      <c r="D66" s="106"/>
      <c r="E66" s="51"/>
    </row>
    <row r="67" spans="1:5" ht="15">
      <c r="A67" s="37"/>
      <c r="B67" s="106"/>
      <c r="C67" s="108"/>
      <c r="D67" s="106"/>
      <c r="E67" s="51"/>
    </row>
    <row r="68" spans="1:5" ht="15">
      <c r="A68" s="37"/>
      <c r="B68" s="104"/>
      <c r="C68" s="108"/>
      <c r="D68" s="106"/>
      <c r="E68" s="51"/>
    </row>
    <row r="69" spans="1:5" ht="15">
      <c r="A69" s="37"/>
      <c r="B69" s="106"/>
      <c r="C69" s="105"/>
      <c r="D69" s="106"/>
      <c r="E69" s="51"/>
    </row>
    <row r="70" spans="1:5" ht="15">
      <c r="A70" s="37"/>
      <c r="B70" s="106"/>
      <c r="C70" s="105"/>
      <c r="D70" s="106"/>
      <c r="E70" s="51"/>
    </row>
    <row r="71" spans="1:5" ht="15">
      <c r="A71" s="37"/>
      <c r="B71" s="106"/>
      <c r="C71" s="105"/>
      <c r="D71" s="106"/>
      <c r="E71" s="51"/>
    </row>
    <row r="72" spans="1:5" ht="15">
      <c r="A72" s="37"/>
      <c r="B72" s="106"/>
      <c r="C72" s="105"/>
      <c r="D72" s="106"/>
      <c r="E72" s="51"/>
    </row>
    <row r="73" spans="1:5" ht="15">
      <c r="A73" s="37"/>
      <c r="B73" s="106"/>
      <c r="C73" s="105"/>
      <c r="D73" s="106"/>
      <c r="E73" s="51"/>
    </row>
    <row r="74" spans="1:5" ht="15">
      <c r="A74" s="37"/>
      <c r="B74" s="106"/>
      <c r="C74" s="105"/>
      <c r="D74" s="106"/>
      <c r="E74" s="51"/>
    </row>
    <row r="75" spans="1:5" ht="15">
      <c r="A75" s="37"/>
      <c r="B75" s="106"/>
      <c r="C75" s="105"/>
      <c r="D75" s="106"/>
      <c r="E75" s="51"/>
    </row>
    <row r="76" spans="1:5" ht="15">
      <c r="A76" s="37"/>
      <c r="B76" s="106"/>
      <c r="C76" s="105"/>
      <c r="D76" s="106"/>
      <c r="E76" s="51"/>
    </row>
    <row r="77" spans="1:5" ht="15">
      <c r="A77" s="37"/>
      <c r="B77" s="106"/>
      <c r="C77" s="105"/>
      <c r="D77" s="106"/>
      <c r="E77" s="51"/>
    </row>
    <row r="78" spans="1:5" ht="15">
      <c r="A78" s="37"/>
      <c r="B78" s="106"/>
      <c r="C78" s="105"/>
      <c r="D78" s="106"/>
      <c r="E78" s="51"/>
    </row>
    <row r="79" spans="1:5" ht="15">
      <c r="A79" s="37"/>
      <c r="B79" s="106"/>
      <c r="C79" s="105"/>
      <c r="D79" s="106"/>
      <c r="E79" s="51"/>
    </row>
    <row r="80" spans="1:5" ht="15">
      <c r="A80" s="37"/>
      <c r="B80" s="109"/>
      <c r="C80" s="105"/>
      <c r="D80" s="106"/>
      <c r="E80" s="51"/>
    </row>
    <row r="81" spans="1:5" ht="15">
      <c r="A81" s="37"/>
      <c r="B81" s="109"/>
      <c r="C81" s="105"/>
      <c r="D81" s="106"/>
      <c r="E81" s="51"/>
    </row>
    <row r="82" spans="1:5" ht="15">
      <c r="A82" s="37"/>
      <c r="B82" s="109"/>
      <c r="C82" s="105"/>
      <c r="D82" s="106"/>
      <c r="E82" s="51"/>
    </row>
    <row r="83" spans="1:5" ht="15">
      <c r="A83" s="37"/>
      <c r="B83" s="109"/>
      <c r="C83" s="105"/>
      <c r="D83" s="106"/>
      <c r="E83" s="51"/>
    </row>
    <row r="84" spans="1:5" ht="15">
      <c r="A84" s="37"/>
      <c r="B84" s="109"/>
      <c r="C84" s="105"/>
      <c r="D84" s="106"/>
      <c r="E84" s="51"/>
    </row>
    <row r="85" ht="15">
      <c r="D85" s="61"/>
    </row>
    <row r="86" spans="2:4" ht="15">
      <c r="B86" s="230" t="s">
        <v>542</v>
      </c>
      <c r="C86" s="230"/>
      <c r="D86" s="230"/>
    </row>
    <row r="87" spans="2:4" ht="15">
      <c r="B87" s="230" t="s">
        <v>543</v>
      </c>
      <c r="C87" s="230"/>
      <c r="D87" s="230"/>
    </row>
    <row r="88" spans="2:4" ht="15">
      <c r="B88" s="230" t="s">
        <v>544</v>
      </c>
      <c r="C88" s="230"/>
      <c r="D88" s="230"/>
    </row>
    <row r="89" spans="2:4" ht="15">
      <c r="B89" s="230" t="s">
        <v>545</v>
      </c>
      <c r="C89" s="230"/>
      <c r="D89" s="230"/>
    </row>
    <row r="90" spans="2:4" ht="15">
      <c r="B90" s="230" t="s">
        <v>546</v>
      </c>
      <c r="C90" s="230"/>
      <c r="D90" s="230"/>
    </row>
    <row r="91" spans="2:4" ht="15">
      <c r="B91" s="230" t="s">
        <v>663</v>
      </c>
      <c r="C91" s="230"/>
      <c r="D91" s="230"/>
    </row>
  </sheetData>
  <sheetProtection/>
  <mergeCells count="8">
    <mergeCell ref="B90:D90"/>
    <mergeCell ref="B91:D91"/>
    <mergeCell ref="B1:D1"/>
    <mergeCell ref="B2:D6"/>
    <mergeCell ref="B86:D86"/>
    <mergeCell ref="B87:D87"/>
    <mergeCell ref="B88:D88"/>
    <mergeCell ref="B89:D89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2"/>
  <sheetViews>
    <sheetView workbookViewId="0" topLeftCell="A38">
      <selection activeCell="B68" sqref="B68:D68"/>
    </sheetView>
  </sheetViews>
  <sheetFormatPr defaultColWidth="9.140625" defaultRowHeight="15"/>
  <cols>
    <col min="1" max="1" width="4.28125" style="0" customWidth="1"/>
    <col min="2" max="2" width="60.7109375" style="0" customWidth="1"/>
    <col min="3" max="3" width="18.28125" style="0" customWidth="1"/>
    <col min="4" max="4" width="16.7109375" style="0" hidden="1" customWidth="1"/>
    <col min="5" max="5" width="11.28125" style="0" hidden="1" customWidth="1"/>
    <col min="6" max="6" width="10.57421875" style="165" hidden="1" customWidth="1"/>
    <col min="7" max="7" width="11.421875" style="0" customWidth="1"/>
  </cols>
  <sheetData>
    <row r="1" spans="2:4" ht="15">
      <c r="B1" s="225" t="s">
        <v>978</v>
      </c>
      <c r="C1" s="225"/>
      <c r="D1" s="225"/>
    </row>
    <row r="2" spans="2:4" ht="15">
      <c r="B2" s="207" t="s">
        <v>114</v>
      </c>
      <c r="C2" s="227"/>
      <c r="D2" s="227"/>
    </row>
    <row r="3" spans="2:4" ht="15">
      <c r="B3" s="227"/>
      <c r="C3" s="227"/>
      <c r="D3" s="227"/>
    </row>
    <row r="4" spans="2:4" ht="15">
      <c r="B4" s="227"/>
      <c r="C4" s="227"/>
      <c r="D4" s="227"/>
    </row>
    <row r="5" spans="2:4" ht="15">
      <c r="B5" s="227"/>
      <c r="C5" s="227"/>
      <c r="D5" s="227"/>
    </row>
    <row r="6" spans="2:4" ht="15">
      <c r="B6" s="227"/>
      <c r="C6" s="227"/>
      <c r="D6" s="227"/>
    </row>
    <row r="7" spans="1:7" ht="15">
      <c r="A7" s="27"/>
      <c r="B7" s="27" t="s">
        <v>2</v>
      </c>
      <c r="C7" s="27" t="s">
        <v>27</v>
      </c>
      <c r="D7" s="27" t="s">
        <v>34</v>
      </c>
      <c r="E7" s="27" t="s">
        <v>34</v>
      </c>
      <c r="F7" s="166" t="s">
        <v>34</v>
      </c>
      <c r="G7" s="166" t="s">
        <v>34</v>
      </c>
    </row>
    <row r="8" spans="1:7" ht="15">
      <c r="A8" s="4"/>
      <c r="B8" s="28" t="s">
        <v>540</v>
      </c>
      <c r="C8" s="29" t="s">
        <v>437</v>
      </c>
      <c r="D8" s="28">
        <v>4870</v>
      </c>
      <c r="E8" s="31">
        <f>D8*1.1</f>
        <v>5357</v>
      </c>
      <c r="F8" s="167">
        <f>E8*1.1</f>
        <v>5892.700000000001</v>
      </c>
      <c r="G8" s="198">
        <v>6600</v>
      </c>
    </row>
    <row r="9" spans="1:7" ht="15">
      <c r="A9" s="4"/>
      <c r="B9" s="28" t="s">
        <v>199</v>
      </c>
      <c r="C9" s="29" t="s">
        <v>360</v>
      </c>
      <c r="D9" s="28">
        <v>4460</v>
      </c>
      <c r="E9" s="99">
        <f aca="true" t="shared" si="0" ref="E9:E62">D9*1.1</f>
        <v>4906</v>
      </c>
      <c r="F9" s="167">
        <f aca="true" t="shared" si="1" ref="F9:F66">E9*1.1</f>
        <v>5396.6</v>
      </c>
      <c r="G9" s="198">
        <v>6150</v>
      </c>
    </row>
    <row r="10" spans="1:7" ht="15">
      <c r="A10" s="4"/>
      <c r="B10" s="28" t="s">
        <v>200</v>
      </c>
      <c r="C10" s="29" t="s">
        <v>361</v>
      </c>
      <c r="D10" s="28">
        <v>3760</v>
      </c>
      <c r="E10" s="99">
        <f t="shared" si="0"/>
        <v>4136</v>
      </c>
      <c r="F10" s="167">
        <f t="shared" si="1"/>
        <v>4549.6</v>
      </c>
      <c r="G10" s="198">
        <v>5200</v>
      </c>
    </row>
    <row r="11" spans="1:7" ht="15">
      <c r="A11" s="4"/>
      <c r="B11" s="28" t="s">
        <v>201</v>
      </c>
      <c r="C11" s="29" t="s">
        <v>362</v>
      </c>
      <c r="D11" s="28">
        <v>4150</v>
      </c>
      <c r="E11" s="99">
        <f t="shared" si="0"/>
        <v>4565</v>
      </c>
      <c r="F11" s="167">
        <f t="shared" si="1"/>
        <v>5021.5</v>
      </c>
      <c r="G11" s="198">
        <v>5650</v>
      </c>
    </row>
    <row r="12" spans="1:7" ht="15">
      <c r="A12" s="4"/>
      <c r="B12" s="28" t="s">
        <v>352</v>
      </c>
      <c r="C12" s="29" t="s">
        <v>360</v>
      </c>
      <c r="D12" s="28">
        <v>3960</v>
      </c>
      <c r="E12" s="99">
        <f t="shared" si="0"/>
        <v>4356</v>
      </c>
      <c r="F12" s="167">
        <f t="shared" si="1"/>
        <v>4791.6</v>
      </c>
      <c r="G12" s="198">
        <v>5400</v>
      </c>
    </row>
    <row r="13" spans="1:7" ht="15">
      <c r="A13" s="4"/>
      <c r="B13" s="28" t="s">
        <v>353</v>
      </c>
      <c r="C13" s="29" t="s">
        <v>878</v>
      </c>
      <c r="D13" s="28">
        <v>5020</v>
      </c>
      <c r="E13" s="99">
        <f t="shared" si="0"/>
        <v>5522</v>
      </c>
      <c r="F13" s="167">
        <f t="shared" si="1"/>
        <v>6074.200000000001</v>
      </c>
      <c r="G13" s="198">
        <v>6800</v>
      </c>
    </row>
    <row r="14" spans="1:7" ht="15">
      <c r="A14" s="4"/>
      <c r="B14" s="28" t="s">
        <v>710</v>
      </c>
      <c r="C14" s="29" t="s">
        <v>711</v>
      </c>
      <c r="D14" s="28">
        <v>5370</v>
      </c>
      <c r="E14" s="99">
        <f t="shared" si="0"/>
        <v>5907.000000000001</v>
      </c>
      <c r="F14" s="167">
        <f t="shared" si="1"/>
        <v>6497.700000000002</v>
      </c>
      <c r="G14" s="198">
        <v>7300</v>
      </c>
    </row>
    <row r="15" spans="1:7" ht="15">
      <c r="A15" s="4"/>
      <c r="B15" s="189" t="s">
        <v>971</v>
      </c>
      <c r="C15" s="190" t="s">
        <v>360</v>
      </c>
      <c r="D15" s="28"/>
      <c r="E15" s="99"/>
      <c r="F15" s="167">
        <v>5893</v>
      </c>
      <c r="G15" s="198">
        <v>6600</v>
      </c>
    </row>
    <row r="16" spans="1:7" ht="15">
      <c r="A16" s="4"/>
      <c r="B16" s="28" t="s">
        <v>357</v>
      </c>
      <c r="C16" s="29" t="s">
        <v>351</v>
      </c>
      <c r="D16" s="28">
        <v>8350</v>
      </c>
      <c r="E16" s="99">
        <f t="shared" si="0"/>
        <v>9185</v>
      </c>
      <c r="F16" s="199">
        <f t="shared" si="1"/>
        <v>10103.5</v>
      </c>
      <c r="G16" s="198">
        <v>11000</v>
      </c>
    </row>
    <row r="17" spans="1:7" ht="15">
      <c r="A17" s="4"/>
      <c r="B17" s="28" t="s">
        <v>879</v>
      </c>
      <c r="C17" s="29" t="s">
        <v>360</v>
      </c>
      <c r="D17" s="28"/>
      <c r="E17" s="99">
        <v>4356</v>
      </c>
      <c r="F17" s="167">
        <f t="shared" si="1"/>
        <v>4791.6</v>
      </c>
      <c r="G17" s="198">
        <v>5400</v>
      </c>
    </row>
    <row r="18" spans="1:7" ht="15">
      <c r="A18" s="4"/>
      <c r="B18" s="28" t="s">
        <v>356</v>
      </c>
      <c r="C18" s="29" t="s">
        <v>360</v>
      </c>
      <c r="D18" s="28">
        <v>3960</v>
      </c>
      <c r="E18" s="99">
        <v>5445</v>
      </c>
      <c r="F18" s="167">
        <f t="shared" si="1"/>
        <v>5989.500000000001</v>
      </c>
      <c r="G18" s="198">
        <v>6700</v>
      </c>
    </row>
    <row r="19" spans="1:7" ht="15">
      <c r="A19" s="4"/>
      <c r="B19" s="28" t="s">
        <v>355</v>
      </c>
      <c r="C19" s="29" t="s">
        <v>363</v>
      </c>
      <c r="D19" s="28">
        <v>4250</v>
      </c>
      <c r="E19" s="99">
        <f t="shared" si="0"/>
        <v>4675</v>
      </c>
      <c r="F19" s="167">
        <f t="shared" si="1"/>
        <v>5142.5</v>
      </c>
      <c r="G19" s="198">
        <v>5800</v>
      </c>
    </row>
    <row r="20" spans="1:7" ht="15">
      <c r="A20" s="4"/>
      <c r="B20" s="28" t="s">
        <v>354</v>
      </c>
      <c r="C20" s="29" t="s">
        <v>880</v>
      </c>
      <c r="D20" s="28">
        <v>3950</v>
      </c>
      <c r="E20" s="99">
        <f t="shared" si="0"/>
        <v>4345</v>
      </c>
      <c r="F20" s="167">
        <f t="shared" si="1"/>
        <v>4779.5</v>
      </c>
      <c r="G20" s="198">
        <v>5450</v>
      </c>
    </row>
    <row r="21" spans="1:7" ht="15">
      <c r="A21" s="4"/>
      <c r="B21" s="28" t="s">
        <v>358</v>
      </c>
      <c r="C21" s="29" t="s">
        <v>364</v>
      </c>
      <c r="D21" s="28">
        <v>4440</v>
      </c>
      <c r="E21" s="99">
        <f t="shared" si="0"/>
        <v>4884</v>
      </c>
      <c r="F21" s="167">
        <f t="shared" si="1"/>
        <v>5372.400000000001</v>
      </c>
      <c r="G21" s="198">
        <v>6100</v>
      </c>
    </row>
    <row r="22" spans="1:7" ht="15">
      <c r="A22" s="4"/>
      <c r="B22" s="28" t="s">
        <v>359</v>
      </c>
      <c r="C22" s="29" t="s">
        <v>360</v>
      </c>
      <c r="D22" s="28">
        <v>3960</v>
      </c>
      <c r="E22" s="99">
        <f t="shared" si="0"/>
        <v>4356</v>
      </c>
      <c r="F22" s="167">
        <f t="shared" si="1"/>
        <v>4791.6</v>
      </c>
      <c r="G22" s="198">
        <v>5300</v>
      </c>
    </row>
    <row r="23" spans="1:7" ht="15">
      <c r="A23" s="4"/>
      <c r="B23" s="28" t="s">
        <v>343</v>
      </c>
      <c r="C23" s="29" t="s">
        <v>345</v>
      </c>
      <c r="D23" s="28">
        <v>3300</v>
      </c>
      <c r="E23" s="99">
        <f t="shared" si="0"/>
        <v>3630.0000000000005</v>
      </c>
      <c r="F23" s="167">
        <f t="shared" si="1"/>
        <v>3993.000000000001</v>
      </c>
      <c r="G23" s="198">
        <v>4500</v>
      </c>
    </row>
    <row r="24" spans="1:7" ht="15">
      <c r="A24" s="4"/>
      <c r="B24" s="28" t="s">
        <v>344</v>
      </c>
      <c r="C24" s="29" t="s">
        <v>346</v>
      </c>
      <c r="D24" s="28">
        <v>2860</v>
      </c>
      <c r="E24" s="99">
        <f t="shared" si="0"/>
        <v>3146.0000000000005</v>
      </c>
      <c r="F24" s="167">
        <f t="shared" si="1"/>
        <v>3460.600000000001</v>
      </c>
      <c r="G24" s="198">
        <v>4000</v>
      </c>
    </row>
    <row r="25" spans="1:7" ht="15">
      <c r="A25" s="4"/>
      <c r="B25" s="28" t="s">
        <v>348</v>
      </c>
      <c r="C25" s="29" t="s">
        <v>338</v>
      </c>
      <c r="D25" s="28">
        <v>2260</v>
      </c>
      <c r="E25" s="99">
        <f t="shared" si="0"/>
        <v>2486</v>
      </c>
      <c r="F25" s="167">
        <f t="shared" si="1"/>
        <v>2734.6000000000004</v>
      </c>
      <c r="G25" s="198">
        <v>3100</v>
      </c>
    </row>
    <row r="26" spans="1:7" ht="15">
      <c r="A26" s="4"/>
      <c r="B26" s="28" t="s">
        <v>347</v>
      </c>
      <c r="C26" s="29" t="s">
        <v>338</v>
      </c>
      <c r="D26" s="28">
        <v>2460</v>
      </c>
      <c r="E26" s="99">
        <f t="shared" si="0"/>
        <v>2706</v>
      </c>
      <c r="F26" s="167">
        <f t="shared" si="1"/>
        <v>2976.6000000000004</v>
      </c>
      <c r="G26" s="198">
        <v>3400</v>
      </c>
    </row>
    <row r="27" spans="1:7" ht="15">
      <c r="A27" s="4"/>
      <c r="B27" s="28" t="s">
        <v>202</v>
      </c>
      <c r="C27" s="29" t="s">
        <v>365</v>
      </c>
      <c r="D27" s="28">
        <v>1800</v>
      </c>
      <c r="E27" s="99">
        <f t="shared" si="0"/>
        <v>1980.0000000000002</v>
      </c>
      <c r="F27" s="167">
        <f t="shared" si="1"/>
        <v>2178.0000000000005</v>
      </c>
      <c r="G27" s="198">
        <v>2400</v>
      </c>
    </row>
    <row r="28" spans="1:7" ht="15">
      <c r="A28" s="4"/>
      <c r="B28" s="28" t="s">
        <v>203</v>
      </c>
      <c r="C28" s="29" t="s">
        <v>366</v>
      </c>
      <c r="D28" s="28">
        <v>9020</v>
      </c>
      <c r="E28" s="99">
        <f t="shared" si="0"/>
        <v>9922</v>
      </c>
      <c r="F28" s="167">
        <f t="shared" si="1"/>
        <v>10914.2</v>
      </c>
      <c r="G28" s="198">
        <v>12650</v>
      </c>
    </row>
    <row r="29" spans="1:7" ht="15">
      <c r="A29" s="4"/>
      <c r="B29" s="28" t="s">
        <v>204</v>
      </c>
      <c r="C29" s="29" t="s">
        <v>367</v>
      </c>
      <c r="D29" s="28">
        <v>22540</v>
      </c>
      <c r="E29" s="99">
        <f t="shared" si="0"/>
        <v>24794.000000000004</v>
      </c>
      <c r="F29" s="200">
        <f t="shared" si="1"/>
        <v>27273.400000000005</v>
      </c>
      <c r="G29" s="198">
        <v>33000</v>
      </c>
    </row>
    <row r="30" spans="1:7" ht="15">
      <c r="A30" s="4"/>
      <c r="B30" s="28" t="s">
        <v>695</v>
      </c>
      <c r="C30" s="29" t="s">
        <v>856</v>
      </c>
      <c r="D30" s="28">
        <v>2370</v>
      </c>
      <c r="E30" s="99">
        <f t="shared" si="0"/>
        <v>2607</v>
      </c>
      <c r="F30" s="167">
        <f t="shared" si="1"/>
        <v>2867.7000000000003</v>
      </c>
      <c r="G30" s="198">
        <v>3300</v>
      </c>
    </row>
    <row r="31" spans="1:7" ht="15">
      <c r="A31" s="4"/>
      <c r="B31" s="28" t="s">
        <v>205</v>
      </c>
      <c r="C31" s="29" t="s">
        <v>368</v>
      </c>
      <c r="D31" s="28">
        <v>3960</v>
      </c>
      <c r="E31" s="99">
        <f t="shared" si="0"/>
        <v>4356</v>
      </c>
      <c r="F31" s="167">
        <f t="shared" si="1"/>
        <v>4791.6</v>
      </c>
      <c r="G31" s="198">
        <v>5350</v>
      </c>
    </row>
    <row r="32" spans="1:7" ht="15">
      <c r="A32" s="4"/>
      <c r="B32" s="28" t="s">
        <v>369</v>
      </c>
      <c r="C32" s="29" t="s">
        <v>370</v>
      </c>
      <c r="D32" s="28">
        <v>2750</v>
      </c>
      <c r="E32" s="99">
        <f t="shared" si="0"/>
        <v>3025.0000000000005</v>
      </c>
      <c r="F32" s="167">
        <f t="shared" si="1"/>
        <v>3327.500000000001</v>
      </c>
      <c r="G32" s="198">
        <v>3800</v>
      </c>
    </row>
    <row r="33" spans="1:7" ht="15">
      <c r="A33" s="4"/>
      <c r="B33" s="36" t="s">
        <v>208</v>
      </c>
      <c r="C33" s="29" t="s">
        <v>370</v>
      </c>
      <c r="D33" s="28"/>
      <c r="E33" s="99"/>
      <c r="F33" s="167">
        <v>3920</v>
      </c>
      <c r="G33" s="198">
        <v>4500</v>
      </c>
    </row>
    <row r="34" spans="1:7" ht="15">
      <c r="A34" s="4"/>
      <c r="B34" s="28" t="s">
        <v>372</v>
      </c>
      <c r="C34" s="29" t="s">
        <v>856</v>
      </c>
      <c r="D34" s="28">
        <v>3750</v>
      </c>
      <c r="E34" s="99">
        <v>4355</v>
      </c>
      <c r="F34" s="167">
        <f t="shared" si="1"/>
        <v>4790.5</v>
      </c>
      <c r="G34" s="198">
        <v>5550</v>
      </c>
    </row>
    <row r="35" spans="1:7" ht="15">
      <c r="A35" s="4"/>
      <c r="B35" s="28" t="s">
        <v>371</v>
      </c>
      <c r="C35" s="29" t="s">
        <v>856</v>
      </c>
      <c r="D35" s="28">
        <v>3070</v>
      </c>
      <c r="E35" s="99">
        <v>3863</v>
      </c>
      <c r="F35" s="167">
        <f t="shared" si="1"/>
        <v>4249.3</v>
      </c>
      <c r="G35" s="198">
        <v>4850</v>
      </c>
    </row>
    <row r="36" spans="1:7" ht="15">
      <c r="A36" s="4"/>
      <c r="B36" s="28" t="s">
        <v>857</v>
      </c>
      <c r="C36" s="29" t="s">
        <v>856</v>
      </c>
      <c r="D36" s="28"/>
      <c r="E36" s="99">
        <v>4900</v>
      </c>
      <c r="F36" s="167">
        <f t="shared" si="1"/>
        <v>5390</v>
      </c>
      <c r="G36" s="198">
        <v>6250</v>
      </c>
    </row>
    <row r="37" spans="1:7" ht="15">
      <c r="A37" s="4"/>
      <c r="B37" s="28" t="s">
        <v>858</v>
      </c>
      <c r="C37" s="29" t="s">
        <v>856</v>
      </c>
      <c r="D37" s="28"/>
      <c r="E37" s="99">
        <v>4900</v>
      </c>
      <c r="F37" s="167">
        <f t="shared" si="1"/>
        <v>5390</v>
      </c>
      <c r="G37" s="198">
        <v>6250</v>
      </c>
    </row>
    <row r="38" spans="1:7" ht="15">
      <c r="A38" s="4"/>
      <c r="B38" s="28" t="s">
        <v>206</v>
      </c>
      <c r="C38" s="29" t="s">
        <v>856</v>
      </c>
      <c r="D38" s="28">
        <v>2260</v>
      </c>
      <c r="E38" s="99">
        <v>2963</v>
      </c>
      <c r="F38" s="167">
        <f t="shared" si="1"/>
        <v>3259.3</v>
      </c>
      <c r="G38" s="198">
        <v>3700</v>
      </c>
    </row>
    <row r="39" spans="1:7" ht="15">
      <c r="A39" s="4"/>
      <c r="B39" s="28" t="s">
        <v>859</v>
      </c>
      <c r="C39" s="29" t="s">
        <v>856</v>
      </c>
      <c r="D39" s="28">
        <v>2650</v>
      </c>
      <c r="E39" s="99">
        <f t="shared" si="0"/>
        <v>2915.0000000000005</v>
      </c>
      <c r="F39" s="167">
        <f t="shared" si="1"/>
        <v>3206.500000000001</v>
      </c>
      <c r="G39" s="198">
        <v>3700</v>
      </c>
    </row>
    <row r="40" spans="1:7" ht="15">
      <c r="A40" s="4"/>
      <c r="B40" s="28" t="s">
        <v>207</v>
      </c>
      <c r="C40" s="29" t="s">
        <v>373</v>
      </c>
      <c r="D40" s="28">
        <v>4550</v>
      </c>
      <c r="E40" s="99">
        <f t="shared" si="0"/>
        <v>5005</v>
      </c>
      <c r="F40" s="167">
        <f t="shared" si="1"/>
        <v>5505.5</v>
      </c>
      <c r="G40" s="198">
        <v>6250</v>
      </c>
    </row>
    <row r="41" spans="1:7" ht="15">
      <c r="A41" s="4"/>
      <c r="B41" s="28" t="s">
        <v>209</v>
      </c>
      <c r="C41" s="29" t="s">
        <v>374</v>
      </c>
      <c r="D41" s="28">
        <v>6950</v>
      </c>
      <c r="E41" s="99">
        <f t="shared" si="0"/>
        <v>7645.000000000001</v>
      </c>
      <c r="F41" s="167">
        <f t="shared" si="1"/>
        <v>8409.500000000002</v>
      </c>
      <c r="G41" s="198">
        <v>9700</v>
      </c>
    </row>
    <row r="42" spans="1:7" ht="15">
      <c r="A42" s="4"/>
      <c r="B42" s="28" t="s">
        <v>210</v>
      </c>
      <c r="C42" s="29" t="s">
        <v>375</v>
      </c>
      <c r="D42" s="28">
        <v>6650</v>
      </c>
      <c r="E42" s="99">
        <f t="shared" si="0"/>
        <v>7315.000000000001</v>
      </c>
      <c r="F42" s="167">
        <f t="shared" si="1"/>
        <v>8046.500000000002</v>
      </c>
      <c r="G42" s="198">
        <v>9150</v>
      </c>
    </row>
    <row r="43" spans="1:7" ht="15">
      <c r="A43" s="4"/>
      <c r="B43" s="28" t="s">
        <v>211</v>
      </c>
      <c r="C43" s="29" t="s">
        <v>377</v>
      </c>
      <c r="D43" s="28">
        <v>6450</v>
      </c>
      <c r="E43" s="99">
        <f t="shared" si="0"/>
        <v>7095.000000000001</v>
      </c>
      <c r="F43" s="167">
        <f t="shared" si="1"/>
        <v>7804.500000000002</v>
      </c>
      <c r="G43" s="198">
        <v>9000</v>
      </c>
    </row>
    <row r="44" spans="1:7" ht="15">
      <c r="A44" s="4"/>
      <c r="B44" s="28" t="s">
        <v>212</v>
      </c>
      <c r="C44" s="29" t="s">
        <v>377</v>
      </c>
      <c r="D44" s="28">
        <v>6060</v>
      </c>
      <c r="E44" s="99">
        <f t="shared" si="0"/>
        <v>6666.000000000001</v>
      </c>
      <c r="F44" s="167">
        <f t="shared" si="1"/>
        <v>7332.600000000001</v>
      </c>
      <c r="G44" s="198">
        <v>8450</v>
      </c>
    </row>
    <row r="45" spans="1:7" ht="15">
      <c r="A45" s="4"/>
      <c r="B45" s="28" t="s">
        <v>213</v>
      </c>
      <c r="C45" s="29" t="s">
        <v>376</v>
      </c>
      <c r="D45" s="28">
        <v>6060</v>
      </c>
      <c r="E45" s="99">
        <f t="shared" si="0"/>
        <v>6666.000000000001</v>
      </c>
      <c r="F45" s="167">
        <f t="shared" si="1"/>
        <v>7332.600000000001</v>
      </c>
      <c r="G45" s="198">
        <v>8390</v>
      </c>
    </row>
    <row r="46" spans="1:7" ht="15">
      <c r="A46" s="4"/>
      <c r="B46" s="28" t="s">
        <v>214</v>
      </c>
      <c r="C46" s="29" t="s">
        <v>378</v>
      </c>
      <c r="D46" s="28">
        <v>6800</v>
      </c>
      <c r="E46" s="99">
        <f t="shared" si="0"/>
        <v>7480.000000000001</v>
      </c>
      <c r="F46" s="167">
        <f t="shared" si="1"/>
        <v>8228.000000000002</v>
      </c>
      <c r="G46" s="198">
        <v>9620</v>
      </c>
    </row>
    <row r="47" spans="1:7" ht="15">
      <c r="A47" s="4"/>
      <c r="B47" s="28" t="s">
        <v>215</v>
      </c>
      <c r="C47" s="29" t="s">
        <v>379</v>
      </c>
      <c r="D47" s="28">
        <v>6380</v>
      </c>
      <c r="E47" s="99">
        <f t="shared" si="0"/>
        <v>7018.000000000001</v>
      </c>
      <c r="F47" s="167">
        <f t="shared" si="1"/>
        <v>7719.800000000002</v>
      </c>
      <c r="G47" s="198">
        <v>8600</v>
      </c>
    </row>
    <row r="48" spans="1:7" ht="15">
      <c r="A48" s="4"/>
      <c r="B48" s="28" t="s">
        <v>452</v>
      </c>
      <c r="C48" s="29" t="s">
        <v>453</v>
      </c>
      <c r="D48" s="28">
        <v>13625</v>
      </c>
      <c r="E48" s="99">
        <v>14988</v>
      </c>
      <c r="F48" s="200">
        <f t="shared" si="1"/>
        <v>16486.800000000003</v>
      </c>
      <c r="G48" s="198">
        <v>20150</v>
      </c>
    </row>
    <row r="49" spans="1:7" ht="15">
      <c r="A49" s="4"/>
      <c r="B49" s="28" t="s">
        <v>454</v>
      </c>
      <c r="C49" s="29" t="s">
        <v>619</v>
      </c>
      <c r="D49" s="33">
        <v>3100</v>
      </c>
      <c r="E49" s="99">
        <f t="shared" si="0"/>
        <v>3410.0000000000005</v>
      </c>
      <c r="F49" s="167">
        <f t="shared" si="1"/>
        <v>3751.000000000001</v>
      </c>
      <c r="G49" s="198">
        <v>4300</v>
      </c>
    </row>
    <row r="50" spans="1:7" ht="15">
      <c r="A50" s="4"/>
      <c r="B50" s="28" t="s">
        <v>713</v>
      </c>
      <c r="C50" s="29" t="s">
        <v>714</v>
      </c>
      <c r="D50" s="33">
        <v>3560</v>
      </c>
      <c r="E50" s="99">
        <f t="shared" si="0"/>
        <v>3916.0000000000005</v>
      </c>
      <c r="F50" s="167">
        <f t="shared" si="1"/>
        <v>4307.600000000001</v>
      </c>
      <c r="G50" s="198">
        <v>4990</v>
      </c>
    </row>
    <row r="51" spans="1:7" ht="15">
      <c r="A51" s="72"/>
      <c r="B51" s="96" t="s">
        <v>881</v>
      </c>
      <c r="C51" s="97" t="s">
        <v>619</v>
      </c>
      <c r="D51" s="98">
        <v>3300</v>
      </c>
      <c r="E51" s="99">
        <f t="shared" si="0"/>
        <v>3630.0000000000005</v>
      </c>
      <c r="F51" s="167">
        <f t="shared" si="1"/>
        <v>3993.000000000001</v>
      </c>
      <c r="G51" s="198">
        <v>4500</v>
      </c>
    </row>
    <row r="52" spans="1:7" ht="15">
      <c r="A52" s="72"/>
      <c r="B52" s="96" t="s">
        <v>703</v>
      </c>
      <c r="C52" s="97" t="s">
        <v>697</v>
      </c>
      <c r="D52" s="98">
        <v>4870</v>
      </c>
      <c r="E52" s="99">
        <f t="shared" si="0"/>
        <v>5357</v>
      </c>
      <c r="F52" s="167">
        <f t="shared" si="1"/>
        <v>5892.700000000001</v>
      </c>
      <c r="G52" s="198">
        <v>6600</v>
      </c>
    </row>
    <row r="53" spans="1:7" ht="15">
      <c r="A53" s="72"/>
      <c r="B53" s="96" t="s">
        <v>698</v>
      </c>
      <c r="C53" s="97" t="s">
        <v>697</v>
      </c>
      <c r="D53" s="98">
        <v>6800</v>
      </c>
      <c r="E53" s="99">
        <f t="shared" si="0"/>
        <v>7480.000000000001</v>
      </c>
      <c r="F53" s="199">
        <f t="shared" si="1"/>
        <v>8228.000000000002</v>
      </c>
      <c r="G53" s="198">
        <v>8400</v>
      </c>
    </row>
    <row r="54" spans="1:7" ht="15">
      <c r="A54" s="72"/>
      <c r="B54" s="96" t="s">
        <v>699</v>
      </c>
      <c r="C54" s="97" t="s">
        <v>697</v>
      </c>
      <c r="D54" s="98">
        <v>15470</v>
      </c>
      <c r="E54" s="99">
        <f t="shared" si="0"/>
        <v>17017</v>
      </c>
      <c r="F54" s="199">
        <f t="shared" si="1"/>
        <v>18718.7</v>
      </c>
      <c r="G54" s="198">
        <v>19100</v>
      </c>
    </row>
    <row r="55" spans="1:7" ht="15">
      <c r="A55" s="72"/>
      <c r="B55" s="96" t="s">
        <v>704</v>
      </c>
      <c r="C55" s="97" t="s">
        <v>702</v>
      </c>
      <c r="D55" s="98">
        <v>5850</v>
      </c>
      <c r="E55" s="99">
        <f t="shared" si="0"/>
        <v>6435.000000000001</v>
      </c>
      <c r="F55" s="167">
        <f t="shared" si="1"/>
        <v>7078.500000000002</v>
      </c>
      <c r="G55" s="198">
        <v>8000</v>
      </c>
    </row>
    <row r="56" spans="1:7" ht="15">
      <c r="A56" s="72"/>
      <c r="B56" s="96" t="s">
        <v>700</v>
      </c>
      <c r="C56" s="97" t="s">
        <v>702</v>
      </c>
      <c r="D56" s="98">
        <v>8400</v>
      </c>
      <c r="E56" s="99">
        <f t="shared" si="0"/>
        <v>9240</v>
      </c>
      <c r="F56" s="199">
        <f t="shared" si="1"/>
        <v>10164</v>
      </c>
      <c r="G56" s="198">
        <v>10390</v>
      </c>
    </row>
    <row r="57" spans="1:7" ht="15">
      <c r="A57" s="72"/>
      <c r="B57" s="96" t="s">
        <v>701</v>
      </c>
      <c r="C57" s="97" t="s">
        <v>702</v>
      </c>
      <c r="D57" s="98">
        <v>16650</v>
      </c>
      <c r="E57" s="99">
        <f t="shared" si="0"/>
        <v>18315</v>
      </c>
      <c r="F57" s="199">
        <f t="shared" si="1"/>
        <v>20146.5</v>
      </c>
      <c r="G57" s="198">
        <v>20760</v>
      </c>
    </row>
    <row r="58" spans="1:7" ht="15">
      <c r="A58" s="72"/>
      <c r="B58" s="99" t="s">
        <v>579</v>
      </c>
      <c r="C58" s="100" t="s">
        <v>451</v>
      </c>
      <c r="D58" s="99">
        <v>3160</v>
      </c>
      <c r="E58" s="99">
        <f t="shared" si="0"/>
        <v>3476.0000000000005</v>
      </c>
      <c r="F58" s="167">
        <f t="shared" si="1"/>
        <v>3823.600000000001</v>
      </c>
      <c r="G58" s="198">
        <v>4400</v>
      </c>
    </row>
    <row r="59" spans="1:7" ht="15">
      <c r="A59" s="72"/>
      <c r="B59" s="96" t="s">
        <v>670</v>
      </c>
      <c r="C59" s="100" t="s">
        <v>671</v>
      </c>
      <c r="D59" s="99">
        <v>4660</v>
      </c>
      <c r="E59" s="99">
        <f t="shared" si="0"/>
        <v>5126</v>
      </c>
      <c r="F59" s="167">
        <f t="shared" si="1"/>
        <v>5638.6</v>
      </c>
      <c r="G59" s="198">
        <v>6400</v>
      </c>
    </row>
    <row r="60" spans="1:7" ht="15">
      <c r="A60" s="72"/>
      <c r="B60" s="99" t="s">
        <v>696</v>
      </c>
      <c r="C60" s="100" t="s">
        <v>360</v>
      </c>
      <c r="D60" s="99">
        <v>4975</v>
      </c>
      <c r="E60" s="99">
        <v>5473</v>
      </c>
      <c r="F60" s="167">
        <f t="shared" si="1"/>
        <v>6020.3</v>
      </c>
      <c r="G60" s="198">
        <v>6860</v>
      </c>
    </row>
    <row r="61" spans="1:7" ht="15">
      <c r="A61" s="72"/>
      <c r="B61" s="99" t="s">
        <v>715</v>
      </c>
      <c r="C61" s="100" t="s">
        <v>361</v>
      </c>
      <c r="D61" s="99">
        <v>3760</v>
      </c>
      <c r="E61" s="99">
        <f t="shared" si="0"/>
        <v>4136</v>
      </c>
      <c r="F61" s="167">
        <f t="shared" si="1"/>
        <v>4549.6</v>
      </c>
      <c r="G61" s="198">
        <v>5390</v>
      </c>
    </row>
    <row r="62" spans="1:7" ht="15">
      <c r="A62" s="72"/>
      <c r="B62" s="99" t="s">
        <v>717</v>
      </c>
      <c r="C62" s="100" t="s">
        <v>361</v>
      </c>
      <c r="D62" s="99">
        <v>3970</v>
      </c>
      <c r="E62" s="99">
        <f t="shared" si="0"/>
        <v>4367</v>
      </c>
      <c r="F62" s="167">
        <f t="shared" si="1"/>
        <v>4803.700000000001</v>
      </c>
      <c r="G62" s="198">
        <v>5490</v>
      </c>
    </row>
    <row r="63" spans="1:7" ht="15">
      <c r="A63" s="72"/>
      <c r="B63" s="99" t="s">
        <v>733</v>
      </c>
      <c r="C63" s="100" t="s">
        <v>732</v>
      </c>
      <c r="D63" s="99">
        <v>3960</v>
      </c>
      <c r="E63" s="99">
        <f>D63*1.1</f>
        <v>4356</v>
      </c>
      <c r="F63" s="167">
        <f t="shared" si="1"/>
        <v>4791.6</v>
      </c>
      <c r="G63" s="198">
        <v>5500</v>
      </c>
    </row>
    <row r="64" spans="1:7" ht="15">
      <c r="A64" s="72"/>
      <c r="B64" s="99" t="s">
        <v>882</v>
      </c>
      <c r="C64" s="100" t="s">
        <v>722</v>
      </c>
      <c r="D64" s="99">
        <v>6025</v>
      </c>
      <c r="E64" s="99">
        <v>6628</v>
      </c>
      <c r="F64" s="167">
        <f t="shared" si="1"/>
        <v>7290.8</v>
      </c>
      <c r="G64" s="198">
        <v>8460</v>
      </c>
    </row>
    <row r="65" spans="1:7" ht="15">
      <c r="A65" s="72"/>
      <c r="B65" s="99" t="s">
        <v>988</v>
      </c>
      <c r="C65" s="100" t="s">
        <v>671</v>
      </c>
      <c r="D65" s="99"/>
      <c r="E65" s="99"/>
      <c r="F65" s="167"/>
      <c r="G65" s="198">
        <v>4600</v>
      </c>
    </row>
    <row r="66" spans="1:7" ht="15">
      <c r="A66" s="71"/>
      <c r="B66" s="99" t="s">
        <v>883</v>
      </c>
      <c r="C66" s="100" t="s">
        <v>884</v>
      </c>
      <c r="D66" s="99">
        <v>3960</v>
      </c>
      <c r="E66" s="99">
        <v>5575</v>
      </c>
      <c r="F66" s="167">
        <f t="shared" si="1"/>
        <v>6132.500000000001</v>
      </c>
      <c r="G66" s="198">
        <v>6999</v>
      </c>
    </row>
    <row r="67" spans="2:5" ht="15">
      <c r="B67" s="230" t="s">
        <v>542</v>
      </c>
      <c r="C67" s="230"/>
      <c r="D67" s="230"/>
      <c r="E67" s="135"/>
    </row>
    <row r="68" spans="2:4" ht="15">
      <c r="B68" s="230" t="s">
        <v>992</v>
      </c>
      <c r="C68" s="230"/>
      <c r="D68" s="230"/>
    </row>
    <row r="69" spans="2:4" ht="15">
      <c r="B69" s="230" t="s">
        <v>544</v>
      </c>
      <c r="C69" s="230"/>
      <c r="D69" s="230"/>
    </row>
    <row r="70" spans="2:4" ht="15">
      <c r="B70" s="230" t="s">
        <v>545</v>
      </c>
      <c r="C70" s="230"/>
      <c r="D70" s="230"/>
    </row>
    <row r="71" spans="2:4" ht="15">
      <c r="B71" s="230" t="s">
        <v>547</v>
      </c>
      <c r="C71" s="230"/>
      <c r="D71" s="230"/>
    </row>
    <row r="72" spans="2:4" ht="15">
      <c r="B72" s="230" t="s">
        <v>664</v>
      </c>
      <c r="C72" s="230"/>
      <c r="D72" s="230"/>
    </row>
  </sheetData>
  <sheetProtection/>
  <mergeCells count="8">
    <mergeCell ref="B70:D70"/>
    <mergeCell ref="B71:D71"/>
    <mergeCell ref="B72:D72"/>
    <mergeCell ref="B1:D1"/>
    <mergeCell ref="B2:D6"/>
    <mergeCell ref="B67:D67"/>
    <mergeCell ref="B68:D68"/>
    <mergeCell ref="B69:D69"/>
  </mergeCells>
  <printOptions/>
  <pageMargins left="0" right="0" top="0" bottom="0" header="0.31496062992125984" footer="0.31496062992125984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4.28125" style="0" customWidth="1"/>
    <col min="2" max="2" width="60.7109375" style="0" customWidth="1"/>
    <col min="3" max="3" width="18.28125" style="0" customWidth="1"/>
    <col min="4" max="4" width="17.7109375" style="0" hidden="1" customWidth="1"/>
    <col min="5" max="5" width="12.00390625" style="0" hidden="1" customWidth="1"/>
    <col min="6" max="6" width="11.7109375" style="165" hidden="1" customWidth="1"/>
    <col min="7" max="7" width="12.00390625" style="0" customWidth="1"/>
  </cols>
  <sheetData>
    <row r="1" spans="2:4" ht="15">
      <c r="B1" s="225" t="s">
        <v>978</v>
      </c>
      <c r="C1" s="225"/>
      <c r="D1" s="225"/>
    </row>
    <row r="2" spans="2:4" ht="15">
      <c r="B2" s="207" t="s">
        <v>114</v>
      </c>
      <c r="C2" s="227"/>
      <c r="D2" s="227"/>
    </row>
    <row r="3" spans="2:4" ht="15">
      <c r="B3" s="227"/>
      <c r="C3" s="227"/>
      <c r="D3" s="227"/>
    </row>
    <row r="4" spans="2:4" ht="15">
      <c r="B4" s="227"/>
      <c r="C4" s="227"/>
      <c r="D4" s="227"/>
    </row>
    <row r="5" spans="2:4" ht="15">
      <c r="B5" s="227"/>
      <c r="C5" s="227"/>
      <c r="D5" s="227"/>
    </row>
    <row r="6" spans="2:4" ht="15">
      <c r="B6" s="227"/>
      <c r="C6" s="227"/>
      <c r="D6" s="227"/>
    </row>
    <row r="7" spans="1:7" ht="15">
      <c r="A7" s="27"/>
      <c r="B7" s="27" t="s">
        <v>2</v>
      </c>
      <c r="C7" s="27" t="s">
        <v>27</v>
      </c>
      <c r="D7" s="27" t="s">
        <v>34</v>
      </c>
      <c r="E7" s="27" t="s">
        <v>34</v>
      </c>
      <c r="F7" s="166" t="s">
        <v>34</v>
      </c>
      <c r="G7" s="166" t="s">
        <v>34</v>
      </c>
    </row>
    <row r="8" spans="1:7" ht="15.75">
      <c r="A8" s="4"/>
      <c r="B8" s="110" t="s">
        <v>797</v>
      </c>
      <c r="C8" s="78" t="s">
        <v>798</v>
      </c>
      <c r="D8" s="28">
        <v>15680</v>
      </c>
      <c r="E8" s="120">
        <f>D8*1.1</f>
        <v>17248</v>
      </c>
      <c r="F8" s="163">
        <f>E8*1.1</f>
        <v>18972.800000000003</v>
      </c>
      <c r="G8" s="198">
        <f>F8*1.18</f>
        <v>22387.904000000002</v>
      </c>
    </row>
    <row r="9" spans="1:7" ht="15.75">
      <c r="A9" s="4"/>
      <c r="B9" s="110" t="s">
        <v>799</v>
      </c>
      <c r="C9" s="78" t="s">
        <v>798</v>
      </c>
      <c r="D9" s="28">
        <v>12550</v>
      </c>
      <c r="E9" s="120">
        <f aca="true" t="shared" si="0" ref="E9:E29">D9*1.1</f>
        <v>13805.000000000002</v>
      </c>
      <c r="F9" s="163">
        <f aca="true" t="shared" si="1" ref="F9:F29">E9*1.1</f>
        <v>15185.500000000004</v>
      </c>
      <c r="G9" s="198">
        <f aca="true" t="shared" si="2" ref="G9:G29">F9*1.18</f>
        <v>17918.890000000003</v>
      </c>
    </row>
    <row r="10" spans="1:7" ht="15.75">
      <c r="A10" s="4"/>
      <c r="B10" s="110" t="s">
        <v>800</v>
      </c>
      <c r="C10" s="78" t="s">
        <v>801</v>
      </c>
      <c r="D10" s="28">
        <v>9760</v>
      </c>
      <c r="E10" s="120">
        <f t="shared" si="0"/>
        <v>10736</v>
      </c>
      <c r="F10" s="163">
        <f t="shared" si="1"/>
        <v>11809.6</v>
      </c>
      <c r="G10" s="198">
        <f t="shared" si="2"/>
        <v>13935.328</v>
      </c>
    </row>
    <row r="11" spans="1:7" ht="15.75">
      <c r="A11" s="4"/>
      <c r="B11" s="110" t="s">
        <v>802</v>
      </c>
      <c r="C11" s="78" t="s">
        <v>801</v>
      </c>
      <c r="D11" s="28">
        <v>7810</v>
      </c>
      <c r="E11" s="120">
        <f t="shared" si="0"/>
        <v>8591</v>
      </c>
      <c r="F11" s="163">
        <f t="shared" si="1"/>
        <v>9450.1</v>
      </c>
      <c r="G11" s="198">
        <f t="shared" si="2"/>
        <v>11151.118</v>
      </c>
    </row>
    <row r="12" spans="1:7" ht="15.75">
      <c r="A12" s="4"/>
      <c r="B12" s="110" t="s">
        <v>803</v>
      </c>
      <c r="C12" s="78" t="s">
        <v>804</v>
      </c>
      <c r="D12" s="28">
        <v>15210</v>
      </c>
      <c r="E12" s="120">
        <f t="shared" si="0"/>
        <v>16731</v>
      </c>
      <c r="F12" s="163">
        <f t="shared" si="1"/>
        <v>18404.100000000002</v>
      </c>
      <c r="G12" s="198">
        <f t="shared" si="2"/>
        <v>21716.838</v>
      </c>
    </row>
    <row r="13" spans="1:7" ht="15.75">
      <c r="A13" s="4"/>
      <c r="B13" s="110" t="s">
        <v>805</v>
      </c>
      <c r="C13" s="78" t="s">
        <v>806</v>
      </c>
      <c r="D13" s="28">
        <v>12180</v>
      </c>
      <c r="E13" s="120">
        <f t="shared" si="0"/>
        <v>13398.000000000002</v>
      </c>
      <c r="F13" s="163">
        <f t="shared" si="1"/>
        <v>14737.800000000003</v>
      </c>
      <c r="G13" s="198">
        <f t="shared" si="2"/>
        <v>17390.604000000003</v>
      </c>
    </row>
    <row r="14" spans="1:7" ht="15.75">
      <c r="A14" s="4"/>
      <c r="B14" s="110" t="s">
        <v>807</v>
      </c>
      <c r="C14" s="78" t="s">
        <v>808</v>
      </c>
      <c r="D14" s="28">
        <v>22304</v>
      </c>
      <c r="E14" s="120">
        <f t="shared" si="0"/>
        <v>24534.4</v>
      </c>
      <c r="F14" s="163">
        <f t="shared" si="1"/>
        <v>26987.840000000004</v>
      </c>
      <c r="G14" s="198">
        <f t="shared" si="2"/>
        <v>31845.651200000004</v>
      </c>
    </row>
    <row r="15" spans="1:7" ht="15.75">
      <c r="A15" s="4"/>
      <c r="B15" s="110" t="s">
        <v>809</v>
      </c>
      <c r="C15" s="78" t="s">
        <v>808</v>
      </c>
      <c r="D15" s="28">
        <v>26770</v>
      </c>
      <c r="E15" s="120">
        <f t="shared" si="0"/>
        <v>29447.000000000004</v>
      </c>
      <c r="F15" s="163">
        <f t="shared" si="1"/>
        <v>32391.700000000008</v>
      </c>
      <c r="G15" s="198">
        <f t="shared" si="2"/>
        <v>38222.206000000006</v>
      </c>
    </row>
    <row r="16" spans="1:7" ht="15.75">
      <c r="A16" s="4"/>
      <c r="B16" s="110" t="s">
        <v>810</v>
      </c>
      <c r="C16" s="78" t="s">
        <v>811</v>
      </c>
      <c r="D16" s="28">
        <v>16940</v>
      </c>
      <c r="E16" s="120">
        <f t="shared" si="0"/>
        <v>18634</v>
      </c>
      <c r="F16" s="163">
        <f t="shared" si="1"/>
        <v>20497.4</v>
      </c>
      <c r="G16" s="198">
        <f t="shared" si="2"/>
        <v>24186.932</v>
      </c>
    </row>
    <row r="17" spans="1:7" ht="15.75">
      <c r="A17" s="4"/>
      <c r="B17" s="110" t="s">
        <v>812</v>
      </c>
      <c r="C17" s="78" t="s">
        <v>811</v>
      </c>
      <c r="D17" s="28">
        <v>13550</v>
      </c>
      <c r="E17" s="120">
        <f t="shared" si="0"/>
        <v>14905.000000000002</v>
      </c>
      <c r="F17" s="163">
        <f t="shared" si="1"/>
        <v>16395.500000000004</v>
      </c>
      <c r="G17" s="198">
        <f t="shared" si="2"/>
        <v>19346.690000000002</v>
      </c>
    </row>
    <row r="18" spans="1:7" ht="15.75">
      <c r="A18" s="4"/>
      <c r="B18" s="110" t="s">
        <v>813</v>
      </c>
      <c r="C18" s="78" t="s">
        <v>814</v>
      </c>
      <c r="D18" s="28">
        <v>9310</v>
      </c>
      <c r="E18" s="120">
        <f t="shared" si="0"/>
        <v>10241</v>
      </c>
      <c r="F18" s="163">
        <f t="shared" si="1"/>
        <v>11265.1</v>
      </c>
      <c r="G18" s="198">
        <f t="shared" si="2"/>
        <v>13292.818</v>
      </c>
    </row>
    <row r="19" spans="1:7" ht="15.75">
      <c r="A19" s="4"/>
      <c r="B19" s="110" t="s">
        <v>815</v>
      </c>
      <c r="C19" s="78" t="s">
        <v>814</v>
      </c>
      <c r="D19" s="28">
        <v>11420</v>
      </c>
      <c r="E19" s="120">
        <f t="shared" si="0"/>
        <v>12562.000000000002</v>
      </c>
      <c r="F19" s="163">
        <f t="shared" si="1"/>
        <v>13818.200000000003</v>
      </c>
      <c r="G19" s="198">
        <f t="shared" si="2"/>
        <v>16305.476000000002</v>
      </c>
    </row>
    <row r="20" spans="1:7" ht="15.75">
      <c r="A20" s="4"/>
      <c r="B20" s="110" t="s">
        <v>816</v>
      </c>
      <c r="C20" s="78" t="s">
        <v>817</v>
      </c>
      <c r="D20" s="28">
        <v>11100</v>
      </c>
      <c r="E20" s="120">
        <f t="shared" si="0"/>
        <v>12210.000000000002</v>
      </c>
      <c r="F20" s="163">
        <f t="shared" si="1"/>
        <v>13431.000000000004</v>
      </c>
      <c r="G20" s="198">
        <f t="shared" si="2"/>
        <v>15848.580000000004</v>
      </c>
    </row>
    <row r="21" spans="1:7" ht="15.75">
      <c r="A21" s="4"/>
      <c r="B21" s="110" t="s">
        <v>818</v>
      </c>
      <c r="C21" s="78" t="s">
        <v>819</v>
      </c>
      <c r="D21" s="28">
        <v>11580</v>
      </c>
      <c r="E21" s="120">
        <f t="shared" si="0"/>
        <v>12738.000000000002</v>
      </c>
      <c r="F21" s="163">
        <f t="shared" si="1"/>
        <v>14011.800000000003</v>
      </c>
      <c r="G21" s="198">
        <f t="shared" si="2"/>
        <v>16533.924000000003</v>
      </c>
    </row>
    <row r="22" spans="1:7" ht="15.75">
      <c r="A22" s="4"/>
      <c r="B22" s="110" t="s">
        <v>820</v>
      </c>
      <c r="C22" s="78" t="s">
        <v>821</v>
      </c>
      <c r="D22" s="28">
        <v>16860</v>
      </c>
      <c r="E22" s="120">
        <f t="shared" si="0"/>
        <v>18546</v>
      </c>
      <c r="F22" s="163">
        <f t="shared" si="1"/>
        <v>20400.600000000002</v>
      </c>
      <c r="G22" s="198">
        <f t="shared" si="2"/>
        <v>24072.708000000002</v>
      </c>
    </row>
    <row r="23" spans="1:7" ht="15.75">
      <c r="A23" s="4"/>
      <c r="B23" s="110" t="s">
        <v>822</v>
      </c>
      <c r="C23" s="78" t="s">
        <v>821</v>
      </c>
      <c r="D23" s="28">
        <v>15860</v>
      </c>
      <c r="E23" s="120">
        <f t="shared" si="0"/>
        <v>17446</v>
      </c>
      <c r="F23" s="163">
        <f t="shared" si="1"/>
        <v>19190.600000000002</v>
      </c>
      <c r="G23" s="198">
        <f t="shared" si="2"/>
        <v>22644.908000000003</v>
      </c>
    </row>
    <row r="24" spans="1:7" ht="15.75">
      <c r="A24" s="4"/>
      <c r="B24" s="110" t="s">
        <v>823</v>
      </c>
      <c r="C24" s="78" t="s">
        <v>824</v>
      </c>
      <c r="D24" s="28">
        <v>23630</v>
      </c>
      <c r="E24" s="120">
        <f t="shared" si="0"/>
        <v>25993.000000000004</v>
      </c>
      <c r="F24" s="163">
        <f t="shared" si="1"/>
        <v>28592.300000000007</v>
      </c>
      <c r="G24" s="198">
        <f t="shared" si="2"/>
        <v>33738.914000000004</v>
      </c>
    </row>
    <row r="25" spans="1:7" ht="15.75">
      <c r="A25" s="4"/>
      <c r="B25" s="110" t="s">
        <v>825</v>
      </c>
      <c r="C25" s="78" t="s">
        <v>826</v>
      </c>
      <c r="D25" s="28">
        <v>13780</v>
      </c>
      <c r="E25" s="120">
        <f t="shared" si="0"/>
        <v>15158.000000000002</v>
      </c>
      <c r="F25" s="163">
        <f t="shared" si="1"/>
        <v>16673.800000000003</v>
      </c>
      <c r="G25" s="198">
        <f t="shared" si="2"/>
        <v>19675.084000000003</v>
      </c>
    </row>
    <row r="26" spans="1:7" ht="15.75">
      <c r="A26" s="4"/>
      <c r="B26" s="110" t="s">
        <v>827</v>
      </c>
      <c r="C26" s="78" t="s">
        <v>828</v>
      </c>
      <c r="D26" s="28">
        <v>21150</v>
      </c>
      <c r="E26" s="120">
        <f t="shared" si="0"/>
        <v>23265.000000000004</v>
      </c>
      <c r="F26" s="163">
        <f t="shared" si="1"/>
        <v>25591.500000000007</v>
      </c>
      <c r="G26" s="198">
        <f t="shared" si="2"/>
        <v>30197.97000000001</v>
      </c>
    </row>
    <row r="27" spans="1:7" ht="15.75">
      <c r="A27" s="4"/>
      <c r="B27" s="110" t="s">
        <v>829</v>
      </c>
      <c r="C27" s="78" t="s">
        <v>828</v>
      </c>
      <c r="D27" s="28">
        <v>16920</v>
      </c>
      <c r="E27" s="120">
        <f t="shared" si="0"/>
        <v>18612</v>
      </c>
      <c r="F27" s="163">
        <f t="shared" si="1"/>
        <v>20473.2</v>
      </c>
      <c r="G27" s="198">
        <f t="shared" si="2"/>
        <v>24158.376</v>
      </c>
    </row>
    <row r="28" spans="1:7" ht="15.75">
      <c r="A28" s="4"/>
      <c r="B28" s="110" t="s">
        <v>830</v>
      </c>
      <c r="C28" s="78" t="s">
        <v>831</v>
      </c>
      <c r="D28" s="28">
        <v>8390</v>
      </c>
      <c r="E28" s="120">
        <f t="shared" si="0"/>
        <v>9229</v>
      </c>
      <c r="F28" s="163">
        <f t="shared" si="1"/>
        <v>10151.900000000001</v>
      </c>
      <c r="G28" s="198">
        <f t="shared" si="2"/>
        <v>11979.242</v>
      </c>
    </row>
    <row r="29" spans="1:7" ht="15.75">
      <c r="A29" s="4"/>
      <c r="B29" s="110" t="s">
        <v>832</v>
      </c>
      <c r="C29" s="78" t="s">
        <v>831</v>
      </c>
      <c r="D29" s="28">
        <v>6710</v>
      </c>
      <c r="E29" s="120">
        <f t="shared" si="0"/>
        <v>7381.000000000001</v>
      </c>
      <c r="F29" s="163">
        <f t="shared" si="1"/>
        <v>8119.100000000001</v>
      </c>
      <c r="G29" s="198">
        <f t="shared" si="2"/>
        <v>9580.538</v>
      </c>
    </row>
    <row r="30" spans="1:4" ht="15">
      <c r="A30" s="4"/>
      <c r="B30" s="28"/>
      <c r="C30" s="29"/>
      <c r="D30" s="28"/>
    </row>
    <row r="31" spans="1:4" ht="15" hidden="1">
      <c r="A31" s="4"/>
      <c r="B31" s="28"/>
      <c r="C31" s="29"/>
      <c r="D31" s="28"/>
    </row>
    <row r="32" spans="1:4" ht="15" hidden="1">
      <c r="A32" s="4"/>
      <c r="B32" s="28"/>
      <c r="C32" s="29"/>
      <c r="D32" s="28"/>
    </row>
    <row r="33" spans="1:4" ht="15" hidden="1">
      <c r="A33" s="4"/>
      <c r="B33" s="28"/>
      <c r="C33" s="29"/>
      <c r="D33" s="28"/>
    </row>
    <row r="34" spans="1:4" ht="15" hidden="1">
      <c r="A34" s="4"/>
      <c r="B34" s="28"/>
      <c r="C34" s="29"/>
      <c r="D34" s="28"/>
    </row>
    <row r="35" spans="1:4" ht="15" hidden="1">
      <c r="A35" s="4"/>
      <c r="B35" s="28"/>
      <c r="C35" s="29"/>
      <c r="D35" s="28"/>
    </row>
    <row r="36" spans="1:4" ht="15" hidden="1">
      <c r="A36" s="4"/>
      <c r="B36" s="28"/>
      <c r="C36" s="29"/>
      <c r="D36" s="28"/>
    </row>
    <row r="37" spans="1:4" ht="15" hidden="1">
      <c r="A37" s="4"/>
      <c r="B37" s="36"/>
      <c r="C37" s="29"/>
      <c r="D37" s="28"/>
    </row>
    <row r="38" spans="1:4" ht="15" hidden="1">
      <c r="A38" s="4"/>
      <c r="B38" s="28"/>
      <c r="C38" s="29"/>
      <c r="D38" s="28"/>
    </row>
    <row r="39" spans="1:4" ht="15" hidden="1">
      <c r="A39" s="4"/>
      <c r="B39" s="28"/>
      <c r="C39" s="29"/>
      <c r="D39" s="28"/>
    </row>
    <row r="40" spans="1:4" ht="15" hidden="1">
      <c r="A40" s="4"/>
      <c r="B40" s="28"/>
      <c r="C40" s="29"/>
      <c r="D40" s="28"/>
    </row>
    <row r="41" spans="1:4" ht="15" hidden="1">
      <c r="A41" s="4"/>
      <c r="B41" s="28"/>
      <c r="C41" s="29"/>
      <c r="D41" s="28"/>
    </row>
    <row r="42" spans="1:4" ht="15" hidden="1">
      <c r="A42" s="4"/>
      <c r="B42" s="28"/>
      <c r="C42" s="29"/>
      <c r="D42" s="28"/>
    </row>
    <row r="43" spans="1:4" ht="15" hidden="1">
      <c r="A43" s="4"/>
      <c r="B43" s="28"/>
      <c r="C43" s="29"/>
      <c r="D43" s="28"/>
    </row>
    <row r="44" spans="1:4" ht="15" hidden="1">
      <c r="A44" s="4"/>
      <c r="B44" s="28"/>
      <c r="C44" s="29"/>
      <c r="D44" s="28"/>
    </row>
    <row r="45" spans="1:4" ht="15" hidden="1">
      <c r="A45" s="4"/>
      <c r="B45" s="28"/>
      <c r="C45" s="29"/>
      <c r="D45" s="28"/>
    </row>
    <row r="46" spans="1:4" ht="15" hidden="1">
      <c r="A46" s="4"/>
      <c r="B46" s="28"/>
      <c r="C46" s="29"/>
      <c r="D46" s="33"/>
    </row>
    <row r="47" spans="1:4" ht="15" hidden="1">
      <c r="A47" s="4"/>
      <c r="B47" s="28"/>
      <c r="C47" s="29"/>
      <c r="D47" s="33"/>
    </row>
    <row r="48" spans="1:4" ht="15" hidden="1">
      <c r="A48" s="72"/>
      <c r="B48" s="96"/>
      <c r="C48" s="97"/>
      <c r="D48" s="98"/>
    </row>
    <row r="49" spans="1:4" ht="15" hidden="1">
      <c r="A49" s="72"/>
      <c r="B49" s="96"/>
      <c r="C49" s="97"/>
      <c r="D49" s="98"/>
    </row>
    <row r="50" spans="1:4" ht="15" hidden="1">
      <c r="A50" s="72"/>
      <c r="B50" s="96"/>
      <c r="C50" s="97"/>
      <c r="D50" s="98"/>
    </row>
    <row r="51" spans="1:4" ht="15" hidden="1">
      <c r="A51" s="72"/>
      <c r="B51" s="96"/>
      <c r="C51" s="97"/>
      <c r="D51" s="98"/>
    </row>
    <row r="52" spans="1:4" ht="15" hidden="1">
      <c r="A52" s="72"/>
      <c r="B52" s="96"/>
      <c r="C52" s="97"/>
      <c r="D52" s="98"/>
    </row>
    <row r="53" spans="1:4" ht="15" hidden="1">
      <c r="A53" s="72"/>
      <c r="B53" s="96"/>
      <c r="C53" s="97"/>
      <c r="D53" s="98"/>
    </row>
    <row r="54" spans="1:4" ht="15" hidden="1">
      <c r="A54" s="72"/>
      <c r="B54" s="96"/>
      <c r="C54" s="97"/>
      <c r="D54" s="98"/>
    </row>
    <row r="55" spans="1:4" ht="15" hidden="1">
      <c r="A55" s="72"/>
      <c r="B55" s="99"/>
      <c r="C55" s="100"/>
      <c r="D55" s="99"/>
    </row>
    <row r="56" spans="1:4" ht="15" hidden="1">
      <c r="A56" s="72"/>
      <c r="B56" s="96"/>
      <c r="C56" s="100"/>
      <c r="D56" s="99"/>
    </row>
    <row r="57" spans="1:4" ht="15" hidden="1">
      <c r="A57" s="72"/>
      <c r="B57" s="99"/>
      <c r="C57" s="100"/>
      <c r="D57" s="99"/>
    </row>
    <row r="58" spans="1:4" ht="15" hidden="1">
      <c r="A58" s="72"/>
      <c r="B58" s="99"/>
      <c r="C58" s="100"/>
      <c r="D58" s="99"/>
    </row>
    <row r="59" spans="1:4" ht="15" hidden="1">
      <c r="A59" s="72"/>
      <c r="B59" s="99"/>
      <c r="C59" s="100"/>
      <c r="D59" s="99"/>
    </row>
    <row r="60" spans="1:4" ht="15" hidden="1">
      <c r="A60" s="72"/>
      <c r="B60" s="99"/>
      <c r="C60" s="100"/>
      <c r="D60" s="99"/>
    </row>
    <row r="61" spans="1:4" ht="15" hidden="1">
      <c r="A61" s="71"/>
      <c r="B61" s="99"/>
      <c r="C61" s="100"/>
      <c r="D61" s="99"/>
    </row>
    <row r="62" spans="2:4" ht="15">
      <c r="B62" s="230" t="s">
        <v>542</v>
      </c>
      <c r="C62" s="230"/>
      <c r="D62" s="230"/>
    </row>
    <row r="63" spans="2:4" ht="15">
      <c r="B63" s="230" t="s">
        <v>543</v>
      </c>
      <c r="C63" s="230"/>
      <c r="D63" s="230"/>
    </row>
    <row r="64" spans="2:4" ht="15">
      <c r="B64" s="230" t="s">
        <v>544</v>
      </c>
      <c r="C64" s="230"/>
      <c r="D64" s="230"/>
    </row>
    <row r="65" spans="2:4" ht="15">
      <c r="B65" s="230" t="s">
        <v>545</v>
      </c>
      <c r="C65" s="230"/>
      <c r="D65" s="230"/>
    </row>
    <row r="66" spans="2:4" ht="15">
      <c r="B66" s="230" t="s">
        <v>547</v>
      </c>
      <c r="C66" s="230"/>
      <c r="D66" s="230"/>
    </row>
    <row r="67" spans="2:4" ht="15">
      <c r="B67" s="230" t="s">
        <v>664</v>
      </c>
      <c r="C67" s="230"/>
      <c r="D67" s="230"/>
    </row>
  </sheetData>
  <sheetProtection/>
  <mergeCells count="8">
    <mergeCell ref="B66:D66"/>
    <mergeCell ref="B67:D67"/>
    <mergeCell ref="B1:D1"/>
    <mergeCell ref="B2:D6"/>
    <mergeCell ref="B62:D62"/>
    <mergeCell ref="B63:D63"/>
    <mergeCell ref="B64:D64"/>
    <mergeCell ref="B65:D6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2"/>
  <sheetViews>
    <sheetView zoomScale="120" zoomScaleNormal="120" workbookViewId="0" topLeftCell="A118">
      <selection activeCell="G125" sqref="G125"/>
    </sheetView>
  </sheetViews>
  <sheetFormatPr defaultColWidth="9.140625" defaultRowHeight="15"/>
  <cols>
    <col min="1" max="1" width="4.28125" style="0" customWidth="1"/>
    <col min="2" max="2" width="60.57421875" style="54" customWidth="1"/>
    <col min="3" max="3" width="18.28125" style="54" customWidth="1"/>
    <col min="4" max="4" width="15.57421875" style="54" hidden="1" customWidth="1"/>
    <col min="5" max="5" width="14.421875" style="0" hidden="1" customWidth="1"/>
    <col min="6" max="6" width="13.7109375" style="165" hidden="1" customWidth="1"/>
    <col min="7" max="7" width="14.7109375" style="0" customWidth="1"/>
  </cols>
  <sheetData>
    <row r="1" spans="2:4" ht="15">
      <c r="B1" s="217" t="s">
        <v>978</v>
      </c>
      <c r="C1" s="217"/>
      <c r="D1" s="217"/>
    </row>
    <row r="2" spans="2:4" ht="15">
      <c r="B2" s="219" t="s">
        <v>114</v>
      </c>
      <c r="C2" s="220"/>
      <c r="D2" s="220"/>
    </row>
    <row r="3" spans="2:4" ht="15">
      <c r="B3" s="220"/>
      <c r="C3" s="220"/>
      <c r="D3" s="220"/>
    </row>
    <row r="4" spans="2:4" ht="15">
      <c r="B4" s="220"/>
      <c r="C4" s="220"/>
      <c r="D4" s="220"/>
    </row>
    <row r="5" spans="2:4" ht="15">
      <c r="B5" s="220"/>
      <c r="C5" s="220"/>
      <c r="D5" s="220"/>
    </row>
    <row r="6" spans="2:4" ht="15">
      <c r="B6" s="220"/>
      <c r="C6" s="220"/>
      <c r="D6" s="220"/>
    </row>
    <row r="7" spans="1:7" ht="15">
      <c r="A7" s="27"/>
      <c r="B7" s="38" t="s">
        <v>2</v>
      </c>
      <c r="C7" s="38" t="s">
        <v>632</v>
      </c>
      <c r="D7" s="38" t="s">
        <v>34</v>
      </c>
      <c r="E7" s="38" t="s">
        <v>34</v>
      </c>
      <c r="F7" s="168" t="s">
        <v>34</v>
      </c>
      <c r="G7" s="168" t="s">
        <v>34</v>
      </c>
    </row>
    <row r="8" spans="1:7" ht="15.75">
      <c r="A8" s="4"/>
      <c r="B8" s="33" t="s">
        <v>216</v>
      </c>
      <c r="C8" s="34" t="s">
        <v>380</v>
      </c>
      <c r="D8" s="33">
        <v>28350</v>
      </c>
      <c r="E8" s="120">
        <f>D8*1.1</f>
        <v>31185.000000000004</v>
      </c>
      <c r="F8" s="163">
        <f>E8*1.1</f>
        <v>34303.50000000001</v>
      </c>
      <c r="G8" s="198">
        <v>41000</v>
      </c>
    </row>
    <row r="9" spans="1:7" ht="15.75">
      <c r="A9" s="4"/>
      <c r="B9" s="33" t="s">
        <v>216</v>
      </c>
      <c r="C9" s="34" t="s">
        <v>585</v>
      </c>
      <c r="D9" s="33"/>
      <c r="E9" s="127">
        <v>22700</v>
      </c>
      <c r="F9" s="163">
        <f aca="true" t="shared" si="0" ref="F9:F75">E9*1.1</f>
        <v>24970.000000000004</v>
      </c>
      <c r="G9" s="198">
        <v>31000</v>
      </c>
    </row>
    <row r="10" spans="1:7" ht="15.75">
      <c r="A10" s="4"/>
      <c r="B10" s="33" t="s">
        <v>217</v>
      </c>
      <c r="C10" s="34" t="s">
        <v>381</v>
      </c>
      <c r="D10" s="33">
        <v>18320</v>
      </c>
      <c r="E10" s="127">
        <f aca="true" t="shared" si="1" ref="E10:E76">D10*1.1</f>
        <v>20152</v>
      </c>
      <c r="F10" s="163">
        <f t="shared" si="0"/>
        <v>22167.2</v>
      </c>
      <c r="G10" s="198">
        <v>27000</v>
      </c>
    </row>
    <row r="11" spans="1:7" ht="15.75">
      <c r="A11" s="4"/>
      <c r="B11" s="33" t="s">
        <v>217</v>
      </c>
      <c r="C11" s="34" t="s">
        <v>657</v>
      </c>
      <c r="D11" s="33">
        <v>20760</v>
      </c>
      <c r="E11" s="127">
        <f t="shared" si="1"/>
        <v>22836.000000000004</v>
      </c>
      <c r="F11" s="163">
        <f t="shared" si="0"/>
        <v>25119.600000000006</v>
      </c>
      <c r="G11" s="198">
        <v>30190</v>
      </c>
    </row>
    <row r="12" spans="1:7" ht="15.75">
      <c r="A12" s="4"/>
      <c r="B12" s="33" t="s">
        <v>217</v>
      </c>
      <c r="C12" s="48" t="s">
        <v>588</v>
      </c>
      <c r="D12" s="31">
        <v>13475</v>
      </c>
      <c r="E12" s="120">
        <v>14823</v>
      </c>
      <c r="F12" s="163">
        <f t="shared" si="0"/>
        <v>16305.300000000001</v>
      </c>
      <c r="G12" s="198">
        <v>20100</v>
      </c>
    </row>
    <row r="13" spans="1:7" ht="15.75">
      <c r="A13" s="4"/>
      <c r="B13" s="33" t="s">
        <v>216</v>
      </c>
      <c r="C13" s="48" t="s">
        <v>585</v>
      </c>
      <c r="D13" s="31"/>
      <c r="E13" s="120">
        <v>22110</v>
      </c>
      <c r="F13" s="163">
        <f t="shared" si="0"/>
        <v>24321.000000000004</v>
      </c>
      <c r="G13" s="198">
        <v>29860</v>
      </c>
    </row>
    <row r="14" spans="1:7" ht="15.75">
      <c r="A14" s="4"/>
      <c r="B14" s="82" t="s">
        <v>972</v>
      </c>
      <c r="C14" s="191" t="s">
        <v>386</v>
      </c>
      <c r="D14" s="83"/>
      <c r="E14" s="192">
        <v>50323</v>
      </c>
      <c r="F14" s="163">
        <v>55355</v>
      </c>
      <c r="G14" s="198">
        <v>66900</v>
      </c>
    </row>
    <row r="15" spans="1:7" ht="15.75">
      <c r="A15" s="4"/>
      <c r="B15" s="33" t="s">
        <v>960</v>
      </c>
      <c r="C15" s="48" t="s">
        <v>465</v>
      </c>
      <c r="D15" s="31"/>
      <c r="E15" s="120">
        <v>27610</v>
      </c>
      <c r="F15" s="163">
        <v>30371</v>
      </c>
      <c r="G15" s="198">
        <v>37000</v>
      </c>
    </row>
    <row r="16" spans="1:7" ht="45">
      <c r="A16" s="4"/>
      <c r="B16" s="33" t="s">
        <v>957</v>
      </c>
      <c r="C16" s="181" t="s">
        <v>958</v>
      </c>
      <c r="D16" s="31"/>
      <c r="E16" s="79">
        <v>33918</v>
      </c>
      <c r="F16" s="163">
        <v>37310</v>
      </c>
      <c r="G16" s="198">
        <v>45001</v>
      </c>
    </row>
    <row r="17" spans="1:7" ht="15.75">
      <c r="A17" s="4"/>
      <c r="B17" s="33" t="s">
        <v>382</v>
      </c>
      <c r="C17" s="34" t="s">
        <v>383</v>
      </c>
      <c r="D17" s="33">
        <v>28400</v>
      </c>
      <c r="E17" s="120">
        <f t="shared" si="1"/>
        <v>31240.000000000004</v>
      </c>
      <c r="F17" s="163">
        <f t="shared" si="0"/>
        <v>34364.00000000001</v>
      </c>
      <c r="G17" s="198">
        <v>41200</v>
      </c>
    </row>
    <row r="18" spans="1:7" ht="15.75">
      <c r="A18" s="4"/>
      <c r="B18" s="33" t="s">
        <v>394</v>
      </c>
      <c r="C18" s="34" t="s">
        <v>386</v>
      </c>
      <c r="D18" s="35">
        <v>46950</v>
      </c>
      <c r="E18" s="120">
        <f t="shared" si="1"/>
        <v>51645.00000000001</v>
      </c>
      <c r="F18" s="163">
        <f t="shared" si="0"/>
        <v>56809.500000000015</v>
      </c>
      <c r="G18" s="198">
        <v>68000</v>
      </c>
    </row>
    <row r="19" spans="1:7" ht="15" customHeight="1">
      <c r="A19" s="4"/>
      <c r="B19" s="33" t="s">
        <v>218</v>
      </c>
      <c r="C19" s="55" t="s">
        <v>384</v>
      </c>
      <c r="D19" s="33">
        <v>54400</v>
      </c>
      <c r="E19" s="120">
        <f t="shared" si="1"/>
        <v>59840.00000000001</v>
      </c>
      <c r="F19" s="163">
        <f t="shared" si="0"/>
        <v>65824.00000000001</v>
      </c>
      <c r="G19" s="198">
        <v>78000</v>
      </c>
    </row>
    <row r="20" spans="1:7" ht="15.75">
      <c r="A20" s="4"/>
      <c r="B20" s="33" t="s">
        <v>219</v>
      </c>
      <c r="C20" s="34" t="s">
        <v>387</v>
      </c>
      <c r="D20" s="33">
        <v>114050</v>
      </c>
      <c r="E20" s="120">
        <f t="shared" si="1"/>
        <v>125455.00000000001</v>
      </c>
      <c r="F20" s="163">
        <f t="shared" si="0"/>
        <v>138000.50000000003</v>
      </c>
      <c r="G20" s="198">
        <v>164000</v>
      </c>
    </row>
    <row r="21" spans="1:7" ht="15.75">
      <c r="A21" s="4"/>
      <c r="B21" s="33" t="s">
        <v>391</v>
      </c>
      <c r="C21" s="34" t="s">
        <v>385</v>
      </c>
      <c r="D21" s="33">
        <v>37600</v>
      </c>
      <c r="E21" s="120">
        <f t="shared" si="1"/>
        <v>41360</v>
      </c>
      <c r="F21" s="163">
        <f t="shared" si="0"/>
        <v>45496.00000000001</v>
      </c>
      <c r="G21" s="198">
        <f>F21*1.18</f>
        <v>53685.280000000006</v>
      </c>
    </row>
    <row r="22" spans="1:7" ht="15.75">
      <c r="A22" s="4"/>
      <c r="B22" s="33" t="s">
        <v>618</v>
      </c>
      <c r="C22" s="34" t="s">
        <v>383</v>
      </c>
      <c r="D22" s="33">
        <v>27000</v>
      </c>
      <c r="E22" s="120">
        <f t="shared" si="1"/>
        <v>29700.000000000004</v>
      </c>
      <c r="F22" s="163">
        <f t="shared" si="0"/>
        <v>32670.000000000007</v>
      </c>
      <c r="G22" s="198">
        <v>39300</v>
      </c>
    </row>
    <row r="23" spans="1:7" ht="15.75">
      <c r="A23" s="4"/>
      <c r="B23" s="33" t="s">
        <v>618</v>
      </c>
      <c r="C23" s="34" t="s">
        <v>585</v>
      </c>
      <c r="D23" s="33">
        <v>18725</v>
      </c>
      <c r="E23" s="120">
        <v>20598</v>
      </c>
      <c r="F23" s="163">
        <f t="shared" si="0"/>
        <v>22657.800000000003</v>
      </c>
      <c r="G23" s="198">
        <v>27390</v>
      </c>
    </row>
    <row r="24" spans="1:7" ht="15.75">
      <c r="A24" s="4"/>
      <c r="B24" s="33" t="s">
        <v>392</v>
      </c>
      <c r="C24" s="34" t="s">
        <v>389</v>
      </c>
      <c r="D24" s="33">
        <v>15980</v>
      </c>
      <c r="E24" s="120">
        <f t="shared" si="1"/>
        <v>17578</v>
      </c>
      <c r="F24" s="163">
        <f t="shared" si="0"/>
        <v>19335.800000000003</v>
      </c>
      <c r="G24" s="198">
        <v>23600</v>
      </c>
    </row>
    <row r="25" spans="1:7" ht="15.75">
      <c r="A25" s="4"/>
      <c r="B25" s="33" t="s">
        <v>393</v>
      </c>
      <c r="C25" s="34" t="s">
        <v>390</v>
      </c>
      <c r="D25" s="33">
        <v>19800</v>
      </c>
      <c r="E25" s="120">
        <f t="shared" si="1"/>
        <v>21780</v>
      </c>
      <c r="F25" s="163">
        <f t="shared" si="0"/>
        <v>23958.000000000004</v>
      </c>
      <c r="G25" s="198">
        <v>30000</v>
      </c>
    </row>
    <row r="26" spans="1:7" ht="15.75">
      <c r="A26" s="4"/>
      <c r="B26" s="33" t="s">
        <v>220</v>
      </c>
      <c r="C26" s="34"/>
      <c r="D26" s="33">
        <v>34810</v>
      </c>
      <c r="E26" s="120">
        <f t="shared" si="1"/>
        <v>38291</v>
      </c>
      <c r="F26" s="163">
        <f t="shared" si="0"/>
        <v>42120.100000000006</v>
      </c>
      <c r="G26" s="198">
        <v>50001</v>
      </c>
    </row>
    <row r="27" spans="1:7" ht="15.75">
      <c r="A27" s="4"/>
      <c r="B27" s="33" t="s">
        <v>885</v>
      </c>
      <c r="C27" s="34" t="s">
        <v>386</v>
      </c>
      <c r="D27" s="33">
        <v>40125</v>
      </c>
      <c r="E27" s="127">
        <v>50323</v>
      </c>
      <c r="F27" s="163">
        <f t="shared" si="0"/>
        <v>55355.3</v>
      </c>
      <c r="G27" s="198">
        <v>66150</v>
      </c>
    </row>
    <row r="28" spans="1:7" ht="15" customHeight="1">
      <c r="A28" s="4"/>
      <c r="B28" s="33" t="s">
        <v>221</v>
      </c>
      <c r="C28" s="55" t="s">
        <v>395</v>
      </c>
      <c r="D28" s="33">
        <v>80030</v>
      </c>
      <c r="E28" s="127">
        <f t="shared" si="1"/>
        <v>88033</v>
      </c>
      <c r="F28" s="163">
        <f t="shared" si="0"/>
        <v>96836.3</v>
      </c>
      <c r="G28" s="198">
        <v>115360</v>
      </c>
    </row>
    <row r="29" spans="1:7" ht="15.75">
      <c r="A29" s="4"/>
      <c r="B29" s="99" t="s">
        <v>905</v>
      </c>
      <c r="C29" s="100" t="s">
        <v>383</v>
      </c>
      <c r="D29" s="83">
        <v>28950</v>
      </c>
      <c r="E29" s="127">
        <f t="shared" si="1"/>
        <v>31845.000000000004</v>
      </c>
      <c r="F29" s="163">
        <f t="shared" si="0"/>
        <v>35029.50000000001</v>
      </c>
      <c r="G29" s="198">
        <v>42000</v>
      </c>
    </row>
    <row r="30" spans="1:7" ht="14.25" customHeight="1">
      <c r="A30" s="4"/>
      <c r="B30" s="33" t="s">
        <v>222</v>
      </c>
      <c r="C30" s="55" t="s">
        <v>396</v>
      </c>
      <c r="D30" s="33">
        <v>46800</v>
      </c>
      <c r="E30" s="127">
        <f t="shared" si="1"/>
        <v>51480.00000000001</v>
      </c>
      <c r="F30" s="163">
        <f t="shared" si="0"/>
        <v>56628.000000000015</v>
      </c>
      <c r="G30" s="198">
        <v>67000</v>
      </c>
    </row>
    <row r="31" spans="1:7" ht="15.75">
      <c r="A31" s="4"/>
      <c r="B31" s="33" t="s">
        <v>223</v>
      </c>
      <c r="C31" s="34" t="s">
        <v>386</v>
      </c>
      <c r="D31" s="33"/>
      <c r="E31" s="127">
        <v>43080</v>
      </c>
      <c r="F31" s="163">
        <f t="shared" si="0"/>
        <v>47388.00000000001</v>
      </c>
      <c r="G31" s="198">
        <v>76990</v>
      </c>
    </row>
    <row r="32" spans="1:7" ht="30">
      <c r="A32" s="4"/>
      <c r="B32" s="33" t="s">
        <v>397</v>
      </c>
      <c r="C32" s="34" t="s">
        <v>386</v>
      </c>
      <c r="D32" s="33">
        <v>50580</v>
      </c>
      <c r="E32" s="120">
        <f t="shared" si="1"/>
        <v>55638.00000000001</v>
      </c>
      <c r="F32" s="163">
        <f t="shared" si="0"/>
        <v>61201.80000000001</v>
      </c>
      <c r="G32" s="198">
        <v>73100</v>
      </c>
    </row>
    <row r="33" spans="1:7" ht="30">
      <c r="A33" s="4"/>
      <c r="B33" s="33" t="s">
        <v>224</v>
      </c>
      <c r="C33" s="34" t="s">
        <v>386</v>
      </c>
      <c r="D33" s="33">
        <v>43725</v>
      </c>
      <c r="E33" s="120">
        <v>48098</v>
      </c>
      <c r="F33" s="163">
        <f t="shared" si="0"/>
        <v>52907.8</v>
      </c>
      <c r="G33" s="198">
        <v>63230</v>
      </c>
    </row>
    <row r="34" spans="1:7" ht="30">
      <c r="A34" s="4"/>
      <c r="B34" s="33" t="s">
        <v>225</v>
      </c>
      <c r="C34" s="34" t="s">
        <v>386</v>
      </c>
      <c r="D34" s="33">
        <v>44730</v>
      </c>
      <c r="E34" s="120">
        <f t="shared" si="1"/>
        <v>49203.00000000001</v>
      </c>
      <c r="F34" s="163">
        <f t="shared" si="0"/>
        <v>54123.30000000001</v>
      </c>
      <c r="G34" s="198">
        <v>64690</v>
      </c>
    </row>
    <row r="35" spans="1:7" ht="15.75">
      <c r="A35" s="4"/>
      <c r="B35" s="33" t="s">
        <v>226</v>
      </c>
      <c r="C35" s="34" t="s">
        <v>386</v>
      </c>
      <c r="D35" s="33">
        <v>44960</v>
      </c>
      <c r="E35" s="120">
        <f t="shared" si="1"/>
        <v>49456.00000000001</v>
      </c>
      <c r="F35" s="163">
        <f t="shared" si="0"/>
        <v>54401.60000000001</v>
      </c>
      <c r="G35" s="198">
        <v>65000</v>
      </c>
    </row>
    <row r="36" spans="1:7" ht="15.75">
      <c r="A36" s="4"/>
      <c r="B36" s="33" t="s">
        <v>227</v>
      </c>
      <c r="C36" s="34" t="s">
        <v>386</v>
      </c>
      <c r="D36" s="33">
        <v>42150</v>
      </c>
      <c r="E36" s="127">
        <f t="shared" si="1"/>
        <v>46365.00000000001</v>
      </c>
      <c r="F36" s="163">
        <f t="shared" si="0"/>
        <v>51001.500000000015</v>
      </c>
      <c r="G36" s="198">
        <v>60900</v>
      </c>
    </row>
    <row r="37" spans="1:7" ht="15.75">
      <c r="A37" s="4"/>
      <c r="B37" s="33" t="s">
        <v>228</v>
      </c>
      <c r="C37" s="34" t="s">
        <v>466</v>
      </c>
      <c r="D37" s="33">
        <v>38750</v>
      </c>
      <c r="E37" s="120">
        <f t="shared" si="1"/>
        <v>42625</v>
      </c>
      <c r="F37" s="163">
        <f t="shared" si="0"/>
        <v>46887.50000000001</v>
      </c>
      <c r="G37" s="198">
        <v>56005</v>
      </c>
    </row>
    <row r="38" spans="1:7" ht="15.75">
      <c r="A38" s="4"/>
      <c r="B38" s="33" t="s">
        <v>229</v>
      </c>
      <c r="C38" s="34" t="s">
        <v>383</v>
      </c>
      <c r="D38" s="33">
        <v>29190</v>
      </c>
      <c r="E38" s="120">
        <f t="shared" si="1"/>
        <v>32109.000000000004</v>
      </c>
      <c r="F38" s="163">
        <f t="shared" si="0"/>
        <v>35319.90000000001</v>
      </c>
      <c r="G38" s="198">
        <v>42360</v>
      </c>
    </row>
    <row r="39" spans="1:7" ht="30">
      <c r="A39" s="4"/>
      <c r="B39" s="33" t="s">
        <v>230</v>
      </c>
      <c r="C39" s="34" t="s">
        <v>467</v>
      </c>
      <c r="D39" s="33">
        <v>80030</v>
      </c>
      <c r="E39" s="120">
        <f t="shared" si="1"/>
        <v>88033</v>
      </c>
      <c r="F39" s="197">
        <f t="shared" si="0"/>
        <v>96836.3</v>
      </c>
      <c r="G39" s="198">
        <v>97405</v>
      </c>
    </row>
    <row r="40" spans="1:7" ht="15.75">
      <c r="A40" s="4"/>
      <c r="B40" s="33" t="s">
        <v>231</v>
      </c>
      <c r="C40" s="34" t="s">
        <v>465</v>
      </c>
      <c r="D40" s="33">
        <v>18950</v>
      </c>
      <c r="E40" s="120">
        <f t="shared" si="1"/>
        <v>20845</v>
      </c>
      <c r="F40" s="163">
        <f t="shared" si="0"/>
        <v>22929.500000000004</v>
      </c>
      <c r="G40" s="198">
        <v>27860</v>
      </c>
    </row>
    <row r="41" spans="1:7" ht="30">
      <c r="A41" s="4"/>
      <c r="B41" s="33" t="s">
        <v>232</v>
      </c>
      <c r="C41" s="34" t="s">
        <v>468</v>
      </c>
      <c r="D41" s="33">
        <v>77965</v>
      </c>
      <c r="E41" s="120">
        <v>85760</v>
      </c>
      <c r="F41" s="163">
        <f t="shared" si="0"/>
        <v>94336.00000000001</v>
      </c>
      <c r="G41" s="198">
        <v>112020</v>
      </c>
    </row>
    <row r="42" spans="1:7" ht="15.75">
      <c r="A42" s="4"/>
      <c r="B42" s="33" t="s">
        <v>233</v>
      </c>
      <c r="C42" s="34" t="s">
        <v>398</v>
      </c>
      <c r="D42" s="33">
        <v>36810</v>
      </c>
      <c r="E42" s="120">
        <f t="shared" si="1"/>
        <v>40491</v>
      </c>
      <c r="F42" s="163">
        <f t="shared" si="0"/>
        <v>44540.100000000006</v>
      </c>
      <c r="G42" s="198">
        <v>53100</v>
      </c>
    </row>
    <row r="43" spans="1:7" ht="15.75">
      <c r="A43" s="4"/>
      <c r="B43" s="33" t="s">
        <v>234</v>
      </c>
      <c r="C43" s="34" t="s">
        <v>399</v>
      </c>
      <c r="D43" s="33">
        <v>46291</v>
      </c>
      <c r="E43" s="120">
        <v>50921</v>
      </c>
      <c r="F43" s="163">
        <f t="shared" si="0"/>
        <v>56013.100000000006</v>
      </c>
      <c r="G43" s="198">
        <v>66999</v>
      </c>
    </row>
    <row r="44" spans="1:7" ht="15.75">
      <c r="A44" s="4"/>
      <c r="B44" s="33" t="s">
        <v>235</v>
      </c>
      <c r="C44" s="34" t="s">
        <v>400</v>
      </c>
      <c r="D44" s="33">
        <v>23380</v>
      </c>
      <c r="E44" s="120">
        <f t="shared" si="1"/>
        <v>25718.000000000004</v>
      </c>
      <c r="F44" s="163">
        <f t="shared" si="0"/>
        <v>28289.800000000007</v>
      </c>
      <c r="G44" s="198">
        <v>34102</v>
      </c>
    </row>
    <row r="45" spans="1:7" ht="15.75">
      <c r="A45" s="4"/>
      <c r="B45" s="33" t="s">
        <v>236</v>
      </c>
      <c r="C45" s="34" t="s">
        <v>465</v>
      </c>
      <c r="D45" s="82">
        <v>21780</v>
      </c>
      <c r="E45" s="127">
        <f t="shared" si="1"/>
        <v>23958.000000000004</v>
      </c>
      <c r="F45" s="163">
        <f t="shared" si="0"/>
        <v>26353.800000000007</v>
      </c>
      <c r="G45" s="198">
        <v>31800</v>
      </c>
    </row>
    <row r="46" spans="1:7" ht="15.75">
      <c r="A46" s="4"/>
      <c r="B46" s="33" t="s">
        <v>237</v>
      </c>
      <c r="C46" s="34" t="s">
        <v>469</v>
      </c>
      <c r="D46" s="33">
        <v>36260</v>
      </c>
      <c r="E46" s="120">
        <f t="shared" si="1"/>
        <v>39886</v>
      </c>
      <c r="F46" s="163">
        <f t="shared" si="0"/>
        <v>43874.600000000006</v>
      </c>
      <c r="G46" s="198">
        <v>52460</v>
      </c>
    </row>
    <row r="47" spans="1:7" ht="15.75">
      <c r="A47" s="4"/>
      <c r="B47" s="33" t="s">
        <v>651</v>
      </c>
      <c r="C47" s="34" t="s">
        <v>470</v>
      </c>
      <c r="D47" s="33">
        <v>13990</v>
      </c>
      <c r="E47" s="120">
        <f t="shared" si="1"/>
        <v>15389.000000000002</v>
      </c>
      <c r="F47" s="163">
        <f t="shared" si="0"/>
        <v>16927.900000000005</v>
      </c>
      <c r="G47" s="198">
        <v>20900</v>
      </c>
    </row>
    <row r="48" spans="1:7" ht="15.75">
      <c r="A48" s="4"/>
      <c r="B48" s="33" t="s">
        <v>651</v>
      </c>
      <c r="C48" s="34" t="s">
        <v>652</v>
      </c>
      <c r="D48" s="33">
        <v>14550</v>
      </c>
      <c r="E48" s="120">
        <f t="shared" si="1"/>
        <v>16005.000000000002</v>
      </c>
      <c r="F48" s="163">
        <f t="shared" si="0"/>
        <v>17605.500000000004</v>
      </c>
      <c r="G48" s="198">
        <v>21500</v>
      </c>
    </row>
    <row r="49" spans="1:7" ht="15.75">
      <c r="A49" s="4"/>
      <c r="B49" s="33" t="s">
        <v>651</v>
      </c>
      <c r="C49" s="34" t="s">
        <v>390</v>
      </c>
      <c r="D49" s="33">
        <v>14550</v>
      </c>
      <c r="E49" s="120">
        <v>18480</v>
      </c>
      <c r="F49" s="163">
        <f t="shared" si="0"/>
        <v>20328</v>
      </c>
      <c r="G49" s="198">
        <v>24890</v>
      </c>
    </row>
    <row r="50" spans="1:7" ht="15.75">
      <c r="A50" s="4"/>
      <c r="B50" s="33" t="s">
        <v>238</v>
      </c>
      <c r="C50" s="34" t="s">
        <v>471</v>
      </c>
      <c r="D50" s="33">
        <v>46610</v>
      </c>
      <c r="E50" s="120">
        <f t="shared" si="1"/>
        <v>51271.00000000001</v>
      </c>
      <c r="F50" s="163">
        <f t="shared" si="0"/>
        <v>56398.10000000001</v>
      </c>
      <c r="G50" s="198">
        <v>67800</v>
      </c>
    </row>
    <row r="51" spans="1:7" ht="15.75">
      <c r="A51" s="4"/>
      <c r="B51" s="33" t="s">
        <v>239</v>
      </c>
      <c r="C51" s="34" t="s">
        <v>472</v>
      </c>
      <c r="D51" s="33">
        <v>35420</v>
      </c>
      <c r="E51" s="120">
        <f t="shared" si="1"/>
        <v>38962</v>
      </c>
      <c r="F51" s="163">
        <f t="shared" si="0"/>
        <v>42858.200000000004</v>
      </c>
      <c r="G51" s="198">
        <v>52000</v>
      </c>
    </row>
    <row r="52" spans="1:7" ht="15.75">
      <c r="A52" s="4"/>
      <c r="B52" s="33" t="s">
        <v>240</v>
      </c>
      <c r="C52" s="34" t="s">
        <v>473</v>
      </c>
      <c r="D52" s="33">
        <v>29820</v>
      </c>
      <c r="E52" s="120">
        <f t="shared" si="1"/>
        <v>32802</v>
      </c>
      <c r="F52" s="163">
        <f t="shared" si="0"/>
        <v>36082.200000000004</v>
      </c>
      <c r="G52" s="198">
        <v>43090</v>
      </c>
    </row>
    <row r="53" spans="1:7" ht="15.75">
      <c r="A53" s="4"/>
      <c r="B53" s="33" t="s">
        <v>241</v>
      </c>
      <c r="C53" s="34" t="s">
        <v>383</v>
      </c>
      <c r="D53" s="33">
        <v>27730</v>
      </c>
      <c r="E53" s="120">
        <f t="shared" si="1"/>
        <v>30503.000000000004</v>
      </c>
      <c r="F53" s="163">
        <f t="shared" si="0"/>
        <v>33553.30000000001</v>
      </c>
      <c r="G53" s="198">
        <v>41000</v>
      </c>
    </row>
    <row r="54" spans="1:7" ht="15.75">
      <c r="A54" s="4"/>
      <c r="B54" s="33" t="s">
        <v>842</v>
      </c>
      <c r="C54" s="34" t="s">
        <v>465</v>
      </c>
      <c r="D54" s="33">
        <v>16880</v>
      </c>
      <c r="E54" s="120">
        <f t="shared" si="1"/>
        <v>18568</v>
      </c>
      <c r="F54" s="163">
        <f t="shared" si="0"/>
        <v>20424.800000000003</v>
      </c>
      <c r="G54" s="198">
        <v>25000</v>
      </c>
    </row>
    <row r="55" spans="1:7" ht="15.75">
      <c r="A55" s="4"/>
      <c r="B55" s="33" t="s">
        <v>843</v>
      </c>
      <c r="C55" s="34" t="s">
        <v>474</v>
      </c>
      <c r="D55" s="33">
        <v>14070</v>
      </c>
      <c r="E55" s="120">
        <f t="shared" si="1"/>
        <v>15477.000000000002</v>
      </c>
      <c r="F55" s="163">
        <f t="shared" si="0"/>
        <v>17024.700000000004</v>
      </c>
      <c r="G55" s="198">
        <v>21009</v>
      </c>
    </row>
    <row r="56" spans="1:7" ht="30">
      <c r="A56" s="4"/>
      <c r="B56" s="33" t="s">
        <v>242</v>
      </c>
      <c r="C56" s="34" t="s">
        <v>475</v>
      </c>
      <c r="D56" s="33">
        <v>62820</v>
      </c>
      <c r="E56" s="120">
        <f t="shared" si="1"/>
        <v>69102</v>
      </c>
      <c r="F56" s="163">
        <f t="shared" si="0"/>
        <v>76012.20000000001</v>
      </c>
      <c r="G56" s="198">
        <v>90001</v>
      </c>
    </row>
    <row r="57" spans="1:7" ht="15.75">
      <c r="A57" s="4"/>
      <c r="B57" s="33" t="s">
        <v>243</v>
      </c>
      <c r="C57" s="34" t="s">
        <v>476</v>
      </c>
      <c r="D57" s="33">
        <v>18240</v>
      </c>
      <c r="E57" s="120">
        <f t="shared" si="1"/>
        <v>20064</v>
      </c>
      <c r="F57" s="163">
        <f t="shared" si="0"/>
        <v>22070.4</v>
      </c>
      <c r="G57" s="198">
        <v>27009</v>
      </c>
    </row>
    <row r="58" spans="1:7" ht="15.75">
      <c r="A58" s="4"/>
      <c r="B58" s="33" t="s">
        <v>244</v>
      </c>
      <c r="C58" s="34" t="s">
        <v>477</v>
      </c>
      <c r="D58" s="33">
        <v>43150</v>
      </c>
      <c r="E58" s="120">
        <f t="shared" si="1"/>
        <v>47465.00000000001</v>
      </c>
      <c r="F58" s="163">
        <f t="shared" si="0"/>
        <v>52211.500000000015</v>
      </c>
      <c r="G58" s="198">
        <v>62350</v>
      </c>
    </row>
    <row r="59" spans="1:7" ht="15.75">
      <c r="A59" s="4"/>
      <c r="B59" s="33" t="s">
        <v>245</v>
      </c>
      <c r="C59" s="34" t="s">
        <v>478</v>
      </c>
      <c r="D59" s="33">
        <v>40730</v>
      </c>
      <c r="E59" s="120">
        <f t="shared" si="1"/>
        <v>44803</v>
      </c>
      <c r="F59" s="163">
        <f t="shared" si="0"/>
        <v>49283.3</v>
      </c>
      <c r="G59" s="198">
        <v>59600</v>
      </c>
    </row>
    <row r="60" spans="1:7" ht="15.75">
      <c r="A60" s="4"/>
      <c r="B60" s="33" t="s">
        <v>246</v>
      </c>
      <c r="C60" s="34" t="s">
        <v>479</v>
      </c>
      <c r="D60" s="33"/>
      <c r="E60" s="120">
        <f t="shared" si="1"/>
        <v>0</v>
      </c>
      <c r="F60" s="163">
        <f t="shared" si="0"/>
        <v>0</v>
      </c>
      <c r="G60" s="198">
        <f>F60*1.18</f>
        <v>0</v>
      </c>
    </row>
    <row r="61" spans="1:7" ht="15.75">
      <c r="A61" s="4"/>
      <c r="B61" s="33" t="s">
        <v>247</v>
      </c>
      <c r="C61" s="34" t="s">
        <v>868</v>
      </c>
      <c r="D61" s="33"/>
      <c r="E61" s="127">
        <v>70800</v>
      </c>
      <c r="F61" s="163">
        <f t="shared" si="0"/>
        <v>77880</v>
      </c>
      <c r="G61" s="198">
        <v>92111</v>
      </c>
    </row>
    <row r="62" spans="1:7" ht="29.25" customHeight="1">
      <c r="A62" s="4"/>
      <c r="B62" s="33" t="s">
        <v>248</v>
      </c>
      <c r="C62" s="34" t="s">
        <v>886</v>
      </c>
      <c r="D62" s="33"/>
      <c r="E62" s="127">
        <v>49017</v>
      </c>
      <c r="F62" s="163">
        <f t="shared" si="0"/>
        <v>53918.700000000004</v>
      </c>
      <c r="G62" s="198">
        <v>64009</v>
      </c>
    </row>
    <row r="63" spans="1:7" ht="15.75">
      <c r="A63" s="4"/>
      <c r="B63" s="33" t="s">
        <v>249</v>
      </c>
      <c r="C63" s="34" t="s">
        <v>480</v>
      </c>
      <c r="D63" s="33">
        <v>32700</v>
      </c>
      <c r="E63" s="120">
        <f t="shared" si="1"/>
        <v>35970</v>
      </c>
      <c r="F63" s="163">
        <f t="shared" si="0"/>
        <v>39567</v>
      </c>
      <c r="G63" s="198">
        <v>48000</v>
      </c>
    </row>
    <row r="64" spans="1:7" ht="15.75">
      <c r="A64" s="4"/>
      <c r="B64" s="33" t="s">
        <v>250</v>
      </c>
      <c r="C64" s="34" t="s">
        <v>481</v>
      </c>
      <c r="D64" s="33">
        <v>46760</v>
      </c>
      <c r="E64" s="120">
        <f t="shared" si="1"/>
        <v>51436.00000000001</v>
      </c>
      <c r="F64" s="163">
        <f t="shared" si="0"/>
        <v>56579.60000000001</v>
      </c>
      <c r="G64" s="198">
        <v>68000</v>
      </c>
    </row>
    <row r="65" spans="1:7" ht="15.75">
      <c r="A65" s="4"/>
      <c r="B65" s="33" t="s">
        <v>251</v>
      </c>
      <c r="C65" s="34" t="s">
        <v>482</v>
      </c>
      <c r="D65" s="33">
        <v>44750</v>
      </c>
      <c r="E65" s="120">
        <f t="shared" si="1"/>
        <v>49225.00000000001</v>
      </c>
      <c r="F65" s="163">
        <v>47102</v>
      </c>
      <c r="G65" s="198">
        <v>58000</v>
      </c>
    </row>
    <row r="66" spans="1:7" ht="15.75">
      <c r="A66" s="4"/>
      <c r="B66" s="33" t="s">
        <v>495</v>
      </c>
      <c r="C66" s="42" t="s">
        <v>496</v>
      </c>
      <c r="D66" s="33">
        <v>32640</v>
      </c>
      <c r="E66" s="120">
        <f t="shared" si="1"/>
        <v>35904</v>
      </c>
      <c r="F66" s="163">
        <f t="shared" si="0"/>
        <v>39494.4</v>
      </c>
      <c r="G66" s="198">
        <v>48000</v>
      </c>
    </row>
    <row r="67" spans="1:7" ht="15.75">
      <c r="A67" s="4"/>
      <c r="B67" s="33" t="s">
        <v>252</v>
      </c>
      <c r="C67" s="34" t="s">
        <v>388</v>
      </c>
      <c r="D67" s="33">
        <v>84300</v>
      </c>
      <c r="E67" s="120">
        <f t="shared" si="1"/>
        <v>92730.00000000001</v>
      </c>
      <c r="F67" s="163">
        <f t="shared" si="0"/>
        <v>102003.00000000003</v>
      </c>
      <c r="G67" s="198">
        <v>122090</v>
      </c>
    </row>
    <row r="68" spans="1:7" ht="15.75">
      <c r="A68" s="4"/>
      <c r="B68" s="33" t="s">
        <v>253</v>
      </c>
      <c r="C68" s="34" t="s">
        <v>483</v>
      </c>
      <c r="D68" s="33">
        <v>32650</v>
      </c>
      <c r="E68" s="120">
        <f t="shared" si="1"/>
        <v>35915</v>
      </c>
      <c r="F68" s="163">
        <f t="shared" si="0"/>
        <v>39506.5</v>
      </c>
      <c r="G68" s="198">
        <v>48010</v>
      </c>
    </row>
    <row r="69" spans="1:7" ht="15.75">
      <c r="A69" s="4"/>
      <c r="B69" s="33" t="s">
        <v>497</v>
      </c>
      <c r="C69" s="34" t="s">
        <v>484</v>
      </c>
      <c r="D69" s="33">
        <v>35020</v>
      </c>
      <c r="E69" s="120">
        <f t="shared" si="1"/>
        <v>38522</v>
      </c>
      <c r="F69" s="163">
        <f t="shared" si="0"/>
        <v>42374.200000000004</v>
      </c>
      <c r="G69" s="198">
        <v>51000</v>
      </c>
    </row>
    <row r="70" spans="1:7" ht="15.75">
      <c r="A70" s="4"/>
      <c r="B70" s="33" t="s">
        <v>498</v>
      </c>
      <c r="C70" s="34" t="s">
        <v>485</v>
      </c>
      <c r="D70" s="59">
        <v>61300</v>
      </c>
      <c r="E70" s="120">
        <f t="shared" si="1"/>
        <v>67430</v>
      </c>
      <c r="F70" s="163">
        <f t="shared" si="0"/>
        <v>74173</v>
      </c>
      <c r="G70" s="198">
        <v>89000</v>
      </c>
    </row>
    <row r="71" spans="1:7" ht="15.75">
      <c r="A71" s="4"/>
      <c r="B71" s="33" t="s">
        <v>254</v>
      </c>
      <c r="C71" s="34" t="s">
        <v>466</v>
      </c>
      <c r="D71" s="33">
        <v>34680</v>
      </c>
      <c r="E71" s="120">
        <f t="shared" si="1"/>
        <v>38148</v>
      </c>
      <c r="F71" s="163">
        <f t="shared" si="0"/>
        <v>41962.8</v>
      </c>
      <c r="G71" s="198">
        <v>50600</v>
      </c>
    </row>
    <row r="72" spans="1:7" ht="15.75">
      <c r="A72" s="4"/>
      <c r="B72" s="33" t="s">
        <v>255</v>
      </c>
      <c r="C72" s="34" t="s">
        <v>486</v>
      </c>
      <c r="D72" s="33">
        <v>10080</v>
      </c>
      <c r="E72" s="120">
        <f t="shared" si="1"/>
        <v>11088</v>
      </c>
      <c r="F72" s="163">
        <f t="shared" si="0"/>
        <v>12196.800000000001</v>
      </c>
      <c r="G72" s="198">
        <v>15008</v>
      </c>
    </row>
    <row r="73" spans="1:7" ht="15.75">
      <c r="A73" s="4"/>
      <c r="B73" s="33" t="s">
        <v>256</v>
      </c>
      <c r="C73" s="34" t="s">
        <v>487</v>
      </c>
      <c r="D73" s="33">
        <v>63510</v>
      </c>
      <c r="E73" s="120">
        <f t="shared" si="1"/>
        <v>69861</v>
      </c>
      <c r="F73" s="163">
        <f t="shared" si="0"/>
        <v>76847.1</v>
      </c>
      <c r="G73" s="198">
        <v>91360</v>
      </c>
    </row>
    <row r="74" spans="1:7" ht="15.75">
      <c r="A74" s="4"/>
      <c r="B74" s="33" t="s">
        <v>257</v>
      </c>
      <c r="C74" s="34" t="s">
        <v>383</v>
      </c>
      <c r="D74" s="33">
        <v>24630</v>
      </c>
      <c r="E74" s="120">
        <f t="shared" si="1"/>
        <v>27093.000000000004</v>
      </c>
      <c r="F74" s="163">
        <f t="shared" si="0"/>
        <v>29802.300000000007</v>
      </c>
      <c r="G74" s="198">
        <v>36900</v>
      </c>
    </row>
    <row r="75" spans="1:7" ht="15.75">
      <c r="A75" s="4"/>
      <c r="B75" s="33" t="s">
        <v>258</v>
      </c>
      <c r="C75" s="34" t="s">
        <v>488</v>
      </c>
      <c r="D75" s="33">
        <v>51860</v>
      </c>
      <c r="E75" s="120">
        <f t="shared" si="1"/>
        <v>57046.00000000001</v>
      </c>
      <c r="F75" s="163">
        <f t="shared" si="0"/>
        <v>62750.60000000001</v>
      </c>
      <c r="G75" s="198">
        <v>75900</v>
      </c>
    </row>
    <row r="76" spans="1:7" ht="45">
      <c r="A76" s="4"/>
      <c r="B76" s="33" t="s">
        <v>259</v>
      </c>
      <c r="C76" s="34" t="s">
        <v>850</v>
      </c>
      <c r="D76" s="33">
        <v>21090</v>
      </c>
      <c r="E76" s="120">
        <f t="shared" si="1"/>
        <v>23199.000000000004</v>
      </c>
      <c r="F76" s="163">
        <f aca="true" t="shared" si="2" ref="F76:F124">E76*1.1</f>
        <v>25518.900000000005</v>
      </c>
      <c r="G76" s="198">
        <v>31020</v>
      </c>
    </row>
    <row r="77" spans="1:7" ht="51">
      <c r="A77" s="4"/>
      <c r="B77" s="33" t="s">
        <v>260</v>
      </c>
      <c r="C77" s="57" t="s">
        <v>489</v>
      </c>
      <c r="D77" s="33" t="s">
        <v>494</v>
      </c>
      <c r="E77" s="33" t="s">
        <v>838</v>
      </c>
      <c r="F77" s="33" t="s">
        <v>952</v>
      </c>
      <c r="G77" s="33" t="s">
        <v>983</v>
      </c>
    </row>
    <row r="78" spans="1:7" ht="63.75">
      <c r="A78" s="4"/>
      <c r="B78" s="33" t="s">
        <v>261</v>
      </c>
      <c r="C78" s="57" t="s">
        <v>708</v>
      </c>
      <c r="D78" s="59" t="s">
        <v>709</v>
      </c>
      <c r="E78" s="59" t="s">
        <v>839</v>
      </c>
      <c r="F78" s="59" t="s">
        <v>953</v>
      </c>
      <c r="G78" s="59" t="s">
        <v>982</v>
      </c>
    </row>
    <row r="79" spans="1:7" ht="15.75">
      <c r="A79" s="4"/>
      <c r="B79" s="33" t="s">
        <v>262</v>
      </c>
      <c r="C79" s="34" t="s">
        <v>484</v>
      </c>
      <c r="D79" s="33">
        <v>30820</v>
      </c>
      <c r="E79" s="120">
        <f aca="true" t="shared" si="3" ref="E79:E124">D79*1.1</f>
        <v>33902</v>
      </c>
      <c r="F79" s="163">
        <f t="shared" si="2"/>
        <v>37292.200000000004</v>
      </c>
      <c r="G79" s="198">
        <v>45000</v>
      </c>
    </row>
    <row r="80" spans="1:7" ht="15.75">
      <c r="A80" s="4"/>
      <c r="B80" s="33" t="s">
        <v>263</v>
      </c>
      <c r="C80" s="34" t="s">
        <v>490</v>
      </c>
      <c r="D80" s="33">
        <v>26530</v>
      </c>
      <c r="E80" s="120">
        <f t="shared" si="3"/>
        <v>29183.000000000004</v>
      </c>
      <c r="F80" s="163">
        <f t="shared" si="2"/>
        <v>32101.300000000007</v>
      </c>
      <c r="G80" s="198">
        <v>38260</v>
      </c>
    </row>
    <row r="81" spans="1:7" ht="30">
      <c r="A81" s="4"/>
      <c r="B81" s="33" t="s">
        <v>954</v>
      </c>
      <c r="C81" s="34" t="s">
        <v>887</v>
      </c>
      <c r="D81" s="33">
        <v>28770</v>
      </c>
      <c r="E81" s="139">
        <v>43847</v>
      </c>
      <c r="F81" s="163">
        <f t="shared" si="2"/>
        <v>48231.700000000004</v>
      </c>
      <c r="G81" s="198">
        <v>57800</v>
      </c>
    </row>
    <row r="82" spans="1:7" ht="15.75">
      <c r="A82" s="4"/>
      <c r="B82" s="33" t="s">
        <v>264</v>
      </c>
      <c r="C82" s="34" t="s">
        <v>491</v>
      </c>
      <c r="D82" s="33">
        <v>15060</v>
      </c>
      <c r="E82" s="120">
        <f t="shared" si="3"/>
        <v>16566</v>
      </c>
      <c r="F82" s="163">
        <f t="shared" si="2"/>
        <v>18222.600000000002</v>
      </c>
      <c r="G82" s="198">
        <v>22900</v>
      </c>
    </row>
    <row r="83" spans="1:7" ht="15.75">
      <c r="A83" s="4"/>
      <c r="B83" s="33" t="s">
        <v>265</v>
      </c>
      <c r="C83" s="34" t="s">
        <v>492</v>
      </c>
      <c r="D83" s="33">
        <v>42210</v>
      </c>
      <c r="E83" s="120">
        <f t="shared" si="3"/>
        <v>46431.00000000001</v>
      </c>
      <c r="F83" s="163">
        <f t="shared" si="2"/>
        <v>51074.10000000001</v>
      </c>
      <c r="G83" s="198">
        <v>62000</v>
      </c>
    </row>
    <row r="84" spans="1:7" ht="15.75">
      <c r="A84" s="4"/>
      <c r="B84" s="33" t="s">
        <v>420</v>
      </c>
      <c r="C84" s="34" t="s">
        <v>435</v>
      </c>
      <c r="D84" s="33">
        <v>50090</v>
      </c>
      <c r="E84" s="120">
        <f t="shared" si="3"/>
        <v>55099.00000000001</v>
      </c>
      <c r="F84" s="163">
        <f t="shared" si="2"/>
        <v>60608.900000000016</v>
      </c>
      <c r="G84" s="198">
        <v>72600</v>
      </c>
    </row>
    <row r="85" spans="1:7" ht="15.75">
      <c r="A85" s="4"/>
      <c r="B85" s="33" t="s">
        <v>421</v>
      </c>
      <c r="C85" s="34" t="s">
        <v>434</v>
      </c>
      <c r="D85" s="33">
        <v>59600</v>
      </c>
      <c r="E85" s="120">
        <f t="shared" si="3"/>
        <v>65560</v>
      </c>
      <c r="F85" s="163">
        <f t="shared" si="2"/>
        <v>72116</v>
      </c>
      <c r="G85" s="198">
        <v>86000</v>
      </c>
    </row>
    <row r="86" spans="1:7" ht="15.75">
      <c r="A86" s="4"/>
      <c r="B86" s="33" t="s">
        <v>422</v>
      </c>
      <c r="C86" s="34" t="s">
        <v>435</v>
      </c>
      <c r="D86" s="33">
        <v>48880</v>
      </c>
      <c r="E86" s="120">
        <f t="shared" si="3"/>
        <v>53768.00000000001</v>
      </c>
      <c r="F86" s="163">
        <f t="shared" si="2"/>
        <v>59144.80000000001</v>
      </c>
      <c r="G86" s="198">
        <v>70190</v>
      </c>
    </row>
    <row r="87" spans="1:7" ht="15.75">
      <c r="A87" s="4"/>
      <c r="B87" s="31" t="s">
        <v>423</v>
      </c>
      <c r="C87" s="48" t="s">
        <v>455</v>
      </c>
      <c r="D87" s="31">
        <v>34200</v>
      </c>
      <c r="E87" s="120">
        <f t="shared" si="3"/>
        <v>37620</v>
      </c>
      <c r="F87" s="163">
        <f t="shared" si="2"/>
        <v>41382</v>
      </c>
      <c r="G87" s="198">
        <v>49199</v>
      </c>
    </row>
    <row r="88" spans="1:7" ht="15.75">
      <c r="A88" s="53"/>
      <c r="B88" s="31" t="s">
        <v>424</v>
      </c>
      <c r="C88" s="100" t="s">
        <v>456</v>
      </c>
      <c r="D88" s="31">
        <v>42060</v>
      </c>
      <c r="E88" s="120">
        <f t="shared" si="3"/>
        <v>46266.00000000001</v>
      </c>
      <c r="F88" s="163">
        <f t="shared" si="2"/>
        <v>50892.60000000001</v>
      </c>
      <c r="G88" s="198">
        <v>60999</v>
      </c>
    </row>
    <row r="89" spans="1:7" ht="15.75">
      <c r="A89" s="53"/>
      <c r="B89" s="31" t="s">
        <v>425</v>
      </c>
      <c r="C89" s="100" t="s">
        <v>457</v>
      </c>
      <c r="D89" s="31">
        <v>35200</v>
      </c>
      <c r="E89" s="120">
        <f t="shared" si="3"/>
        <v>38720</v>
      </c>
      <c r="F89" s="163">
        <f t="shared" si="2"/>
        <v>42592</v>
      </c>
      <c r="G89" s="198">
        <v>51099</v>
      </c>
    </row>
    <row r="90" spans="1:7" ht="15.75">
      <c r="A90" s="53"/>
      <c r="B90" s="31" t="s">
        <v>426</v>
      </c>
      <c r="C90" s="100" t="s">
        <v>458</v>
      </c>
      <c r="D90" s="31">
        <v>38310</v>
      </c>
      <c r="E90" s="120">
        <f t="shared" si="3"/>
        <v>42141</v>
      </c>
      <c r="F90" s="163">
        <f t="shared" si="2"/>
        <v>46355.100000000006</v>
      </c>
      <c r="G90" s="198">
        <v>55099</v>
      </c>
    </row>
    <row r="91" spans="1:7" ht="15.75">
      <c r="A91" s="53"/>
      <c r="B91" s="31" t="s">
        <v>427</v>
      </c>
      <c r="C91" s="100" t="s">
        <v>459</v>
      </c>
      <c r="D91" s="31">
        <v>58570</v>
      </c>
      <c r="E91" s="120">
        <f t="shared" si="3"/>
        <v>64427.00000000001</v>
      </c>
      <c r="F91" s="163">
        <f t="shared" si="2"/>
        <v>70869.70000000001</v>
      </c>
      <c r="G91" s="198">
        <v>84000</v>
      </c>
    </row>
    <row r="92" spans="1:7" ht="15.75">
      <c r="A92" s="53"/>
      <c r="B92" s="31" t="s">
        <v>428</v>
      </c>
      <c r="C92" s="100" t="s">
        <v>460</v>
      </c>
      <c r="D92" s="31">
        <v>58100</v>
      </c>
      <c r="E92" s="120">
        <f t="shared" si="3"/>
        <v>63910.00000000001</v>
      </c>
      <c r="F92" s="163">
        <f t="shared" si="2"/>
        <v>70301.00000000001</v>
      </c>
      <c r="G92" s="198">
        <v>84000</v>
      </c>
    </row>
    <row r="93" spans="1:7" ht="15.75">
      <c r="A93" s="53"/>
      <c r="B93" s="31" t="s">
        <v>429</v>
      </c>
      <c r="C93" s="100" t="s">
        <v>461</v>
      </c>
      <c r="D93" s="31">
        <v>54620</v>
      </c>
      <c r="E93" s="120">
        <f t="shared" si="3"/>
        <v>60082.00000000001</v>
      </c>
      <c r="F93" s="163">
        <f t="shared" si="2"/>
        <v>66090.20000000001</v>
      </c>
      <c r="G93" s="198">
        <v>78600</v>
      </c>
    </row>
    <row r="94" spans="1:7" ht="15.75">
      <c r="A94" s="53"/>
      <c r="B94" s="31" t="s">
        <v>430</v>
      </c>
      <c r="C94" s="100" t="s">
        <v>906</v>
      </c>
      <c r="D94" s="31">
        <v>32010</v>
      </c>
      <c r="E94" s="120">
        <f t="shared" si="3"/>
        <v>35211</v>
      </c>
      <c r="F94" s="163">
        <f t="shared" si="2"/>
        <v>38732.100000000006</v>
      </c>
      <c r="G94" s="198">
        <v>46900</v>
      </c>
    </row>
    <row r="95" spans="1:7" ht="15.75">
      <c r="A95" s="53"/>
      <c r="B95" s="31" t="s">
        <v>431</v>
      </c>
      <c r="C95" s="100" t="s">
        <v>462</v>
      </c>
      <c r="D95" s="31">
        <v>28600</v>
      </c>
      <c r="E95" s="120">
        <f t="shared" si="3"/>
        <v>31460.000000000004</v>
      </c>
      <c r="F95" s="163">
        <f t="shared" si="2"/>
        <v>34606.00000000001</v>
      </c>
      <c r="G95" s="198">
        <v>40999</v>
      </c>
    </row>
    <row r="96" spans="1:7" ht="15.75">
      <c r="A96" s="53"/>
      <c r="B96" s="31" t="s">
        <v>432</v>
      </c>
      <c r="C96" s="100" t="s">
        <v>463</v>
      </c>
      <c r="D96" s="31">
        <v>21580</v>
      </c>
      <c r="E96" s="120">
        <f t="shared" si="3"/>
        <v>23738.000000000004</v>
      </c>
      <c r="F96" s="163">
        <f t="shared" si="2"/>
        <v>26111.800000000007</v>
      </c>
      <c r="G96" s="198">
        <v>31000</v>
      </c>
    </row>
    <row r="97" spans="1:7" ht="15.75">
      <c r="A97" s="53"/>
      <c r="B97" s="31" t="s">
        <v>433</v>
      </c>
      <c r="C97" s="100" t="s">
        <v>464</v>
      </c>
      <c r="D97" s="31">
        <v>20250</v>
      </c>
      <c r="E97" s="120">
        <f t="shared" si="3"/>
        <v>22275</v>
      </c>
      <c r="F97" s="163">
        <f t="shared" si="2"/>
        <v>24502.500000000004</v>
      </c>
      <c r="G97" s="198">
        <v>29650</v>
      </c>
    </row>
    <row r="98" spans="1:7" ht="15.75">
      <c r="A98" s="53"/>
      <c r="B98" s="99" t="s">
        <v>658</v>
      </c>
      <c r="C98" s="100" t="s">
        <v>383</v>
      </c>
      <c r="D98" s="99">
        <v>25040</v>
      </c>
      <c r="E98" s="127">
        <f t="shared" si="3"/>
        <v>27544.000000000004</v>
      </c>
      <c r="F98" s="169">
        <f t="shared" si="2"/>
        <v>30298.400000000005</v>
      </c>
      <c r="G98" s="198">
        <v>36100</v>
      </c>
    </row>
    <row r="99" spans="1:7" ht="15.75">
      <c r="A99" s="53"/>
      <c r="B99" s="99" t="s">
        <v>677</v>
      </c>
      <c r="C99" s="100" t="s">
        <v>672</v>
      </c>
      <c r="D99" s="99">
        <v>23100</v>
      </c>
      <c r="E99" s="127">
        <f t="shared" si="3"/>
        <v>25410.000000000004</v>
      </c>
      <c r="F99" s="169">
        <f t="shared" si="2"/>
        <v>27951.000000000007</v>
      </c>
      <c r="G99" s="198">
        <v>33900</v>
      </c>
    </row>
    <row r="100" spans="1:7" ht="15.75">
      <c r="A100" s="53"/>
      <c r="B100" s="99" t="s">
        <v>679</v>
      </c>
      <c r="C100" s="100" t="s">
        <v>678</v>
      </c>
      <c r="D100" s="99">
        <v>40780</v>
      </c>
      <c r="E100" s="127">
        <f t="shared" si="3"/>
        <v>44858</v>
      </c>
      <c r="F100" s="169">
        <f t="shared" si="2"/>
        <v>49343.8</v>
      </c>
      <c r="G100" s="198">
        <v>59000</v>
      </c>
    </row>
    <row r="101" spans="1:7" ht="15.75">
      <c r="A101" s="53"/>
      <c r="B101" s="99" t="s">
        <v>686</v>
      </c>
      <c r="C101" s="100" t="s">
        <v>687</v>
      </c>
      <c r="D101" s="99">
        <v>36500</v>
      </c>
      <c r="E101" s="127">
        <f t="shared" si="3"/>
        <v>40150</v>
      </c>
      <c r="F101" s="169">
        <f t="shared" si="2"/>
        <v>44165</v>
      </c>
      <c r="G101" s="198">
        <v>52999</v>
      </c>
    </row>
    <row r="102" spans="1:7" ht="15.75">
      <c r="A102" s="53"/>
      <c r="B102" s="99" t="s">
        <v>725</v>
      </c>
      <c r="C102" s="100" t="s">
        <v>383</v>
      </c>
      <c r="D102" s="99">
        <v>43660</v>
      </c>
      <c r="E102" s="127">
        <f t="shared" si="3"/>
        <v>48026.00000000001</v>
      </c>
      <c r="F102" s="169">
        <f t="shared" si="2"/>
        <v>52828.60000000001</v>
      </c>
      <c r="G102" s="198">
        <v>62999</v>
      </c>
    </row>
    <row r="103" spans="1:7" ht="15.75">
      <c r="A103" s="53"/>
      <c r="B103" s="99" t="s">
        <v>583</v>
      </c>
      <c r="C103" s="100" t="s">
        <v>586</v>
      </c>
      <c r="D103" s="99">
        <v>9475</v>
      </c>
      <c r="E103" s="127">
        <v>10423</v>
      </c>
      <c r="F103" s="169">
        <f t="shared" si="2"/>
        <v>11465.300000000001</v>
      </c>
      <c r="G103" s="198">
        <v>14000</v>
      </c>
    </row>
    <row r="104" spans="1:7" ht="15.75">
      <c r="A104" s="53"/>
      <c r="B104" s="99" t="s">
        <v>584</v>
      </c>
      <c r="C104" s="100" t="s">
        <v>585</v>
      </c>
      <c r="D104" s="99">
        <v>18200</v>
      </c>
      <c r="E104" s="127">
        <f t="shared" si="3"/>
        <v>20020</v>
      </c>
      <c r="F104" s="169">
        <f t="shared" si="2"/>
        <v>22022</v>
      </c>
      <c r="G104" s="198">
        <v>26999</v>
      </c>
    </row>
    <row r="105" spans="1:7" ht="15.75">
      <c r="A105" s="53"/>
      <c r="B105" s="31" t="s">
        <v>587</v>
      </c>
      <c r="C105" s="48" t="s">
        <v>588</v>
      </c>
      <c r="D105" s="31">
        <v>11075</v>
      </c>
      <c r="E105" s="120">
        <v>12183</v>
      </c>
      <c r="F105" s="163">
        <f t="shared" si="2"/>
        <v>13401.300000000001</v>
      </c>
      <c r="G105" s="198">
        <v>16200</v>
      </c>
    </row>
    <row r="106" spans="1:7" ht="15.75">
      <c r="A106" s="53"/>
      <c r="B106" s="31" t="s">
        <v>589</v>
      </c>
      <c r="C106" s="48" t="s">
        <v>588</v>
      </c>
      <c r="D106" s="31">
        <v>9875</v>
      </c>
      <c r="E106" s="120">
        <v>10863</v>
      </c>
      <c r="F106" s="163">
        <f t="shared" si="2"/>
        <v>11949.300000000001</v>
      </c>
      <c r="G106" s="198">
        <v>15000</v>
      </c>
    </row>
    <row r="107" spans="1:7" ht="15.75">
      <c r="A107" s="53"/>
      <c r="B107" s="31" t="s">
        <v>590</v>
      </c>
      <c r="C107" s="48" t="s">
        <v>588</v>
      </c>
      <c r="D107" s="31">
        <v>13825</v>
      </c>
      <c r="E107" s="120">
        <v>15208</v>
      </c>
      <c r="F107" s="163">
        <f t="shared" si="2"/>
        <v>16728.800000000003</v>
      </c>
      <c r="G107" s="198">
        <v>20190</v>
      </c>
    </row>
    <row r="108" spans="1:7" ht="15.75">
      <c r="A108" s="53"/>
      <c r="B108" s="31" t="s">
        <v>591</v>
      </c>
      <c r="C108" s="48" t="s">
        <v>585</v>
      </c>
      <c r="D108" s="31">
        <v>16625</v>
      </c>
      <c r="E108" s="120">
        <v>18288</v>
      </c>
      <c r="F108" s="163">
        <f t="shared" si="2"/>
        <v>20116.800000000003</v>
      </c>
      <c r="G108" s="198">
        <v>25000</v>
      </c>
    </row>
    <row r="109" spans="1:7" ht="15.75">
      <c r="A109" s="53"/>
      <c r="B109" s="31" t="s">
        <v>592</v>
      </c>
      <c r="C109" s="48" t="s">
        <v>585</v>
      </c>
      <c r="D109" s="31">
        <v>17600</v>
      </c>
      <c r="E109" s="120">
        <f t="shared" si="3"/>
        <v>19360</v>
      </c>
      <c r="F109" s="163">
        <f t="shared" si="2"/>
        <v>21296</v>
      </c>
      <c r="G109" s="198">
        <v>26000</v>
      </c>
    </row>
    <row r="110" spans="1:7" ht="15.75">
      <c r="A110" s="53"/>
      <c r="B110" s="31" t="s">
        <v>593</v>
      </c>
      <c r="C110" s="48" t="s">
        <v>588</v>
      </c>
      <c r="D110" s="31">
        <v>14800</v>
      </c>
      <c r="E110" s="120">
        <f t="shared" si="3"/>
        <v>16280.000000000002</v>
      </c>
      <c r="F110" s="163">
        <f t="shared" si="2"/>
        <v>17908.000000000004</v>
      </c>
      <c r="G110" s="198">
        <v>22000</v>
      </c>
    </row>
    <row r="111" spans="1:7" ht="15.75">
      <c r="A111" s="53"/>
      <c r="B111" s="31" t="s">
        <v>594</v>
      </c>
      <c r="C111" s="48" t="s">
        <v>585</v>
      </c>
      <c r="D111" s="31">
        <v>17375</v>
      </c>
      <c r="E111" s="120">
        <v>19113</v>
      </c>
      <c r="F111" s="163">
        <f t="shared" si="2"/>
        <v>21024.300000000003</v>
      </c>
      <c r="G111" s="198">
        <v>25900</v>
      </c>
    </row>
    <row r="112" spans="1:7" ht="15.75">
      <c r="A112" s="53"/>
      <c r="B112" s="31" t="s">
        <v>595</v>
      </c>
      <c r="C112" s="48" t="s">
        <v>588</v>
      </c>
      <c r="D112" s="31">
        <v>14575</v>
      </c>
      <c r="E112" s="120">
        <v>16033</v>
      </c>
      <c r="F112" s="163">
        <f t="shared" si="2"/>
        <v>17636.300000000003</v>
      </c>
      <c r="G112" s="198">
        <v>21000</v>
      </c>
    </row>
    <row r="113" spans="1:7" ht="15.75">
      <c r="A113" s="53"/>
      <c r="B113" s="31" t="s">
        <v>596</v>
      </c>
      <c r="C113" s="48" t="s">
        <v>588</v>
      </c>
      <c r="D113" s="31">
        <v>11075</v>
      </c>
      <c r="E113" s="120">
        <v>12183</v>
      </c>
      <c r="F113" s="163">
        <f t="shared" si="2"/>
        <v>13401.300000000001</v>
      </c>
      <c r="G113" s="198">
        <v>16000</v>
      </c>
    </row>
    <row r="114" spans="1:7" ht="15.75">
      <c r="A114" s="53"/>
      <c r="B114" s="31" t="s">
        <v>597</v>
      </c>
      <c r="C114" s="48" t="s">
        <v>588</v>
      </c>
      <c r="D114" s="31">
        <v>11275</v>
      </c>
      <c r="E114" s="120">
        <v>12403</v>
      </c>
      <c r="F114" s="163">
        <f t="shared" si="2"/>
        <v>13643.300000000001</v>
      </c>
      <c r="G114" s="198">
        <v>16600</v>
      </c>
    </row>
    <row r="115" spans="1:7" ht="15.75">
      <c r="A115" s="53"/>
      <c r="B115" s="31" t="s">
        <v>598</v>
      </c>
      <c r="C115" s="48" t="s">
        <v>586</v>
      </c>
      <c r="D115" s="31">
        <v>7950</v>
      </c>
      <c r="E115" s="120">
        <f t="shared" si="3"/>
        <v>8745</v>
      </c>
      <c r="F115" s="163">
        <f t="shared" si="2"/>
        <v>9619.5</v>
      </c>
      <c r="G115" s="198">
        <v>13000</v>
      </c>
    </row>
    <row r="116" spans="1:7" ht="15.75">
      <c r="A116" s="53"/>
      <c r="B116" s="31" t="s">
        <v>599</v>
      </c>
      <c r="C116" s="48" t="s">
        <v>588</v>
      </c>
      <c r="D116" s="31">
        <v>11600</v>
      </c>
      <c r="E116" s="120">
        <f t="shared" si="3"/>
        <v>12760.000000000002</v>
      </c>
      <c r="F116" s="163">
        <f t="shared" si="2"/>
        <v>14036.000000000004</v>
      </c>
      <c r="G116" s="198">
        <v>17000</v>
      </c>
    </row>
    <row r="117" spans="1:7" ht="15.75">
      <c r="A117" s="53"/>
      <c r="B117" s="31" t="s">
        <v>600</v>
      </c>
      <c r="C117" s="48" t="s">
        <v>588</v>
      </c>
      <c r="D117" s="31">
        <v>14075</v>
      </c>
      <c r="E117" s="120">
        <v>15483</v>
      </c>
      <c r="F117" s="163">
        <f t="shared" si="2"/>
        <v>17031.300000000003</v>
      </c>
      <c r="G117" s="198">
        <v>21000</v>
      </c>
    </row>
    <row r="118" spans="1:7" ht="15.75">
      <c r="A118" s="53"/>
      <c r="B118" s="31" t="s">
        <v>601</v>
      </c>
      <c r="C118" s="48" t="s">
        <v>602</v>
      </c>
      <c r="D118" s="31">
        <v>11425</v>
      </c>
      <c r="E118" s="120">
        <v>12568</v>
      </c>
      <c r="F118" s="163">
        <f t="shared" si="2"/>
        <v>13824.800000000001</v>
      </c>
      <c r="G118" s="198">
        <v>17000</v>
      </c>
    </row>
    <row r="119" spans="1:7" ht="15.75">
      <c r="A119" s="53"/>
      <c r="B119" s="31" t="s">
        <v>603</v>
      </c>
      <c r="C119" s="48" t="s">
        <v>604</v>
      </c>
      <c r="D119" s="31">
        <v>8425</v>
      </c>
      <c r="E119" s="120">
        <v>9268</v>
      </c>
      <c r="F119" s="163">
        <f t="shared" si="2"/>
        <v>10194.800000000001</v>
      </c>
      <c r="G119" s="198">
        <v>13000</v>
      </c>
    </row>
    <row r="120" spans="1:7" ht="15.75">
      <c r="A120" s="53"/>
      <c r="B120" s="31" t="s">
        <v>605</v>
      </c>
      <c r="C120" s="48" t="s">
        <v>585</v>
      </c>
      <c r="D120" s="31">
        <v>18725</v>
      </c>
      <c r="E120" s="120">
        <v>20598</v>
      </c>
      <c r="F120" s="163">
        <f t="shared" si="2"/>
        <v>22657.800000000003</v>
      </c>
      <c r="G120" s="198">
        <v>27000</v>
      </c>
    </row>
    <row r="121" spans="1:7" ht="15.75">
      <c r="A121" s="53"/>
      <c r="B121" s="31" t="s">
        <v>606</v>
      </c>
      <c r="C121" s="48" t="s">
        <v>607</v>
      </c>
      <c r="D121" s="31">
        <v>24630</v>
      </c>
      <c r="E121" s="120">
        <f t="shared" si="3"/>
        <v>27093.000000000004</v>
      </c>
      <c r="F121" s="163">
        <f t="shared" si="2"/>
        <v>29802.300000000007</v>
      </c>
      <c r="G121" s="198">
        <v>36000</v>
      </c>
    </row>
    <row r="122" spans="1:7" ht="15.75">
      <c r="A122" s="53"/>
      <c r="B122" s="31" t="s">
        <v>608</v>
      </c>
      <c r="C122" s="48" t="s">
        <v>585</v>
      </c>
      <c r="D122" s="31">
        <v>18125</v>
      </c>
      <c r="E122" s="120">
        <v>19938</v>
      </c>
      <c r="F122" s="163">
        <f t="shared" si="2"/>
        <v>21931.800000000003</v>
      </c>
      <c r="G122" s="198">
        <v>26200</v>
      </c>
    </row>
    <row r="123" spans="1:7" ht="15.75">
      <c r="A123" s="53"/>
      <c r="B123" s="31" t="s">
        <v>609</v>
      </c>
      <c r="C123" s="48" t="s">
        <v>602</v>
      </c>
      <c r="D123" s="31">
        <v>11930</v>
      </c>
      <c r="E123" s="120">
        <f t="shared" si="3"/>
        <v>13123.000000000002</v>
      </c>
      <c r="F123" s="163">
        <f t="shared" si="2"/>
        <v>14435.300000000003</v>
      </c>
      <c r="G123" s="198">
        <v>18000</v>
      </c>
    </row>
    <row r="124" spans="1:7" ht="15.75">
      <c r="A124" s="53"/>
      <c r="B124" s="31" t="s">
        <v>610</v>
      </c>
      <c r="C124" s="48" t="s">
        <v>586</v>
      </c>
      <c r="D124" s="31">
        <v>7950</v>
      </c>
      <c r="E124" s="120">
        <f t="shared" si="3"/>
        <v>8745</v>
      </c>
      <c r="F124" s="163">
        <f t="shared" si="2"/>
        <v>9619.5</v>
      </c>
      <c r="G124" s="198">
        <v>12000</v>
      </c>
    </row>
    <row r="125" spans="1:4" ht="15">
      <c r="A125" s="53"/>
      <c r="B125" s="33"/>
      <c r="C125" s="48"/>
      <c r="D125" s="31"/>
    </row>
    <row r="126" spans="1:4" ht="15" hidden="1">
      <c r="A126" s="53"/>
      <c r="B126" s="31"/>
      <c r="C126" s="56"/>
      <c r="D126" s="56"/>
    </row>
    <row r="127" spans="1:4" ht="15" hidden="1">
      <c r="A127" s="53"/>
      <c r="B127" s="31"/>
      <c r="C127" s="56"/>
      <c r="D127" s="56"/>
    </row>
    <row r="128" spans="1:4" ht="15" hidden="1">
      <c r="A128" s="53"/>
      <c r="B128" s="31"/>
      <c r="C128" s="56"/>
      <c r="D128" s="56"/>
    </row>
    <row r="129" spans="1:4" ht="15" hidden="1">
      <c r="A129" s="53"/>
      <c r="B129" s="31"/>
      <c r="C129" s="56"/>
      <c r="D129" s="56"/>
    </row>
    <row r="130" spans="1:4" ht="15" hidden="1">
      <c r="A130" s="53"/>
      <c r="B130" s="31"/>
      <c r="C130" s="56"/>
      <c r="D130" s="56"/>
    </row>
    <row r="131" spans="1:4" ht="15" hidden="1">
      <c r="A131" s="53"/>
      <c r="B131" s="31"/>
      <c r="C131" s="56"/>
      <c r="D131" s="56"/>
    </row>
    <row r="132" spans="1:4" ht="15" hidden="1">
      <c r="A132" s="53"/>
      <c r="B132" s="31"/>
      <c r="C132" s="56"/>
      <c r="D132" s="56"/>
    </row>
    <row r="133" spans="1:4" ht="15" hidden="1">
      <c r="A133" s="53"/>
      <c r="B133" s="31"/>
      <c r="C133" s="56"/>
      <c r="D133" s="56"/>
    </row>
    <row r="134" spans="1:4" ht="15" hidden="1">
      <c r="A134" s="53"/>
      <c r="B134" s="31"/>
      <c r="C134" s="56"/>
      <c r="D134" s="56"/>
    </row>
    <row r="135" spans="1:4" ht="15" hidden="1">
      <c r="A135" s="53"/>
      <c r="B135" s="31"/>
      <c r="C135" s="56"/>
      <c r="D135" s="56"/>
    </row>
    <row r="136" spans="1:4" ht="15" hidden="1">
      <c r="A136" s="51"/>
      <c r="B136" s="31"/>
      <c r="C136" s="56"/>
      <c r="D136" s="56"/>
    </row>
    <row r="137" spans="1:4" ht="21" customHeight="1">
      <c r="A137" s="51"/>
      <c r="B137" s="230" t="s">
        <v>543</v>
      </c>
      <c r="C137" s="230"/>
      <c r="D137" s="230"/>
    </row>
    <row r="138" spans="2:4" ht="26.25" customHeight="1">
      <c r="B138" s="230" t="s">
        <v>542</v>
      </c>
      <c r="C138" s="230"/>
      <c r="D138" s="230"/>
    </row>
    <row r="139" spans="2:4" ht="21" customHeight="1">
      <c r="B139" s="230" t="s">
        <v>544</v>
      </c>
      <c r="C139" s="230"/>
      <c r="D139" s="230"/>
    </row>
    <row r="140" spans="2:4" ht="27" customHeight="1">
      <c r="B140" s="230" t="s">
        <v>545</v>
      </c>
      <c r="C140" s="230"/>
      <c r="D140" s="230"/>
    </row>
    <row r="141" spans="2:4" ht="20.25" customHeight="1">
      <c r="B141" s="230" t="s">
        <v>548</v>
      </c>
      <c r="C141" s="230"/>
      <c r="D141" s="230"/>
    </row>
    <row r="142" spans="2:4" ht="20.25" customHeight="1">
      <c r="B142" s="230" t="s">
        <v>665</v>
      </c>
      <c r="C142" s="230"/>
      <c r="D142" s="230"/>
    </row>
  </sheetData>
  <sheetProtection/>
  <mergeCells count="8">
    <mergeCell ref="B140:D140"/>
    <mergeCell ref="B141:D141"/>
    <mergeCell ref="B142:D142"/>
    <mergeCell ref="B1:D1"/>
    <mergeCell ref="B2:D6"/>
    <mergeCell ref="B137:D137"/>
    <mergeCell ref="B138:D138"/>
    <mergeCell ref="B139:D139"/>
  </mergeCells>
  <printOptions/>
  <pageMargins left="0" right="0" top="0" bottom="0" header="0.31496062992125984" footer="0.31496062992125984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8"/>
  <sheetViews>
    <sheetView zoomScalePageLayoutView="0" workbookViewId="0" topLeftCell="A31">
      <selection activeCell="G51" sqref="G51"/>
    </sheetView>
  </sheetViews>
  <sheetFormatPr defaultColWidth="9.140625" defaultRowHeight="15"/>
  <cols>
    <col min="1" max="1" width="4.28125" style="0" customWidth="1"/>
    <col min="2" max="2" width="60.57421875" style="93" customWidth="1"/>
    <col min="3" max="3" width="18.28125" style="93" customWidth="1"/>
    <col min="4" max="4" width="15.421875" style="93" hidden="1" customWidth="1"/>
    <col min="5" max="5" width="13.28125" style="0" hidden="1" customWidth="1"/>
    <col min="6" max="6" width="12.28125" style="165" hidden="1" customWidth="1"/>
    <col min="7" max="7" width="11.140625" style="0" customWidth="1"/>
  </cols>
  <sheetData>
    <row r="1" spans="2:4" ht="15">
      <c r="B1" s="217" t="s">
        <v>978</v>
      </c>
      <c r="C1" s="217"/>
      <c r="D1" s="217"/>
    </row>
    <row r="2" spans="2:4" ht="15">
      <c r="B2" s="219" t="s">
        <v>114</v>
      </c>
      <c r="C2" s="220"/>
      <c r="D2" s="220"/>
    </row>
    <row r="3" spans="2:4" ht="15">
      <c r="B3" s="220"/>
      <c r="C3" s="220"/>
      <c r="D3" s="220"/>
    </row>
    <row r="4" spans="2:4" ht="15">
      <c r="B4" s="220"/>
      <c r="C4" s="220"/>
      <c r="D4" s="220"/>
    </row>
    <row r="5" spans="2:4" ht="15">
      <c r="B5" s="220"/>
      <c r="C5" s="220"/>
      <c r="D5" s="220"/>
    </row>
    <row r="6" spans="2:4" ht="15">
      <c r="B6" s="220"/>
      <c r="C6" s="220"/>
      <c r="D6" s="220"/>
    </row>
    <row r="7" spans="1:7" ht="15">
      <c r="A7" s="27"/>
      <c r="B7" s="38" t="s">
        <v>2</v>
      </c>
      <c r="C7" s="38" t="s">
        <v>632</v>
      </c>
      <c r="D7" s="38" t="s">
        <v>34</v>
      </c>
      <c r="E7" s="38" t="s">
        <v>34</v>
      </c>
      <c r="F7" s="168" t="s">
        <v>34</v>
      </c>
      <c r="G7" s="168" t="s">
        <v>34</v>
      </c>
    </row>
    <row r="8" spans="1:7" ht="15.75">
      <c r="A8" s="4"/>
      <c r="B8" s="94" t="s">
        <v>735</v>
      </c>
      <c r="C8" s="78" t="s">
        <v>390</v>
      </c>
      <c r="D8" s="33">
        <v>20900</v>
      </c>
      <c r="E8" s="79">
        <f>D8*1.1</f>
        <v>22990.000000000004</v>
      </c>
      <c r="F8" s="163">
        <f>E8*1.1</f>
        <v>25289.000000000007</v>
      </c>
      <c r="G8" s="202">
        <v>30000</v>
      </c>
    </row>
    <row r="9" spans="1:7" ht="15.75">
      <c r="A9" s="4"/>
      <c r="B9" s="94" t="s">
        <v>736</v>
      </c>
      <c r="C9" s="78" t="s">
        <v>390</v>
      </c>
      <c r="D9" s="33">
        <v>25705</v>
      </c>
      <c r="E9" s="79">
        <v>28276</v>
      </c>
      <c r="F9" s="163">
        <f aca="true" t="shared" si="0" ref="F9:F47">E9*1.1</f>
        <v>31103.600000000002</v>
      </c>
      <c r="G9" s="202">
        <v>37100</v>
      </c>
    </row>
    <row r="10" spans="1:7" ht="15.75">
      <c r="A10" s="4"/>
      <c r="B10" s="94" t="s">
        <v>737</v>
      </c>
      <c r="C10" s="78" t="s">
        <v>738</v>
      </c>
      <c r="D10" s="33">
        <v>26300</v>
      </c>
      <c r="E10" s="79">
        <f aca="true" t="shared" si="1" ref="E10:E47">D10*1.1</f>
        <v>28930.000000000004</v>
      </c>
      <c r="F10" s="163">
        <f t="shared" si="0"/>
        <v>31823.000000000007</v>
      </c>
      <c r="G10" s="202">
        <v>38250</v>
      </c>
    </row>
    <row r="11" spans="1:7" ht="15.75">
      <c r="A11" s="4"/>
      <c r="B11" s="94" t="s">
        <v>739</v>
      </c>
      <c r="C11" s="78" t="s">
        <v>740</v>
      </c>
      <c r="D11" s="31">
        <v>40640</v>
      </c>
      <c r="E11" s="79">
        <f t="shared" si="1"/>
        <v>44704</v>
      </c>
      <c r="F11" s="163">
        <f t="shared" si="0"/>
        <v>49174.4</v>
      </c>
      <c r="G11" s="202">
        <v>59000</v>
      </c>
    </row>
    <row r="12" spans="1:7" ht="15">
      <c r="A12" s="4"/>
      <c r="B12" s="141" t="s">
        <v>741</v>
      </c>
      <c r="C12" s="142" t="s">
        <v>740</v>
      </c>
      <c r="D12" s="143">
        <v>50800</v>
      </c>
      <c r="E12" s="142">
        <f t="shared" si="1"/>
        <v>55880.00000000001</v>
      </c>
      <c r="F12" s="171">
        <f t="shared" si="0"/>
        <v>61468.000000000015</v>
      </c>
      <c r="G12" s="201">
        <v>73300</v>
      </c>
    </row>
    <row r="13" spans="1:7" ht="15.75">
      <c r="A13" s="4"/>
      <c r="B13" s="94" t="s">
        <v>742</v>
      </c>
      <c r="C13" s="78" t="s">
        <v>743</v>
      </c>
      <c r="D13" s="35">
        <v>47700</v>
      </c>
      <c r="E13" s="79">
        <f t="shared" si="1"/>
        <v>52470.00000000001</v>
      </c>
      <c r="F13" s="163">
        <f t="shared" si="0"/>
        <v>57717.000000000015</v>
      </c>
      <c r="G13" s="202">
        <v>69000</v>
      </c>
    </row>
    <row r="14" spans="1:7" ht="15.75">
      <c r="A14" s="4"/>
      <c r="B14" s="94" t="s">
        <v>744</v>
      </c>
      <c r="C14" s="78" t="s">
        <v>745</v>
      </c>
      <c r="D14" s="33">
        <v>59810</v>
      </c>
      <c r="E14" s="79">
        <f t="shared" si="1"/>
        <v>65791</v>
      </c>
      <c r="F14" s="163">
        <f t="shared" si="0"/>
        <v>72370.1</v>
      </c>
      <c r="G14" s="202">
        <v>86000</v>
      </c>
    </row>
    <row r="15" spans="1:7" ht="15.75">
      <c r="A15" s="4"/>
      <c r="B15" s="94" t="s">
        <v>746</v>
      </c>
      <c r="C15" s="78" t="s">
        <v>747</v>
      </c>
      <c r="D15" s="33">
        <v>63020</v>
      </c>
      <c r="E15" s="79">
        <f t="shared" si="1"/>
        <v>69322</v>
      </c>
      <c r="F15" s="163">
        <f t="shared" si="0"/>
        <v>76254.20000000001</v>
      </c>
      <c r="G15" s="202">
        <v>91090</v>
      </c>
    </row>
    <row r="16" spans="1:7" ht="15.75">
      <c r="A16" s="4"/>
      <c r="B16" s="94" t="s">
        <v>748</v>
      </c>
      <c r="C16" s="78" t="s">
        <v>749</v>
      </c>
      <c r="D16" s="33">
        <v>44080</v>
      </c>
      <c r="E16" s="79">
        <f t="shared" si="1"/>
        <v>48488.00000000001</v>
      </c>
      <c r="F16" s="163">
        <f t="shared" si="0"/>
        <v>53336.80000000001</v>
      </c>
      <c r="G16" s="202">
        <v>64000</v>
      </c>
    </row>
    <row r="17" spans="1:7" ht="15">
      <c r="A17" s="4"/>
      <c r="B17" s="141" t="s">
        <v>750</v>
      </c>
      <c r="C17" s="142" t="s">
        <v>749</v>
      </c>
      <c r="D17" s="143">
        <v>55100</v>
      </c>
      <c r="E17" s="142">
        <f t="shared" si="1"/>
        <v>60610.00000000001</v>
      </c>
      <c r="F17" s="171">
        <f t="shared" si="0"/>
        <v>66671.00000000001</v>
      </c>
      <c r="G17" s="201">
        <v>79160</v>
      </c>
    </row>
    <row r="18" spans="1:7" ht="15.75">
      <c r="A18" s="4"/>
      <c r="B18" s="94" t="s">
        <v>751</v>
      </c>
      <c r="C18" s="78" t="s">
        <v>749</v>
      </c>
      <c r="D18" s="33">
        <v>46640</v>
      </c>
      <c r="E18" s="79">
        <f t="shared" si="1"/>
        <v>51304.00000000001</v>
      </c>
      <c r="F18" s="163">
        <f t="shared" si="0"/>
        <v>56434.400000000016</v>
      </c>
      <c r="G18" s="202">
        <v>67290</v>
      </c>
    </row>
    <row r="19" spans="1:7" ht="15">
      <c r="A19" s="4"/>
      <c r="B19" s="141" t="s">
        <v>752</v>
      </c>
      <c r="C19" s="142" t="s">
        <v>749</v>
      </c>
      <c r="D19" s="143">
        <v>58300</v>
      </c>
      <c r="E19" s="142">
        <f t="shared" si="1"/>
        <v>64130.00000000001</v>
      </c>
      <c r="F19" s="171">
        <f t="shared" si="0"/>
        <v>70543.00000000001</v>
      </c>
      <c r="G19" s="201">
        <v>84000</v>
      </c>
    </row>
    <row r="20" spans="1:7" ht="15.75">
      <c r="A20" s="4"/>
      <c r="B20" s="94" t="s">
        <v>753</v>
      </c>
      <c r="C20" s="78" t="s">
        <v>754</v>
      </c>
      <c r="D20" s="33">
        <v>22850</v>
      </c>
      <c r="E20" s="79">
        <f t="shared" si="1"/>
        <v>25135.000000000004</v>
      </c>
      <c r="F20" s="163">
        <f t="shared" si="0"/>
        <v>27648.500000000007</v>
      </c>
      <c r="G20" s="202">
        <v>33150</v>
      </c>
    </row>
    <row r="21" spans="1:7" ht="15.75">
      <c r="A21" s="4"/>
      <c r="B21" s="94" t="s">
        <v>755</v>
      </c>
      <c r="C21" s="78" t="s">
        <v>756</v>
      </c>
      <c r="D21" s="33">
        <v>27870</v>
      </c>
      <c r="E21" s="79">
        <f t="shared" si="1"/>
        <v>30657.000000000004</v>
      </c>
      <c r="F21" s="163">
        <f t="shared" si="0"/>
        <v>33722.700000000004</v>
      </c>
      <c r="G21" s="202">
        <v>40800</v>
      </c>
    </row>
    <row r="22" spans="1:7" ht="15">
      <c r="A22" s="4"/>
      <c r="B22" s="141" t="s">
        <v>757</v>
      </c>
      <c r="C22" s="142" t="s">
        <v>756</v>
      </c>
      <c r="D22" s="143">
        <v>34840</v>
      </c>
      <c r="E22" s="142">
        <f t="shared" si="1"/>
        <v>38324</v>
      </c>
      <c r="F22" s="171">
        <f t="shared" si="0"/>
        <v>42156.4</v>
      </c>
      <c r="G22" s="201">
        <v>50630</v>
      </c>
    </row>
    <row r="23" spans="1:7" ht="15.75">
      <c r="A23" s="4"/>
      <c r="B23" s="94" t="s">
        <v>758</v>
      </c>
      <c r="C23" s="78" t="s">
        <v>759</v>
      </c>
      <c r="D23" s="33">
        <v>32600</v>
      </c>
      <c r="E23" s="79">
        <f t="shared" si="1"/>
        <v>35860</v>
      </c>
      <c r="F23" s="163">
        <f t="shared" si="0"/>
        <v>39446</v>
      </c>
      <c r="G23" s="202">
        <v>47390</v>
      </c>
    </row>
    <row r="24" spans="1:7" ht="15">
      <c r="A24" s="4"/>
      <c r="B24" s="141" t="s">
        <v>760</v>
      </c>
      <c r="C24" s="142" t="s">
        <v>759</v>
      </c>
      <c r="D24" s="143">
        <v>40740</v>
      </c>
      <c r="E24" s="142">
        <f t="shared" si="1"/>
        <v>44814</v>
      </c>
      <c r="F24" s="171">
        <f t="shared" si="0"/>
        <v>49295.4</v>
      </c>
      <c r="G24" s="201">
        <v>59000</v>
      </c>
    </row>
    <row r="25" spans="1:7" ht="15.75">
      <c r="A25" s="4"/>
      <c r="B25" s="94" t="s">
        <v>761</v>
      </c>
      <c r="C25" s="78" t="s">
        <v>762</v>
      </c>
      <c r="D25" s="33">
        <v>22760</v>
      </c>
      <c r="E25" s="79">
        <f t="shared" si="1"/>
        <v>25036.000000000004</v>
      </c>
      <c r="F25" s="163">
        <f t="shared" si="0"/>
        <v>27539.600000000006</v>
      </c>
      <c r="G25" s="202">
        <v>33600</v>
      </c>
    </row>
    <row r="26" spans="1:7" ht="15.75">
      <c r="A26" s="4"/>
      <c r="B26" s="94" t="s">
        <v>763</v>
      </c>
      <c r="C26" s="78" t="s">
        <v>764</v>
      </c>
      <c r="D26" s="33">
        <v>38400</v>
      </c>
      <c r="E26" s="79">
        <f t="shared" si="1"/>
        <v>42240</v>
      </c>
      <c r="F26" s="163">
        <f t="shared" si="0"/>
        <v>46464.00000000001</v>
      </c>
      <c r="G26" s="202">
        <v>55500</v>
      </c>
    </row>
    <row r="27" spans="1:7" ht="15.75">
      <c r="A27" s="4"/>
      <c r="B27" s="94" t="s">
        <v>765</v>
      </c>
      <c r="C27" s="78" t="s">
        <v>766</v>
      </c>
      <c r="D27" s="33">
        <v>40130</v>
      </c>
      <c r="E27" s="79">
        <f t="shared" si="1"/>
        <v>44143</v>
      </c>
      <c r="F27" s="163">
        <f t="shared" si="0"/>
        <v>48557.3</v>
      </c>
      <c r="G27" s="202">
        <v>58000</v>
      </c>
    </row>
    <row r="28" spans="1:7" ht="15">
      <c r="A28" s="4"/>
      <c r="B28" s="141" t="s">
        <v>767</v>
      </c>
      <c r="C28" s="142" t="s">
        <v>766</v>
      </c>
      <c r="D28" s="143">
        <v>50160</v>
      </c>
      <c r="E28" s="142">
        <f t="shared" si="1"/>
        <v>55176.00000000001</v>
      </c>
      <c r="F28" s="171">
        <f t="shared" si="0"/>
        <v>60693.60000000001</v>
      </c>
      <c r="G28" s="201">
        <v>72530</v>
      </c>
    </row>
    <row r="29" spans="1:7" ht="15.75">
      <c r="A29" s="4"/>
      <c r="B29" s="94" t="s">
        <v>768</v>
      </c>
      <c r="C29" s="78" t="s">
        <v>769</v>
      </c>
      <c r="D29" s="33">
        <v>26970</v>
      </c>
      <c r="E29" s="79">
        <f t="shared" si="1"/>
        <v>29667.000000000004</v>
      </c>
      <c r="F29" s="163">
        <f t="shared" si="0"/>
        <v>32633.700000000008</v>
      </c>
      <c r="G29" s="202">
        <v>39000</v>
      </c>
    </row>
    <row r="30" spans="1:7" ht="15">
      <c r="A30" s="4"/>
      <c r="B30" s="144" t="s">
        <v>770</v>
      </c>
      <c r="C30" s="142" t="s">
        <v>771</v>
      </c>
      <c r="D30" s="143">
        <v>47380</v>
      </c>
      <c r="E30" s="142">
        <f t="shared" si="1"/>
        <v>52118.00000000001</v>
      </c>
      <c r="F30" s="171">
        <f t="shared" si="0"/>
        <v>57329.80000000001</v>
      </c>
      <c r="G30" s="201">
        <v>68000</v>
      </c>
    </row>
    <row r="31" spans="1:7" ht="15">
      <c r="A31" s="4"/>
      <c r="B31" s="144" t="s">
        <v>772</v>
      </c>
      <c r="C31" s="142" t="s">
        <v>773</v>
      </c>
      <c r="D31" s="143">
        <v>20940</v>
      </c>
      <c r="E31" s="142">
        <f t="shared" si="1"/>
        <v>23034.000000000004</v>
      </c>
      <c r="F31" s="171">
        <f t="shared" si="0"/>
        <v>25337.400000000005</v>
      </c>
      <c r="G31" s="201">
        <v>30990</v>
      </c>
    </row>
    <row r="32" spans="1:7" ht="15.75">
      <c r="A32" s="4"/>
      <c r="B32" s="95" t="s">
        <v>774</v>
      </c>
      <c r="C32" s="78" t="s">
        <v>773</v>
      </c>
      <c r="D32" s="33">
        <v>16750</v>
      </c>
      <c r="E32" s="79">
        <f t="shared" si="1"/>
        <v>18425</v>
      </c>
      <c r="F32" s="163">
        <f t="shared" si="0"/>
        <v>20267.5</v>
      </c>
      <c r="G32" s="202">
        <v>25000</v>
      </c>
    </row>
    <row r="33" spans="1:7" ht="15.75">
      <c r="A33" s="4"/>
      <c r="B33" s="95" t="s">
        <v>775</v>
      </c>
      <c r="C33" s="78" t="s">
        <v>776</v>
      </c>
      <c r="D33" s="33">
        <v>32180</v>
      </c>
      <c r="E33" s="79">
        <f t="shared" si="1"/>
        <v>35398</v>
      </c>
      <c r="F33" s="163">
        <f t="shared" si="0"/>
        <v>38937.8</v>
      </c>
      <c r="G33" s="202">
        <v>47000</v>
      </c>
    </row>
    <row r="34" spans="1:7" ht="15.75">
      <c r="A34" s="4"/>
      <c r="B34" s="95" t="s">
        <v>777</v>
      </c>
      <c r="C34" s="78" t="s">
        <v>773</v>
      </c>
      <c r="D34" s="33">
        <v>25050</v>
      </c>
      <c r="E34" s="79">
        <f t="shared" si="1"/>
        <v>27555.000000000004</v>
      </c>
      <c r="F34" s="163">
        <f t="shared" si="0"/>
        <v>30310.500000000007</v>
      </c>
      <c r="G34" s="202">
        <v>36150</v>
      </c>
    </row>
    <row r="35" spans="1:7" ht="15">
      <c r="A35" s="4"/>
      <c r="B35" s="144" t="s">
        <v>778</v>
      </c>
      <c r="C35" s="142" t="s">
        <v>773</v>
      </c>
      <c r="D35" s="143">
        <v>28310</v>
      </c>
      <c r="E35" s="142">
        <f t="shared" si="1"/>
        <v>31141.000000000004</v>
      </c>
      <c r="F35" s="170">
        <f t="shared" si="0"/>
        <v>34255.100000000006</v>
      </c>
      <c r="G35" s="201">
        <v>41000</v>
      </c>
    </row>
    <row r="36" spans="1:7" ht="15.75">
      <c r="A36" s="4"/>
      <c r="B36" s="95" t="s">
        <v>779</v>
      </c>
      <c r="C36" s="78" t="s">
        <v>773</v>
      </c>
      <c r="D36" s="33">
        <v>22640</v>
      </c>
      <c r="E36" s="79">
        <f t="shared" si="1"/>
        <v>24904.000000000004</v>
      </c>
      <c r="F36" s="163">
        <f t="shared" si="0"/>
        <v>27394.400000000005</v>
      </c>
      <c r="G36" s="202">
        <v>33000</v>
      </c>
    </row>
    <row r="37" spans="1:7" ht="15.75">
      <c r="A37" s="4"/>
      <c r="B37" s="144" t="s">
        <v>780</v>
      </c>
      <c r="C37" s="142" t="s">
        <v>776</v>
      </c>
      <c r="D37" s="143">
        <v>36930</v>
      </c>
      <c r="E37" s="142">
        <f t="shared" si="1"/>
        <v>40623</v>
      </c>
      <c r="F37" s="171">
        <f t="shared" si="0"/>
        <v>44685.3</v>
      </c>
      <c r="G37" s="202">
        <v>53190</v>
      </c>
    </row>
    <row r="38" spans="1:7" ht="15.75">
      <c r="A38" s="4"/>
      <c r="B38" s="95" t="s">
        <v>781</v>
      </c>
      <c r="C38" s="78" t="s">
        <v>776</v>
      </c>
      <c r="D38" s="33">
        <v>29540</v>
      </c>
      <c r="E38" s="79">
        <f t="shared" si="1"/>
        <v>32494.000000000004</v>
      </c>
      <c r="F38" s="163">
        <f t="shared" si="0"/>
        <v>35743.40000000001</v>
      </c>
      <c r="G38" s="202">
        <v>43000</v>
      </c>
    </row>
    <row r="39" spans="1:7" ht="15">
      <c r="A39" s="4"/>
      <c r="B39" s="144" t="s">
        <v>782</v>
      </c>
      <c r="C39" s="142" t="s">
        <v>783</v>
      </c>
      <c r="D39" s="143">
        <v>19080</v>
      </c>
      <c r="E39" s="142">
        <f t="shared" si="1"/>
        <v>20988</v>
      </c>
      <c r="F39" s="170">
        <f t="shared" si="0"/>
        <v>23086.800000000003</v>
      </c>
      <c r="G39" s="201">
        <v>28000</v>
      </c>
    </row>
    <row r="40" spans="1:7" ht="15.75">
      <c r="A40" s="4"/>
      <c r="B40" s="95" t="s">
        <v>784</v>
      </c>
      <c r="C40" s="78" t="s">
        <v>783</v>
      </c>
      <c r="D40" s="33">
        <v>15260</v>
      </c>
      <c r="E40" s="79">
        <f t="shared" si="1"/>
        <v>16786</v>
      </c>
      <c r="F40" s="163">
        <f t="shared" si="0"/>
        <v>18464.600000000002</v>
      </c>
      <c r="G40" s="202">
        <v>22600</v>
      </c>
    </row>
    <row r="41" spans="1:7" ht="15">
      <c r="A41" s="4"/>
      <c r="B41" s="145" t="s">
        <v>903</v>
      </c>
      <c r="C41" s="142" t="s">
        <v>785</v>
      </c>
      <c r="D41" s="143">
        <v>57400</v>
      </c>
      <c r="E41" s="142">
        <f t="shared" si="1"/>
        <v>63140.00000000001</v>
      </c>
      <c r="F41" s="171">
        <f t="shared" si="0"/>
        <v>69454.00000000001</v>
      </c>
      <c r="G41" s="201">
        <v>83000</v>
      </c>
    </row>
    <row r="42" spans="1:7" ht="19.5" customHeight="1">
      <c r="A42" s="4"/>
      <c r="B42" s="95" t="s">
        <v>786</v>
      </c>
      <c r="C42" s="78" t="s">
        <v>785</v>
      </c>
      <c r="D42" s="33">
        <v>45920</v>
      </c>
      <c r="E42" s="79">
        <f t="shared" si="1"/>
        <v>50512.00000000001</v>
      </c>
      <c r="F42" s="163">
        <f t="shared" si="0"/>
        <v>55563.20000000001</v>
      </c>
      <c r="G42" s="202">
        <v>66800</v>
      </c>
    </row>
    <row r="43" spans="1:7" ht="15">
      <c r="A43" s="4"/>
      <c r="B43" s="144" t="s">
        <v>787</v>
      </c>
      <c r="C43" s="142" t="s">
        <v>788</v>
      </c>
      <c r="D43" s="143">
        <v>30510</v>
      </c>
      <c r="E43" s="142">
        <f t="shared" si="1"/>
        <v>33561</v>
      </c>
      <c r="F43" s="171">
        <f t="shared" si="0"/>
        <v>36917.100000000006</v>
      </c>
      <c r="G43" s="201">
        <v>45000</v>
      </c>
    </row>
    <row r="44" spans="1:7" ht="15.75">
      <c r="A44" s="4"/>
      <c r="B44" s="95" t="s">
        <v>789</v>
      </c>
      <c r="C44" s="78" t="s">
        <v>788</v>
      </c>
      <c r="D44" s="33">
        <v>24410</v>
      </c>
      <c r="E44" s="79">
        <f t="shared" si="1"/>
        <v>26851.000000000004</v>
      </c>
      <c r="F44" s="163">
        <f t="shared" si="0"/>
        <v>29536.100000000006</v>
      </c>
      <c r="G44" s="202">
        <v>36120</v>
      </c>
    </row>
    <row r="45" spans="1:7" ht="15.75">
      <c r="A45" s="4"/>
      <c r="B45" s="95" t="s">
        <v>790</v>
      </c>
      <c r="C45" s="78" t="s">
        <v>754</v>
      </c>
      <c r="D45" s="33">
        <v>28560</v>
      </c>
      <c r="E45" s="79">
        <f t="shared" si="1"/>
        <v>31416.000000000004</v>
      </c>
      <c r="F45" s="163">
        <f t="shared" si="0"/>
        <v>34557.600000000006</v>
      </c>
      <c r="G45" s="202">
        <v>42000</v>
      </c>
    </row>
    <row r="46" spans="1:7" ht="15.75">
      <c r="A46" s="4"/>
      <c r="B46" s="95" t="s">
        <v>791</v>
      </c>
      <c r="C46" s="78" t="s">
        <v>792</v>
      </c>
      <c r="D46" s="33">
        <v>16730</v>
      </c>
      <c r="E46" s="79">
        <f t="shared" si="1"/>
        <v>18403</v>
      </c>
      <c r="F46" s="163">
        <f t="shared" si="0"/>
        <v>20243.300000000003</v>
      </c>
      <c r="G46" s="202">
        <v>25000</v>
      </c>
    </row>
    <row r="47" spans="1:7" ht="15.75">
      <c r="A47" s="4"/>
      <c r="B47" s="95" t="s">
        <v>793</v>
      </c>
      <c r="C47" s="78" t="s">
        <v>762</v>
      </c>
      <c r="D47" s="33">
        <v>28450</v>
      </c>
      <c r="E47" s="79">
        <f t="shared" si="1"/>
        <v>31295.000000000004</v>
      </c>
      <c r="F47" s="163">
        <f t="shared" si="0"/>
        <v>34424.50000000001</v>
      </c>
      <c r="G47" s="202">
        <v>41800</v>
      </c>
    </row>
    <row r="48" spans="1:4" ht="15">
      <c r="A48" s="4"/>
      <c r="B48" s="33"/>
      <c r="C48" s="34"/>
      <c r="D48" s="33"/>
    </row>
    <row r="49" spans="1:4" ht="15">
      <c r="A49" s="4"/>
      <c r="B49" s="33"/>
      <c r="C49" s="34"/>
      <c r="D49" s="33"/>
    </row>
    <row r="50" spans="1:4" ht="15">
      <c r="A50" s="4"/>
      <c r="B50" s="33"/>
      <c r="C50" s="34"/>
      <c r="D50" s="33"/>
    </row>
    <row r="51" spans="1:4" ht="15">
      <c r="A51" s="4"/>
      <c r="B51" s="33"/>
      <c r="C51" s="34"/>
      <c r="D51" s="33"/>
    </row>
    <row r="52" spans="1:4" ht="15">
      <c r="A52" s="4"/>
      <c r="B52" s="33"/>
      <c r="C52" s="34"/>
      <c r="D52" s="33"/>
    </row>
    <row r="53" spans="1:4" ht="15">
      <c r="A53" s="4"/>
      <c r="B53" s="33"/>
      <c r="C53" s="34"/>
      <c r="D53" s="33"/>
    </row>
    <row r="54" spans="1:4" ht="15">
      <c r="A54" s="4"/>
      <c r="B54" s="33"/>
      <c r="C54" s="34"/>
      <c r="D54" s="33"/>
    </row>
    <row r="55" spans="1:4" ht="15">
      <c r="A55" s="4"/>
      <c r="B55" s="33"/>
      <c r="C55" s="34"/>
      <c r="D55" s="33"/>
    </row>
    <row r="56" spans="1:4" ht="15">
      <c r="A56" s="4"/>
      <c r="B56" s="33"/>
      <c r="C56" s="34"/>
      <c r="D56" s="33"/>
    </row>
    <row r="57" spans="1:4" ht="15">
      <c r="A57" s="4"/>
      <c r="B57" s="33"/>
      <c r="C57" s="34"/>
      <c r="D57" s="33"/>
    </row>
    <row r="58" spans="1:4" ht="15">
      <c r="A58" s="4"/>
      <c r="B58" s="33"/>
      <c r="C58" s="34"/>
      <c r="D58" s="33"/>
    </row>
    <row r="59" spans="1:4" ht="15">
      <c r="A59" s="4"/>
      <c r="B59" s="33"/>
      <c r="C59" s="34"/>
      <c r="D59" s="33"/>
    </row>
    <row r="60" spans="1:4" ht="15">
      <c r="A60" s="4"/>
      <c r="B60" s="33"/>
      <c r="C60" s="34"/>
      <c r="D60" s="33"/>
    </row>
    <row r="61" spans="1:4" ht="15">
      <c r="A61" s="4"/>
      <c r="B61" s="33"/>
      <c r="C61" s="42"/>
      <c r="D61" s="33"/>
    </row>
    <row r="62" spans="1:4" ht="15">
      <c r="A62" s="4"/>
      <c r="B62" s="33"/>
      <c r="C62" s="34"/>
      <c r="D62" s="33"/>
    </row>
    <row r="63" spans="1:4" ht="15">
      <c r="A63" s="4"/>
      <c r="B63" s="33"/>
      <c r="C63" s="34"/>
      <c r="D63" s="33"/>
    </row>
    <row r="64" spans="1:4" ht="15">
      <c r="A64" s="4"/>
      <c r="B64" s="33"/>
      <c r="C64" s="34"/>
      <c r="D64" s="33"/>
    </row>
    <row r="65" spans="1:4" ht="15">
      <c r="A65" s="4"/>
      <c r="B65" s="33"/>
      <c r="C65" s="34"/>
      <c r="D65" s="59"/>
    </row>
    <row r="66" spans="1:4" ht="15">
      <c r="A66" s="4"/>
      <c r="B66" s="33"/>
      <c r="C66" s="34"/>
      <c r="D66" s="33"/>
    </row>
    <row r="67" spans="1:4" ht="15">
      <c r="A67" s="4"/>
      <c r="B67" s="33"/>
      <c r="C67" s="34"/>
      <c r="D67" s="33"/>
    </row>
    <row r="68" spans="1:4" ht="15">
      <c r="A68" s="4"/>
      <c r="B68" s="33"/>
      <c r="C68" s="34"/>
      <c r="D68" s="33"/>
    </row>
    <row r="69" spans="1:4" ht="15">
      <c r="A69" s="4"/>
      <c r="B69" s="33"/>
      <c r="C69" s="34"/>
      <c r="D69" s="33"/>
    </row>
    <row r="70" spans="1:4" ht="15">
      <c r="A70" s="4"/>
      <c r="B70" s="33"/>
      <c r="C70" s="34"/>
      <c r="D70" s="33"/>
    </row>
    <row r="71" spans="1:4" ht="15">
      <c r="A71" s="4"/>
      <c r="B71" s="33"/>
      <c r="C71" s="34"/>
      <c r="D71" s="33"/>
    </row>
    <row r="72" spans="1:4" ht="15">
      <c r="A72" s="4"/>
      <c r="B72" s="33"/>
      <c r="C72" s="57"/>
      <c r="D72" s="33"/>
    </row>
    <row r="73" spans="1:4" ht="15">
      <c r="A73" s="4"/>
      <c r="B73" s="33"/>
      <c r="C73" s="57"/>
      <c r="D73" s="59"/>
    </row>
    <row r="74" spans="1:4" ht="15">
      <c r="A74" s="4"/>
      <c r="B74" s="33"/>
      <c r="C74" s="34"/>
      <c r="D74" s="33"/>
    </row>
    <row r="75" spans="1:4" ht="15">
      <c r="A75" s="4"/>
      <c r="B75" s="33"/>
      <c r="C75" s="34"/>
      <c r="D75" s="33"/>
    </row>
    <row r="76" spans="1:4" ht="15">
      <c r="A76" s="4"/>
      <c r="B76" s="33"/>
      <c r="C76" s="34"/>
      <c r="D76" s="33"/>
    </row>
    <row r="77" spans="1:4" ht="15">
      <c r="A77" s="4"/>
      <c r="B77" s="33"/>
      <c r="C77" s="34"/>
      <c r="D77" s="33"/>
    </row>
    <row r="78" spans="1:4" ht="15">
      <c r="A78" s="4"/>
      <c r="B78" s="33"/>
      <c r="C78" s="34"/>
      <c r="D78" s="33"/>
    </row>
    <row r="79" spans="1:4" ht="15">
      <c r="A79" s="4"/>
      <c r="B79" s="33"/>
      <c r="C79" s="34"/>
      <c r="D79" s="33"/>
    </row>
    <row r="80" spans="1:4" ht="15">
      <c r="A80" s="4"/>
      <c r="B80" s="33"/>
      <c r="C80" s="34"/>
      <c r="D80" s="33"/>
    </row>
    <row r="81" spans="1:4" ht="15">
      <c r="A81" s="4"/>
      <c r="B81" s="33"/>
      <c r="C81" s="34"/>
      <c r="D81" s="33"/>
    </row>
    <row r="82" spans="1:4" ht="15">
      <c r="A82" s="53"/>
      <c r="B82" s="31"/>
      <c r="C82" s="48"/>
      <c r="D82" s="31"/>
    </row>
    <row r="83" spans="1:4" ht="15">
      <c r="A83" s="53"/>
      <c r="B83" s="31"/>
      <c r="C83" s="48"/>
      <c r="D83" s="31"/>
    </row>
    <row r="84" spans="1:4" ht="15">
      <c r="A84" s="53"/>
      <c r="B84" s="31"/>
      <c r="C84" s="48"/>
      <c r="D84" s="31"/>
    </row>
    <row r="85" spans="1:4" ht="15">
      <c r="A85" s="53"/>
      <c r="B85" s="31"/>
      <c r="C85" s="48"/>
      <c r="D85" s="31"/>
    </row>
    <row r="86" spans="1:4" ht="15">
      <c r="A86" s="53"/>
      <c r="B86" s="31"/>
      <c r="C86" s="48"/>
      <c r="D86" s="31"/>
    </row>
    <row r="87" spans="1:4" ht="15">
      <c r="A87" s="53"/>
      <c r="B87" s="31"/>
      <c r="C87" s="48"/>
      <c r="D87" s="31"/>
    </row>
    <row r="88" spans="1:4" ht="15">
      <c r="A88" s="53"/>
      <c r="B88" s="31"/>
      <c r="C88" s="48"/>
      <c r="D88" s="31"/>
    </row>
    <row r="89" spans="1:4" ht="15">
      <c r="A89" s="53"/>
      <c r="B89" s="31"/>
      <c r="C89" s="48"/>
      <c r="D89" s="31"/>
    </row>
    <row r="90" spans="1:4" ht="15">
      <c r="A90" s="53"/>
      <c r="B90" s="31"/>
      <c r="C90" s="48"/>
      <c r="D90" s="31"/>
    </row>
    <row r="91" spans="1:4" ht="15">
      <c r="A91" s="53"/>
      <c r="B91" s="31"/>
      <c r="C91" s="48"/>
      <c r="D91" s="31"/>
    </row>
    <row r="92" spans="1:4" ht="15">
      <c r="A92" s="53"/>
      <c r="B92" s="31"/>
      <c r="C92" s="48"/>
      <c r="D92" s="31"/>
    </row>
    <row r="93" spans="1:4" ht="15">
      <c r="A93" s="53"/>
      <c r="B93" s="31"/>
      <c r="C93" s="48"/>
      <c r="D93" s="83"/>
    </row>
    <row r="94" spans="1:4" ht="15">
      <c r="A94" s="53"/>
      <c r="B94" s="83"/>
      <c r="C94" s="84"/>
      <c r="D94" s="83"/>
    </row>
    <row r="95" spans="1:4" ht="15">
      <c r="A95" s="53"/>
      <c r="B95" s="83"/>
      <c r="C95" s="84"/>
      <c r="D95" s="83"/>
    </row>
    <row r="96" spans="1:4" ht="15">
      <c r="A96" s="53"/>
      <c r="B96" s="83"/>
      <c r="C96" s="84"/>
      <c r="D96" s="83"/>
    </row>
    <row r="97" spans="1:4" ht="15">
      <c r="A97" s="53"/>
      <c r="B97" s="83"/>
      <c r="C97" s="84"/>
      <c r="D97" s="83"/>
    </row>
    <row r="98" spans="1:4" ht="15">
      <c r="A98" s="53"/>
      <c r="B98" s="83"/>
      <c r="C98" s="84"/>
      <c r="D98" s="83"/>
    </row>
    <row r="99" spans="1:4" ht="15">
      <c r="A99" s="53"/>
      <c r="B99" s="31"/>
      <c r="C99" s="48"/>
      <c r="D99" s="31"/>
    </row>
    <row r="100" spans="1:4" ht="15">
      <c r="A100" s="53"/>
      <c r="B100" s="31"/>
      <c r="C100" s="48"/>
      <c r="D100" s="31"/>
    </row>
    <row r="101" spans="1:4" ht="15">
      <c r="A101" s="53"/>
      <c r="B101" s="31"/>
      <c r="C101" s="48"/>
      <c r="D101" s="31"/>
    </row>
    <row r="102" spans="1:4" ht="15">
      <c r="A102" s="53"/>
      <c r="B102" s="31"/>
      <c r="C102" s="48"/>
      <c r="D102" s="31"/>
    </row>
    <row r="103" spans="1:4" ht="15">
      <c r="A103" s="53"/>
      <c r="B103" s="31"/>
      <c r="C103" s="48"/>
      <c r="D103" s="31"/>
    </row>
    <row r="104" spans="1:4" ht="15">
      <c r="A104" s="53"/>
      <c r="B104" s="31"/>
      <c r="C104" s="48"/>
      <c r="D104" s="31"/>
    </row>
    <row r="105" spans="1:4" ht="15">
      <c r="A105" s="53"/>
      <c r="B105" s="31"/>
      <c r="C105" s="48"/>
      <c r="D105" s="31"/>
    </row>
    <row r="106" spans="1:4" ht="15">
      <c r="A106" s="53"/>
      <c r="B106" s="31"/>
      <c r="C106" s="48"/>
      <c r="D106" s="31"/>
    </row>
    <row r="107" spans="1:4" ht="15">
      <c r="A107" s="53"/>
      <c r="B107" s="31"/>
      <c r="C107" s="48"/>
      <c r="D107" s="31"/>
    </row>
    <row r="108" spans="1:4" ht="15">
      <c r="A108" s="53"/>
      <c r="B108" s="31"/>
      <c r="C108" s="48"/>
      <c r="D108" s="31"/>
    </row>
    <row r="109" spans="1:4" ht="15">
      <c r="A109" s="53"/>
      <c r="B109" s="31"/>
      <c r="C109" s="48"/>
      <c r="D109" s="31"/>
    </row>
    <row r="110" spans="1:4" ht="15">
      <c r="A110" s="53"/>
      <c r="B110" s="31"/>
      <c r="C110" s="48"/>
      <c r="D110" s="31"/>
    </row>
    <row r="111" spans="1:4" ht="15">
      <c r="A111" s="53"/>
      <c r="B111" s="31"/>
      <c r="C111" s="48"/>
      <c r="D111" s="31"/>
    </row>
    <row r="112" spans="1:4" ht="15">
      <c r="A112" s="53"/>
      <c r="B112" s="31"/>
      <c r="C112" s="48"/>
      <c r="D112" s="31"/>
    </row>
    <row r="113" spans="1:4" ht="15">
      <c r="A113" s="53"/>
      <c r="B113" s="31"/>
      <c r="C113" s="48"/>
      <c r="D113" s="31"/>
    </row>
    <row r="114" spans="1:4" ht="15">
      <c r="A114" s="53"/>
      <c r="B114" s="31"/>
      <c r="C114" s="48"/>
      <c r="D114" s="31"/>
    </row>
    <row r="115" spans="1:4" ht="15">
      <c r="A115" s="53"/>
      <c r="B115" s="31"/>
      <c r="C115" s="48"/>
      <c r="D115" s="31"/>
    </row>
    <row r="116" spans="1:4" ht="15">
      <c r="A116" s="53"/>
      <c r="B116" s="31"/>
      <c r="C116" s="48"/>
      <c r="D116" s="31"/>
    </row>
    <row r="117" spans="1:4" ht="15">
      <c r="A117" s="53"/>
      <c r="B117" s="31"/>
      <c r="C117" s="48"/>
      <c r="D117" s="31"/>
    </row>
    <row r="118" spans="1:4" ht="15">
      <c r="A118" s="53"/>
      <c r="B118" s="31"/>
      <c r="C118" s="48"/>
      <c r="D118" s="31"/>
    </row>
    <row r="119" spans="1:4" ht="15">
      <c r="A119" s="53"/>
      <c r="B119" s="31"/>
      <c r="C119" s="48"/>
      <c r="D119" s="31"/>
    </row>
    <row r="120" spans="1:4" ht="15">
      <c r="A120" s="53"/>
      <c r="B120" s="31"/>
      <c r="C120" s="48"/>
      <c r="D120" s="31"/>
    </row>
    <row r="121" spans="1:4" ht="15">
      <c r="A121" s="53"/>
      <c r="B121" s="33"/>
      <c r="C121" s="48"/>
      <c r="D121" s="31"/>
    </row>
    <row r="122" spans="1:4" ht="15">
      <c r="A122" s="53"/>
      <c r="B122" s="31"/>
      <c r="C122" s="56"/>
      <c r="D122" s="56"/>
    </row>
    <row r="123" spans="1:4" ht="15">
      <c r="A123" s="53"/>
      <c r="B123" s="31"/>
      <c r="C123" s="56"/>
      <c r="D123" s="56"/>
    </row>
    <row r="124" spans="1:4" ht="15">
      <c r="A124" s="53"/>
      <c r="B124" s="31"/>
      <c r="C124" s="56"/>
      <c r="D124" s="56"/>
    </row>
    <row r="125" spans="1:4" ht="15">
      <c r="A125" s="53"/>
      <c r="B125" s="31"/>
      <c r="C125" s="56"/>
      <c r="D125" s="56"/>
    </row>
    <row r="126" spans="1:4" ht="15">
      <c r="A126" s="53"/>
      <c r="B126" s="31"/>
      <c r="C126" s="56"/>
      <c r="D126" s="56"/>
    </row>
    <row r="127" spans="1:4" ht="15">
      <c r="A127" s="53"/>
      <c r="B127" s="31"/>
      <c r="C127" s="56"/>
      <c r="D127" s="56"/>
    </row>
    <row r="128" spans="1:4" ht="15">
      <c r="A128" s="53"/>
      <c r="B128" s="31"/>
      <c r="C128" s="56"/>
      <c r="D128" s="56"/>
    </row>
    <row r="129" spans="1:4" ht="15">
      <c r="A129" s="53"/>
      <c r="B129" s="31"/>
      <c r="C129" s="56"/>
      <c r="D129" s="56"/>
    </row>
    <row r="130" spans="1:4" ht="15">
      <c r="A130" s="53"/>
      <c r="B130" s="31"/>
      <c r="C130" s="56"/>
      <c r="D130" s="56"/>
    </row>
    <row r="131" spans="1:4" ht="15">
      <c r="A131" s="51"/>
      <c r="B131" s="31"/>
      <c r="C131" s="56"/>
      <c r="D131" s="56"/>
    </row>
    <row r="132" spans="1:4" ht="15">
      <c r="A132" s="51"/>
      <c r="B132" s="31"/>
      <c r="C132" s="56"/>
      <c r="D132" s="56"/>
    </row>
    <row r="133" spans="2:4" ht="15">
      <c r="B133" s="230" t="s">
        <v>543</v>
      </c>
      <c r="C133" s="230"/>
      <c r="D133" s="230"/>
    </row>
    <row r="134" spans="2:4" ht="15">
      <c r="B134" s="230" t="s">
        <v>542</v>
      </c>
      <c r="C134" s="230"/>
      <c r="D134" s="230"/>
    </row>
    <row r="135" spans="2:4" ht="15">
      <c r="B135" s="230" t="s">
        <v>544</v>
      </c>
      <c r="C135" s="230"/>
      <c r="D135" s="230"/>
    </row>
    <row r="136" spans="2:4" ht="15">
      <c r="B136" s="230" t="s">
        <v>545</v>
      </c>
      <c r="C136" s="230"/>
      <c r="D136" s="230"/>
    </row>
    <row r="137" spans="2:4" ht="15">
      <c r="B137" s="230" t="s">
        <v>548</v>
      </c>
      <c r="C137" s="230"/>
      <c r="D137" s="230"/>
    </row>
    <row r="138" spans="2:4" ht="15">
      <c r="B138" s="230" t="s">
        <v>665</v>
      </c>
      <c r="C138" s="230"/>
      <c r="D138" s="230"/>
    </row>
  </sheetData>
  <sheetProtection/>
  <mergeCells count="8">
    <mergeCell ref="B137:D137"/>
    <mergeCell ref="B138:D138"/>
    <mergeCell ref="B1:D1"/>
    <mergeCell ref="B2:D6"/>
    <mergeCell ref="B133:D133"/>
    <mergeCell ref="B134:D134"/>
    <mergeCell ref="B135:D135"/>
    <mergeCell ref="B136:D136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2018-08-27T11:36:17Z</cp:lastPrinted>
  <dcterms:created xsi:type="dcterms:W3CDTF">2017-04-06T13:57:15Z</dcterms:created>
  <dcterms:modified xsi:type="dcterms:W3CDTF">2019-03-12T21:11:38Z</dcterms:modified>
  <cp:category/>
  <cp:version/>
  <cp:contentType/>
  <cp:contentStatus/>
</cp:coreProperties>
</file>