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720" windowHeight="10860"/>
  </bookViews>
  <sheets>
    <sheet name="таблица" sheetId="1" r:id="rId1"/>
  </sheets>
  <definedNames>
    <definedName name="_xlnm._FilterDatabase" localSheetId="0" hidden="1">таблица!$A$1:$L$3</definedName>
    <definedName name="_xlnm.Print_Area" localSheetId="0">таблица!$A$2:$L$59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/>
  <c r="K58"/>
  <c r="K57"/>
  <c r="K56"/>
  <c r="J59"/>
  <c r="J58"/>
  <c r="J57"/>
  <c r="J56"/>
  <c r="K52"/>
  <c r="K51"/>
  <c r="K50"/>
  <c r="K49"/>
  <c r="K48"/>
  <c r="K47"/>
  <c r="K46"/>
  <c r="J52"/>
  <c r="J51"/>
  <c r="J50"/>
  <c r="J49"/>
  <c r="J48"/>
  <c r="J47"/>
  <c r="J46"/>
  <c r="K45"/>
  <c r="K44"/>
  <c r="K43"/>
  <c r="K42"/>
  <c r="K41"/>
  <c r="K40"/>
  <c r="K39"/>
  <c r="J45"/>
  <c r="J44"/>
  <c r="J43"/>
  <c r="J42"/>
  <c r="J41"/>
  <c r="J40"/>
  <c r="J39"/>
  <c r="K34"/>
  <c r="K33"/>
  <c r="K32"/>
  <c r="J34"/>
  <c r="J33"/>
  <c r="J32"/>
  <c r="K31"/>
  <c r="K30"/>
  <c r="K29"/>
  <c r="K28"/>
  <c r="J31"/>
  <c r="J30"/>
  <c r="J29"/>
  <c r="J28"/>
  <c r="K24"/>
  <c r="K23"/>
  <c r="K22"/>
  <c r="K21"/>
  <c r="K20"/>
  <c r="K19"/>
  <c r="K18"/>
  <c r="J24"/>
  <c r="J23"/>
  <c r="J22"/>
  <c r="J21"/>
  <c r="J20"/>
  <c r="J19"/>
  <c r="J18"/>
  <c r="K17"/>
  <c r="J17"/>
  <c r="K16"/>
  <c r="K15"/>
  <c r="K14"/>
  <c r="J16"/>
  <c r="J15"/>
  <c r="J14"/>
  <c r="K13"/>
  <c r="K12"/>
  <c r="K11"/>
  <c r="J13"/>
  <c r="J12"/>
  <c r="J11"/>
  <c r="K6"/>
  <c r="K5"/>
  <c r="K4"/>
  <c r="J6"/>
  <c r="J5"/>
  <c r="J4"/>
  <c r="J60" l="1"/>
  <c r="K60"/>
</calcChain>
</file>

<file path=xl/sharedStrings.xml><?xml version="1.0" encoding="utf-8"?>
<sst xmlns="http://schemas.openxmlformats.org/spreadsheetml/2006/main" count="39" uniqueCount="37">
  <si>
    <t>№ п/п</t>
  </si>
  <si>
    <t>Фото</t>
  </si>
  <si>
    <t>Девочки 62 -74</t>
  </si>
  <si>
    <t>К 440</t>
  </si>
  <si>
    <t>Боди с юбочкой в полоску</t>
  </si>
  <si>
    <t>Девочки 62 -98</t>
  </si>
  <si>
    <t>К 441</t>
  </si>
  <si>
    <t>Платье комбинированное</t>
  </si>
  <si>
    <t>К 442</t>
  </si>
  <si>
    <t>Штанишки с бантиками в полоску</t>
  </si>
  <si>
    <t>Девочки 80 -98</t>
  </si>
  <si>
    <t>К 443</t>
  </si>
  <si>
    <t>Маечка с рюшей</t>
  </si>
  <si>
    <t>Мальчики 62 -74</t>
  </si>
  <si>
    <t>К 451</t>
  </si>
  <si>
    <t>Боди с планкой тем.серый</t>
  </si>
  <si>
    <t>Мальчики 62 -98</t>
  </si>
  <si>
    <t>К 452</t>
  </si>
  <si>
    <t>Кофта "толстовка" комбинированная</t>
  </si>
  <si>
    <t>К 453</t>
  </si>
  <si>
    <t>Штанишки с кармашками желтые</t>
  </si>
  <si>
    <t>Мальчики 80 -98</t>
  </si>
  <si>
    <t>К 454</t>
  </si>
  <si>
    <t>Рубашечка с планкой тем.серая</t>
  </si>
  <si>
    <t>ЦЕНЫ</t>
  </si>
  <si>
    <t>Оптовая цена (от 20 тыс) руб</t>
  </si>
  <si>
    <t>МРЦ</t>
  </si>
  <si>
    <t>VICTORY</t>
  </si>
  <si>
    <t>Атрикул</t>
  </si>
  <si>
    <t>Размер</t>
  </si>
  <si>
    <t>ВАШ ЗАКАЗ</t>
  </si>
  <si>
    <r>
      <rPr>
        <b/>
        <sz val="14"/>
        <color rgb="FFFF0000"/>
        <rFont val="Arial"/>
        <family val="2"/>
        <charset val="204"/>
      </rPr>
      <t xml:space="preserve">СУММА    </t>
    </r>
    <r>
      <rPr>
        <b/>
        <sz val="14"/>
        <rFont val="Arial"/>
        <family val="2"/>
        <charset val="204"/>
      </rPr>
      <t xml:space="preserve">                    </t>
    </r>
    <r>
      <rPr>
        <b/>
        <sz val="12"/>
        <rFont val="Arial"/>
        <family val="2"/>
        <charset val="204"/>
      </rPr>
      <t xml:space="preserve"> (при заказе от 50 тыс)</t>
    </r>
  </si>
  <si>
    <r>
      <rPr>
        <b/>
        <sz val="14"/>
        <color rgb="FFFF0000"/>
        <rFont val="Arial"/>
        <family val="2"/>
        <charset val="204"/>
      </rPr>
      <t xml:space="preserve">СУММА  </t>
    </r>
    <r>
      <rPr>
        <b/>
        <sz val="14"/>
        <rFont val="Arial"/>
        <family val="2"/>
        <charset val="204"/>
      </rPr>
      <t xml:space="preserve">                      </t>
    </r>
    <r>
      <rPr>
        <b/>
        <sz val="12"/>
        <rFont val="Arial"/>
        <family val="2"/>
        <charset val="204"/>
      </rPr>
      <t xml:space="preserve"> (при заказе от 20 тыс)</t>
    </r>
  </si>
  <si>
    <t>ИТОГО:</t>
  </si>
  <si>
    <t>Артикул</t>
  </si>
  <si>
    <t>Наименование</t>
  </si>
  <si>
    <t>Спец цена           (от 50 тыс) руб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</si>
</sst>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2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50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3" xfId="0" applyBorder="1"/>
    <xf numFmtId="0" fontId="5" fillId="0" borderId="10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Border="1" applyAlignment="1"/>
    <xf numFmtId="0" fontId="10" fillId="3" borderId="7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7" xfId="0" applyFill="1" applyBorder="1" applyAlignment="1">
      <alignment wrapText="1"/>
    </xf>
    <xf numFmtId="0" fontId="0" fillId="10" borderId="20" xfId="0" applyFill="1" applyBorder="1" applyAlignment="1">
      <alignment wrapText="1"/>
    </xf>
    <xf numFmtId="0" fontId="0" fillId="10" borderId="9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0" borderId="4" xfId="0" applyBorder="1"/>
    <xf numFmtId="0" fontId="1" fillId="0" borderId="5" xfId="0" applyFont="1" applyBorder="1"/>
    <xf numFmtId="0" fontId="2" fillId="0" borderId="5" xfId="0" applyFont="1" applyBorder="1"/>
    <xf numFmtId="0" fontId="3" fillId="0" borderId="5" xfId="0" applyFont="1" applyFill="1" applyBorder="1" applyAlignment="1">
      <alignment horizontal="left" vertical="top" wrapText="1"/>
    </xf>
    <xf numFmtId="0" fontId="0" fillId="0" borderId="5" xfId="0" applyBorder="1"/>
    <xf numFmtId="0" fontId="4" fillId="0" borderId="5" xfId="0" applyFont="1" applyFill="1" applyBorder="1" applyAlignment="1">
      <alignment vertical="center"/>
    </xf>
    <xf numFmtId="0" fontId="18" fillId="0" borderId="6" xfId="0" applyFont="1" applyFill="1" applyBorder="1" applyAlignment="1">
      <alignment horizontal="center" vertical="center"/>
    </xf>
    <xf numFmtId="4" fontId="19" fillId="0" borderId="7" xfId="0" applyNumberFormat="1" applyFont="1" applyFill="1" applyBorder="1" applyAlignment="1">
      <alignment horizontal="center" vertical="center"/>
    </xf>
    <xf numFmtId="164" fontId="20" fillId="0" borderId="24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164" fontId="20" fillId="0" borderId="25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164" fontId="21" fillId="0" borderId="25" xfId="0" applyNumberFormat="1" applyFont="1" applyFill="1" applyBorder="1" applyAlignment="1">
      <alignment horizontal="center" vertical="center"/>
    </xf>
    <xf numFmtId="164" fontId="21" fillId="0" borderId="20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textRotation="90" wrapText="1"/>
    </xf>
    <xf numFmtId="0" fontId="13" fillId="9" borderId="11" xfId="0" applyFont="1" applyFill="1" applyBorder="1" applyAlignment="1">
      <alignment horizontal="center" vertical="center" textRotation="90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textRotation="90" wrapText="1"/>
    </xf>
    <xf numFmtId="0" fontId="13" fillId="8" borderId="11" xfId="0" applyFont="1" applyFill="1" applyBorder="1" applyAlignment="1">
      <alignment horizontal="center" vertical="center" textRotation="90" wrapText="1"/>
    </xf>
    <xf numFmtId="0" fontId="13" fillId="8" borderId="19" xfId="0" applyFont="1" applyFill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 textRotation="90" wrapText="1"/>
    </xf>
    <xf numFmtId="0" fontId="13" fillId="7" borderId="11" xfId="0" applyFont="1" applyFill="1" applyBorder="1" applyAlignment="1">
      <alignment horizontal="center" vertical="center" textRotation="90" wrapText="1"/>
    </xf>
    <xf numFmtId="0" fontId="13" fillId="7" borderId="19" xfId="0" applyFont="1" applyFill="1" applyBorder="1" applyAlignment="1">
      <alignment horizontal="center" vertical="center" textRotation="90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164" fontId="6" fillId="0" borderId="23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 textRotation="90" wrapText="1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textRotation="90" wrapText="1"/>
    </xf>
    <xf numFmtId="0" fontId="13" fillId="5" borderId="13" xfId="0" applyFont="1" applyFill="1" applyBorder="1" applyAlignment="1">
      <alignment horizontal="center" vertical="center" textRotation="90" wrapText="1"/>
    </xf>
    <xf numFmtId="0" fontId="13" fillId="5" borderId="19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 textRotation="90" wrapText="1"/>
    </xf>
    <xf numFmtId="0" fontId="13" fillId="4" borderId="11" xfId="0" applyFont="1" applyFill="1" applyBorder="1" applyAlignment="1">
      <alignment horizontal="center" vertical="center" textRotation="90" wrapText="1"/>
    </xf>
    <xf numFmtId="0" fontId="13" fillId="4" borderId="19" xfId="0" applyFont="1" applyFill="1" applyBorder="1" applyAlignment="1">
      <alignment horizontal="center" vertical="center" textRotation="90" wrapText="1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cid:image005.jpg@01D3A65D.FC50F610" TargetMode="External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56029</xdr:colOff>
      <xdr:row>3</xdr:row>
      <xdr:rowOff>22411</xdr:rowOff>
    </xdr:from>
    <xdr:to>
      <xdr:col>4</xdr:col>
      <xdr:colOff>1415143</xdr:colOff>
      <xdr:row>9</xdr:row>
      <xdr:rowOff>163596</xdr:rowOff>
    </xdr:to>
    <xdr:pic>
      <xdr:nvPicPr>
        <xdr:cNvPr id="2" name="Рисунок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3301"/>
        <a:stretch/>
      </xdr:blipFill>
      <xdr:spPr bwMode="auto">
        <a:xfrm>
          <a:off x="2369243" y="1886590"/>
          <a:ext cx="1359114" cy="135222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89647</xdr:colOff>
      <xdr:row>10</xdr:row>
      <xdr:rowOff>44824</xdr:rowOff>
    </xdr:from>
    <xdr:to>
      <xdr:col>4</xdr:col>
      <xdr:colOff>1602441</xdr:colOff>
      <xdr:row>16</xdr:row>
      <xdr:rowOff>185761</xdr:rowOff>
    </xdr:to>
    <xdr:pic>
      <xdr:nvPicPr>
        <xdr:cNvPr id="3" name="Рисунок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4167"/>
        <a:stretch/>
      </xdr:blipFill>
      <xdr:spPr bwMode="auto">
        <a:xfrm>
          <a:off x="4013947" y="2664199"/>
          <a:ext cx="1512794" cy="133156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233723</xdr:colOff>
      <xdr:row>31</xdr:row>
      <xdr:rowOff>88045</xdr:rowOff>
    </xdr:from>
    <xdr:to>
      <xdr:col>4</xdr:col>
      <xdr:colOff>1454586</xdr:colOff>
      <xdr:row>37</xdr:row>
      <xdr:rowOff>190499</xdr:rowOff>
    </xdr:to>
    <xdr:pic>
      <xdr:nvPicPr>
        <xdr:cNvPr id="4" name="Рисунок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589"/>
        <a:stretch/>
      </xdr:blipFill>
      <xdr:spPr bwMode="auto">
        <a:xfrm>
          <a:off x="2546937" y="7612795"/>
          <a:ext cx="1220863" cy="131349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89645</xdr:colOff>
      <xdr:row>38</xdr:row>
      <xdr:rowOff>89648</xdr:rowOff>
    </xdr:from>
    <xdr:to>
      <xdr:col>4</xdr:col>
      <xdr:colOff>1900703</xdr:colOff>
      <xdr:row>43</xdr:row>
      <xdr:rowOff>78440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945" y="8271623"/>
          <a:ext cx="1811058" cy="97939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112060</xdr:colOff>
      <xdr:row>24</xdr:row>
      <xdr:rowOff>33619</xdr:rowOff>
    </xdr:from>
    <xdr:to>
      <xdr:col>4</xdr:col>
      <xdr:colOff>1537608</xdr:colOff>
      <xdr:row>30</xdr:row>
      <xdr:rowOff>165253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274" y="6143226"/>
          <a:ext cx="1425548" cy="134266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224119</xdr:colOff>
      <xdr:row>17</xdr:row>
      <xdr:rowOff>72839</xdr:rowOff>
    </xdr:from>
    <xdr:to>
      <xdr:col>4</xdr:col>
      <xdr:colOff>1190033</xdr:colOff>
      <xdr:row>23</xdr:row>
      <xdr:rowOff>190500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7333" y="4767303"/>
          <a:ext cx="965914" cy="132869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179293</xdr:colOff>
      <xdr:row>45</xdr:row>
      <xdr:rowOff>33616</xdr:rowOff>
    </xdr:from>
    <xdr:to>
      <xdr:col>4</xdr:col>
      <xdr:colOff>1445558</xdr:colOff>
      <xdr:row>51</xdr:row>
      <xdr:rowOff>167466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3593" y="9606241"/>
          <a:ext cx="1266265" cy="132447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56029</xdr:colOff>
      <xdr:row>52</xdr:row>
      <xdr:rowOff>33618</xdr:rowOff>
    </xdr:from>
    <xdr:to>
      <xdr:col>4</xdr:col>
      <xdr:colOff>1619250</xdr:colOff>
      <xdr:row>58</xdr:row>
      <xdr:rowOff>170580</xdr:rowOff>
    </xdr:to>
    <xdr:pic>
      <xdr:nvPicPr>
        <xdr:cNvPr id="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69243" y="11803797"/>
          <a:ext cx="1563221" cy="1347998"/>
        </a:xfrm>
        <a:prstGeom prst="rect">
          <a:avLst/>
        </a:prstGeom>
        <a:noFill/>
      </xdr:spPr>
    </xdr:pic>
    <xdr:clientData/>
  </xdr:twoCellAnchor>
  <xdr:twoCellAnchor>
    <xdr:from>
      <xdr:col>2</xdr:col>
      <xdr:colOff>68035</xdr:colOff>
      <xdr:row>0</xdr:row>
      <xdr:rowOff>54429</xdr:rowOff>
    </xdr:from>
    <xdr:to>
      <xdr:col>2</xdr:col>
      <xdr:colOff>748392</xdr:colOff>
      <xdr:row>0</xdr:row>
      <xdr:rowOff>734786</xdr:rowOff>
    </xdr:to>
    <xdr:pic>
      <xdr:nvPicPr>
        <xdr:cNvPr id="11" name="Рисунок 2" descr="cid:image005.jpg@01D3A65D.FC50F610"/>
        <xdr:cNvPicPr>
          <a:picLocks noChangeAspect="1" noChangeArrowheads="1"/>
        </xdr:cNvPicPr>
      </xdr:nvPicPr>
      <xdr:blipFill>
        <a:blip xmlns:r="http://schemas.openxmlformats.org/officeDocument/2006/relationships" r:embed="rId9" r:link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2" y="54429"/>
          <a:ext cx="680357" cy="68035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1"/>
  <sheetViews>
    <sheetView tabSelected="1" zoomScale="70" zoomScaleNormal="70" workbookViewId="0">
      <pane xSplit="12" ySplit="3" topLeftCell="M4" activePane="bottomRight" state="frozen"/>
      <selection pane="topRight" activeCell="I1" sqref="I1"/>
      <selection pane="bottomLeft" activeCell="A4" sqref="A4"/>
      <selection pane="bottomRight" activeCell="P9" sqref="P9"/>
    </sheetView>
  </sheetViews>
  <sheetFormatPr defaultColWidth="11" defaultRowHeight="18.75"/>
  <cols>
    <col min="1" max="1" width="6.5" customWidth="1"/>
    <col min="2" max="2" width="4.625" style="1" hidden="1" customWidth="1"/>
    <col min="3" max="3" width="9.875" style="2" customWidth="1"/>
    <col min="4" max="4" width="16.875" style="5" customWidth="1"/>
    <col min="5" max="5" width="26.375" customWidth="1"/>
    <col min="6" max="6" width="10.625" customWidth="1"/>
    <col min="7" max="7" width="13.375" customWidth="1"/>
    <col min="8" max="8" width="19.125" style="7" customWidth="1"/>
    <col min="9" max="9" width="20.875" style="6" customWidth="1"/>
    <col min="10" max="10" width="24.625" style="6" customWidth="1"/>
    <col min="11" max="11" width="22.375" style="6" customWidth="1"/>
    <col min="12" max="12" width="18" style="6" customWidth="1"/>
  </cols>
  <sheetData>
    <row r="1" spans="1:12" ht="63.75" customHeight="1">
      <c r="B1" s="8"/>
      <c r="C1" s="8"/>
      <c r="D1" s="108" t="s">
        <v>27</v>
      </c>
      <c r="E1" s="108"/>
      <c r="F1" s="108"/>
      <c r="G1" s="108"/>
      <c r="H1" s="108"/>
      <c r="I1" s="108"/>
      <c r="J1" s="108"/>
      <c r="K1" s="108"/>
      <c r="L1" s="108"/>
    </row>
    <row r="2" spans="1:12" s="3" customFormat="1" ht="24" customHeight="1">
      <c r="A2" s="89" t="s">
        <v>0</v>
      </c>
      <c r="B2" s="90" t="s">
        <v>28</v>
      </c>
      <c r="C2" s="91" t="s">
        <v>34</v>
      </c>
      <c r="D2" s="91" t="s">
        <v>35</v>
      </c>
      <c r="E2" s="92" t="s">
        <v>1</v>
      </c>
      <c r="F2" s="90" t="s">
        <v>29</v>
      </c>
      <c r="G2" s="50" t="s">
        <v>30</v>
      </c>
      <c r="H2" s="105" t="s">
        <v>24</v>
      </c>
      <c r="I2" s="106"/>
      <c r="J2" s="106"/>
      <c r="K2" s="106"/>
      <c r="L2" s="107"/>
    </row>
    <row r="3" spans="1:12" s="4" customFormat="1" ht="51" customHeight="1" thickBot="1">
      <c r="A3" s="89"/>
      <c r="B3" s="90"/>
      <c r="C3" s="91"/>
      <c r="D3" s="91"/>
      <c r="E3" s="93"/>
      <c r="F3" s="90"/>
      <c r="G3" s="51"/>
      <c r="H3" s="9" t="s">
        <v>36</v>
      </c>
      <c r="I3" s="9" t="s">
        <v>25</v>
      </c>
      <c r="J3" s="9" t="s">
        <v>31</v>
      </c>
      <c r="K3" s="9" t="s">
        <v>32</v>
      </c>
      <c r="L3" s="9" t="s">
        <v>26</v>
      </c>
    </row>
    <row r="4" spans="1:12" ht="15" customHeight="1">
      <c r="A4" s="52">
        <v>1</v>
      </c>
      <c r="B4" s="94" t="s">
        <v>2</v>
      </c>
      <c r="C4" s="56" t="s">
        <v>3</v>
      </c>
      <c r="D4" s="58" t="s">
        <v>4</v>
      </c>
      <c r="E4" s="60"/>
      <c r="F4" s="10">
        <v>62</v>
      </c>
      <c r="G4" s="17"/>
      <c r="H4" s="69">
        <v>490</v>
      </c>
      <c r="I4" s="69">
        <v>539</v>
      </c>
      <c r="J4" s="32">
        <f>H4*G4</f>
        <v>0</v>
      </c>
      <c r="K4" s="32">
        <f>I4*G4</f>
        <v>0</v>
      </c>
      <c r="L4" s="72">
        <v>735</v>
      </c>
    </row>
    <row r="5" spans="1:12" ht="15.75" customHeight="1">
      <c r="A5" s="53"/>
      <c r="B5" s="95"/>
      <c r="C5" s="57"/>
      <c r="D5" s="59"/>
      <c r="E5" s="61"/>
      <c r="F5" s="11">
        <v>68</v>
      </c>
      <c r="G5" s="18"/>
      <c r="H5" s="70"/>
      <c r="I5" s="70"/>
      <c r="J5" s="33">
        <f>H4*G5</f>
        <v>0</v>
      </c>
      <c r="K5" s="33">
        <f>I4*G5</f>
        <v>0</v>
      </c>
      <c r="L5" s="73"/>
    </row>
    <row r="6" spans="1:12" ht="15.75" customHeight="1">
      <c r="A6" s="53"/>
      <c r="B6" s="95"/>
      <c r="C6" s="57"/>
      <c r="D6" s="59"/>
      <c r="E6" s="61"/>
      <c r="F6" s="11">
        <v>74</v>
      </c>
      <c r="G6" s="18"/>
      <c r="H6" s="70"/>
      <c r="I6" s="70"/>
      <c r="J6" s="33">
        <f>H4*G6</f>
        <v>0</v>
      </c>
      <c r="K6" s="33">
        <f>I4*G6</f>
        <v>0</v>
      </c>
      <c r="L6" s="73"/>
    </row>
    <row r="7" spans="1:12" ht="15.75" customHeight="1">
      <c r="A7" s="53"/>
      <c r="B7" s="95"/>
      <c r="C7" s="57"/>
      <c r="D7" s="59"/>
      <c r="E7" s="61"/>
      <c r="F7" s="12"/>
      <c r="G7" s="19"/>
      <c r="H7" s="70"/>
      <c r="I7" s="70"/>
      <c r="J7" s="33"/>
      <c r="K7" s="33"/>
      <c r="L7" s="73"/>
    </row>
    <row r="8" spans="1:12" ht="15.75" customHeight="1">
      <c r="A8" s="53"/>
      <c r="B8" s="95"/>
      <c r="C8" s="57"/>
      <c r="D8" s="59"/>
      <c r="E8" s="61"/>
      <c r="F8" s="12"/>
      <c r="G8" s="19"/>
      <c r="H8" s="70"/>
      <c r="I8" s="70"/>
      <c r="J8" s="33"/>
      <c r="K8" s="33"/>
      <c r="L8" s="73"/>
    </row>
    <row r="9" spans="1:12" ht="15.75" customHeight="1">
      <c r="A9" s="53"/>
      <c r="B9" s="95"/>
      <c r="C9" s="57"/>
      <c r="D9" s="59"/>
      <c r="E9" s="61"/>
      <c r="F9" s="12"/>
      <c r="G9" s="19"/>
      <c r="H9" s="70"/>
      <c r="I9" s="70"/>
      <c r="J9" s="33"/>
      <c r="K9" s="33"/>
      <c r="L9" s="73"/>
    </row>
    <row r="10" spans="1:12" ht="15.75" customHeight="1" thickBot="1">
      <c r="A10" s="62"/>
      <c r="B10" s="96"/>
      <c r="C10" s="66"/>
      <c r="D10" s="67"/>
      <c r="E10" s="68"/>
      <c r="F10" s="13"/>
      <c r="G10" s="20"/>
      <c r="H10" s="71"/>
      <c r="I10" s="71"/>
      <c r="J10" s="34"/>
      <c r="K10" s="34"/>
      <c r="L10" s="74"/>
    </row>
    <row r="11" spans="1:12" ht="15" customHeight="1">
      <c r="A11" s="53">
        <v>2</v>
      </c>
      <c r="B11" s="86" t="s">
        <v>5</v>
      </c>
      <c r="C11" s="57" t="s">
        <v>6</v>
      </c>
      <c r="D11" s="59" t="s">
        <v>7</v>
      </c>
      <c r="E11" s="61"/>
      <c r="F11" s="14">
        <v>62</v>
      </c>
      <c r="G11" s="21"/>
      <c r="H11" s="101">
        <v>700</v>
      </c>
      <c r="I11" s="101">
        <v>770.00000000000011</v>
      </c>
      <c r="J11" s="32">
        <f>H11*G11</f>
        <v>0</v>
      </c>
      <c r="K11" s="32">
        <f>I11*G11</f>
        <v>0</v>
      </c>
      <c r="L11" s="102">
        <v>1050</v>
      </c>
    </row>
    <row r="12" spans="1:12" ht="15.75" customHeight="1">
      <c r="A12" s="53"/>
      <c r="B12" s="86"/>
      <c r="C12" s="57"/>
      <c r="D12" s="59"/>
      <c r="E12" s="61"/>
      <c r="F12" s="11">
        <v>68</v>
      </c>
      <c r="G12" s="18"/>
      <c r="H12" s="97"/>
      <c r="I12" s="97"/>
      <c r="J12" s="33">
        <f>H11*G12</f>
        <v>0</v>
      </c>
      <c r="K12" s="33">
        <f>I11*G12</f>
        <v>0</v>
      </c>
      <c r="L12" s="99"/>
    </row>
    <row r="13" spans="1:12" ht="15.75" customHeight="1" thickBot="1">
      <c r="A13" s="53"/>
      <c r="B13" s="86"/>
      <c r="C13" s="57"/>
      <c r="D13" s="59"/>
      <c r="E13" s="61"/>
      <c r="F13" s="11">
        <v>74</v>
      </c>
      <c r="G13" s="18"/>
      <c r="H13" s="97"/>
      <c r="I13" s="97"/>
      <c r="J13" s="33">
        <f>H11*G13</f>
        <v>0</v>
      </c>
      <c r="K13" s="33">
        <f>I11*G13</f>
        <v>0</v>
      </c>
      <c r="L13" s="99"/>
    </row>
    <row r="14" spans="1:12" ht="15.75" customHeight="1">
      <c r="A14" s="53"/>
      <c r="B14" s="86"/>
      <c r="C14" s="57"/>
      <c r="D14" s="59"/>
      <c r="E14" s="61"/>
      <c r="F14" s="11">
        <v>80</v>
      </c>
      <c r="G14" s="18"/>
      <c r="H14" s="97">
        <v>730</v>
      </c>
      <c r="I14" s="97">
        <v>803</v>
      </c>
      <c r="J14" s="32">
        <f>H14*G14</f>
        <v>0</v>
      </c>
      <c r="K14" s="32">
        <f>I14*G14</f>
        <v>0</v>
      </c>
      <c r="L14" s="99">
        <v>1095</v>
      </c>
    </row>
    <row r="15" spans="1:12" ht="15.75" customHeight="1">
      <c r="A15" s="53"/>
      <c r="B15" s="86"/>
      <c r="C15" s="57"/>
      <c r="D15" s="59"/>
      <c r="E15" s="61"/>
      <c r="F15" s="11">
        <v>86</v>
      </c>
      <c r="G15" s="18"/>
      <c r="H15" s="97"/>
      <c r="I15" s="97"/>
      <c r="J15" s="33">
        <f>H14*G15</f>
        <v>0</v>
      </c>
      <c r="K15" s="33">
        <f>I14*G15</f>
        <v>0</v>
      </c>
      <c r="L15" s="99"/>
    </row>
    <row r="16" spans="1:12" ht="15.75" customHeight="1">
      <c r="A16" s="53"/>
      <c r="B16" s="86"/>
      <c r="C16" s="57"/>
      <c r="D16" s="59"/>
      <c r="E16" s="61"/>
      <c r="F16" s="11">
        <v>92</v>
      </c>
      <c r="G16" s="18"/>
      <c r="H16" s="97"/>
      <c r="I16" s="97"/>
      <c r="J16" s="33">
        <f>H14*G16</f>
        <v>0</v>
      </c>
      <c r="K16" s="33">
        <f>I14*G16</f>
        <v>0</v>
      </c>
      <c r="L16" s="99"/>
    </row>
    <row r="17" spans="1:12" ht="15.75" customHeight="1" thickBot="1">
      <c r="A17" s="53"/>
      <c r="B17" s="86"/>
      <c r="C17" s="57"/>
      <c r="D17" s="59"/>
      <c r="E17" s="61"/>
      <c r="F17" s="15">
        <v>98</v>
      </c>
      <c r="G17" s="22"/>
      <c r="H17" s="103"/>
      <c r="I17" s="103"/>
      <c r="J17" s="35">
        <f>H14*G17</f>
        <v>0</v>
      </c>
      <c r="K17" s="35">
        <f>I14*G17</f>
        <v>0</v>
      </c>
      <c r="L17" s="104"/>
    </row>
    <row r="18" spans="1:12" ht="15" customHeight="1">
      <c r="A18" s="52">
        <v>3</v>
      </c>
      <c r="B18" s="87" t="s">
        <v>5</v>
      </c>
      <c r="C18" s="56" t="s">
        <v>8</v>
      </c>
      <c r="D18" s="58" t="s">
        <v>9</v>
      </c>
      <c r="E18" s="60"/>
      <c r="F18" s="10">
        <v>62</v>
      </c>
      <c r="G18" s="17"/>
      <c r="H18" s="109">
        <v>259</v>
      </c>
      <c r="I18" s="109">
        <v>285</v>
      </c>
      <c r="J18" s="32">
        <f>H18*G18</f>
        <v>0</v>
      </c>
      <c r="K18" s="32">
        <f>I18*G18</f>
        <v>0</v>
      </c>
      <c r="L18" s="110">
        <v>389</v>
      </c>
    </row>
    <row r="19" spans="1:12" ht="15.75" customHeight="1">
      <c r="A19" s="53"/>
      <c r="B19" s="86"/>
      <c r="C19" s="57"/>
      <c r="D19" s="59"/>
      <c r="E19" s="61"/>
      <c r="F19" s="11">
        <v>68</v>
      </c>
      <c r="G19" s="18"/>
      <c r="H19" s="97"/>
      <c r="I19" s="97"/>
      <c r="J19" s="33">
        <f>H18*G19</f>
        <v>0</v>
      </c>
      <c r="K19" s="33">
        <f>I18*G19</f>
        <v>0</v>
      </c>
      <c r="L19" s="99"/>
    </row>
    <row r="20" spans="1:12" ht="15.75" customHeight="1" thickBot="1">
      <c r="A20" s="53"/>
      <c r="B20" s="86"/>
      <c r="C20" s="57"/>
      <c r="D20" s="59"/>
      <c r="E20" s="61"/>
      <c r="F20" s="11">
        <v>74</v>
      </c>
      <c r="G20" s="18"/>
      <c r="H20" s="97"/>
      <c r="I20" s="97"/>
      <c r="J20" s="33">
        <f>H18*G20</f>
        <v>0</v>
      </c>
      <c r="K20" s="33">
        <f>I18*G20</f>
        <v>0</v>
      </c>
      <c r="L20" s="99"/>
    </row>
    <row r="21" spans="1:12" ht="15.75" customHeight="1">
      <c r="A21" s="53"/>
      <c r="B21" s="86"/>
      <c r="C21" s="57"/>
      <c r="D21" s="59"/>
      <c r="E21" s="61"/>
      <c r="F21" s="11">
        <v>80</v>
      </c>
      <c r="G21" s="18"/>
      <c r="H21" s="97">
        <v>290</v>
      </c>
      <c r="I21" s="97">
        <v>319</v>
      </c>
      <c r="J21" s="32">
        <f>H21*G21</f>
        <v>0</v>
      </c>
      <c r="K21" s="32">
        <f>I21*G21</f>
        <v>0</v>
      </c>
      <c r="L21" s="99">
        <v>435</v>
      </c>
    </row>
    <row r="22" spans="1:12" ht="15.75" customHeight="1">
      <c r="A22" s="53"/>
      <c r="B22" s="86"/>
      <c r="C22" s="57"/>
      <c r="D22" s="59"/>
      <c r="E22" s="61"/>
      <c r="F22" s="11">
        <v>86</v>
      </c>
      <c r="G22" s="18"/>
      <c r="H22" s="97"/>
      <c r="I22" s="97"/>
      <c r="J22" s="33">
        <f>H21*G22</f>
        <v>0</v>
      </c>
      <c r="K22" s="33">
        <f>I21*G22</f>
        <v>0</v>
      </c>
      <c r="L22" s="99"/>
    </row>
    <row r="23" spans="1:12" ht="15.75" customHeight="1">
      <c r="A23" s="53"/>
      <c r="B23" s="86"/>
      <c r="C23" s="57"/>
      <c r="D23" s="59"/>
      <c r="E23" s="61"/>
      <c r="F23" s="11">
        <v>92</v>
      </c>
      <c r="G23" s="18"/>
      <c r="H23" s="97"/>
      <c r="I23" s="97"/>
      <c r="J23" s="33">
        <f>H21*G23</f>
        <v>0</v>
      </c>
      <c r="K23" s="33">
        <f>I21*G23</f>
        <v>0</v>
      </c>
      <c r="L23" s="99"/>
    </row>
    <row r="24" spans="1:12" ht="18.75" customHeight="1" thickBot="1">
      <c r="A24" s="62"/>
      <c r="B24" s="88"/>
      <c r="C24" s="66"/>
      <c r="D24" s="67"/>
      <c r="E24" s="68"/>
      <c r="F24" s="16">
        <v>98</v>
      </c>
      <c r="G24" s="23"/>
      <c r="H24" s="98"/>
      <c r="I24" s="98"/>
      <c r="J24" s="36">
        <f>H21*G24</f>
        <v>0</v>
      </c>
      <c r="K24" s="37">
        <f>I21*G24</f>
        <v>0</v>
      </c>
      <c r="L24" s="100"/>
    </row>
    <row r="25" spans="1:12" ht="15" customHeight="1">
      <c r="A25" s="53">
        <v>4</v>
      </c>
      <c r="B25" s="83" t="s">
        <v>10</v>
      </c>
      <c r="C25" s="57" t="s">
        <v>11</v>
      </c>
      <c r="D25" s="59" t="s">
        <v>12</v>
      </c>
      <c r="E25" s="61"/>
      <c r="F25" s="14"/>
      <c r="G25" s="21"/>
      <c r="H25" s="84">
        <v>490</v>
      </c>
      <c r="I25" s="84">
        <v>539</v>
      </c>
      <c r="J25" s="38"/>
      <c r="K25" s="38"/>
      <c r="L25" s="81">
        <v>735</v>
      </c>
    </row>
    <row r="26" spans="1:12" ht="15.75" customHeight="1">
      <c r="A26" s="53"/>
      <c r="B26" s="83"/>
      <c r="C26" s="57"/>
      <c r="D26" s="59"/>
      <c r="E26" s="61"/>
      <c r="F26" s="11"/>
      <c r="G26" s="18"/>
      <c r="H26" s="70"/>
      <c r="I26" s="70"/>
      <c r="J26" s="39"/>
      <c r="K26" s="39"/>
      <c r="L26" s="73"/>
    </row>
    <row r="27" spans="1:12" ht="15.75" customHeight="1" thickBot="1">
      <c r="A27" s="53"/>
      <c r="B27" s="83"/>
      <c r="C27" s="57"/>
      <c r="D27" s="59"/>
      <c r="E27" s="61"/>
      <c r="F27" s="11"/>
      <c r="G27" s="18"/>
      <c r="H27" s="70"/>
      <c r="I27" s="70"/>
      <c r="J27" s="39"/>
      <c r="K27" s="39"/>
      <c r="L27" s="73"/>
    </row>
    <row r="28" spans="1:12" ht="15.75" customHeight="1">
      <c r="A28" s="53"/>
      <c r="B28" s="83"/>
      <c r="C28" s="57"/>
      <c r="D28" s="59"/>
      <c r="E28" s="61"/>
      <c r="F28" s="11">
        <v>80</v>
      </c>
      <c r="G28" s="18"/>
      <c r="H28" s="70"/>
      <c r="I28" s="70"/>
      <c r="J28" s="32">
        <f>H28*G28</f>
        <v>0</v>
      </c>
      <c r="K28" s="32">
        <f>I28*G28</f>
        <v>0</v>
      </c>
      <c r="L28" s="73"/>
    </row>
    <row r="29" spans="1:12" ht="15.75" customHeight="1">
      <c r="A29" s="53"/>
      <c r="B29" s="83"/>
      <c r="C29" s="57"/>
      <c r="D29" s="59"/>
      <c r="E29" s="61"/>
      <c r="F29" s="11">
        <v>86</v>
      </c>
      <c r="G29" s="18"/>
      <c r="H29" s="70"/>
      <c r="I29" s="70"/>
      <c r="J29" s="33">
        <f>H28*G29</f>
        <v>0</v>
      </c>
      <c r="K29" s="33">
        <f>I28*G29</f>
        <v>0</v>
      </c>
      <c r="L29" s="73"/>
    </row>
    <row r="30" spans="1:12" ht="15.75" customHeight="1">
      <c r="A30" s="53"/>
      <c r="B30" s="83"/>
      <c r="C30" s="57"/>
      <c r="D30" s="59"/>
      <c r="E30" s="61"/>
      <c r="F30" s="11">
        <v>92</v>
      </c>
      <c r="G30" s="18"/>
      <c r="H30" s="70"/>
      <c r="I30" s="70"/>
      <c r="J30" s="33">
        <f>H28*G30</f>
        <v>0</v>
      </c>
      <c r="K30" s="33">
        <f>I28*G30</f>
        <v>0</v>
      </c>
      <c r="L30" s="73"/>
    </row>
    <row r="31" spans="1:12" ht="15.75" customHeight="1" thickBot="1">
      <c r="A31" s="53"/>
      <c r="B31" s="83"/>
      <c r="C31" s="57"/>
      <c r="D31" s="59"/>
      <c r="E31" s="61"/>
      <c r="F31" s="15">
        <v>98</v>
      </c>
      <c r="G31" s="22"/>
      <c r="H31" s="85"/>
      <c r="I31" s="85"/>
      <c r="J31" s="35">
        <f>H28*G31</f>
        <v>0</v>
      </c>
      <c r="K31" s="35">
        <f>I28*G31</f>
        <v>0</v>
      </c>
      <c r="L31" s="82"/>
    </row>
    <row r="32" spans="1:12" ht="15" customHeight="1">
      <c r="A32" s="52">
        <v>5</v>
      </c>
      <c r="B32" s="75" t="s">
        <v>13</v>
      </c>
      <c r="C32" s="56" t="s">
        <v>14</v>
      </c>
      <c r="D32" s="58" t="s">
        <v>15</v>
      </c>
      <c r="E32" s="78"/>
      <c r="F32" s="10">
        <v>62</v>
      </c>
      <c r="G32" s="17"/>
      <c r="H32" s="69">
        <v>630</v>
      </c>
      <c r="I32" s="69">
        <v>693</v>
      </c>
      <c r="J32" s="32">
        <f>H32*G32</f>
        <v>0</v>
      </c>
      <c r="K32" s="32">
        <f>I32*G32</f>
        <v>0</v>
      </c>
      <c r="L32" s="72">
        <v>845</v>
      </c>
    </row>
    <row r="33" spans="1:12" ht="15.75" customHeight="1">
      <c r="A33" s="53"/>
      <c r="B33" s="76"/>
      <c r="C33" s="57"/>
      <c r="D33" s="59"/>
      <c r="E33" s="79"/>
      <c r="F33" s="11">
        <v>68</v>
      </c>
      <c r="G33" s="18"/>
      <c r="H33" s="70"/>
      <c r="I33" s="70"/>
      <c r="J33" s="33">
        <f>H32*G33</f>
        <v>0</v>
      </c>
      <c r="K33" s="33">
        <f>I32*G33</f>
        <v>0</v>
      </c>
      <c r="L33" s="73"/>
    </row>
    <row r="34" spans="1:12" ht="15.75" customHeight="1">
      <c r="A34" s="53"/>
      <c r="B34" s="76"/>
      <c r="C34" s="57"/>
      <c r="D34" s="59"/>
      <c r="E34" s="79"/>
      <c r="F34" s="11">
        <v>74</v>
      </c>
      <c r="G34" s="18"/>
      <c r="H34" s="70"/>
      <c r="I34" s="70"/>
      <c r="J34" s="33">
        <f>H32*G34</f>
        <v>0</v>
      </c>
      <c r="K34" s="33">
        <f>I32*G34</f>
        <v>0</v>
      </c>
      <c r="L34" s="73"/>
    </row>
    <row r="35" spans="1:12" ht="15.75" customHeight="1">
      <c r="A35" s="53"/>
      <c r="B35" s="76"/>
      <c r="C35" s="57"/>
      <c r="D35" s="59"/>
      <c r="E35" s="79"/>
      <c r="F35" s="12"/>
      <c r="G35" s="19"/>
      <c r="H35" s="70"/>
      <c r="I35" s="70"/>
      <c r="J35" s="39"/>
      <c r="K35" s="39"/>
      <c r="L35" s="73"/>
    </row>
    <row r="36" spans="1:12" ht="15.75" customHeight="1">
      <c r="A36" s="53"/>
      <c r="B36" s="76"/>
      <c r="C36" s="57"/>
      <c r="D36" s="59"/>
      <c r="E36" s="79"/>
      <c r="F36" s="12"/>
      <c r="G36" s="19"/>
      <c r="H36" s="70"/>
      <c r="I36" s="70"/>
      <c r="J36" s="39"/>
      <c r="K36" s="39"/>
      <c r="L36" s="73"/>
    </row>
    <row r="37" spans="1:12" ht="15.75" customHeight="1">
      <c r="A37" s="53"/>
      <c r="B37" s="76"/>
      <c r="C37" s="57"/>
      <c r="D37" s="59"/>
      <c r="E37" s="79"/>
      <c r="F37" s="12"/>
      <c r="G37" s="19"/>
      <c r="H37" s="70"/>
      <c r="I37" s="70"/>
      <c r="J37" s="39"/>
      <c r="K37" s="39"/>
      <c r="L37" s="73"/>
    </row>
    <row r="38" spans="1:12" ht="15.75" customHeight="1" thickBot="1">
      <c r="A38" s="62"/>
      <c r="B38" s="77"/>
      <c r="C38" s="66"/>
      <c r="D38" s="67"/>
      <c r="E38" s="80"/>
      <c r="F38" s="13"/>
      <c r="G38" s="20"/>
      <c r="H38" s="71"/>
      <c r="I38" s="71"/>
      <c r="J38" s="40"/>
      <c r="K38" s="40"/>
      <c r="L38" s="74"/>
    </row>
    <row r="39" spans="1:12" ht="15" customHeight="1">
      <c r="A39" s="53">
        <v>6</v>
      </c>
      <c r="B39" s="64" t="s">
        <v>16</v>
      </c>
      <c r="C39" s="57" t="s">
        <v>17</v>
      </c>
      <c r="D39" s="59" t="s">
        <v>18</v>
      </c>
      <c r="E39" s="61"/>
      <c r="F39" s="14">
        <v>62</v>
      </c>
      <c r="G39" s="21"/>
      <c r="H39" s="101">
        <v>580</v>
      </c>
      <c r="I39" s="101">
        <v>638</v>
      </c>
      <c r="J39" s="32">
        <f>H39*G39</f>
        <v>0</v>
      </c>
      <c r="K39" s="32">
        <f>I39*G39</f>
        <v>0</v>
      </c>
      <c r="L39" s="102">
        <v>870</v>
      </c>
    </row>
    <row r="40" spans="1:12" ht="15.75" customHeight="1">
      <c r="A40" s="53"/>
      <c r="B40" s="64"/>
      <c r="C40" s="57"/>
      <c r="D40" s="59"/>
      <c r="E40" s="61"/>
      <c r="F40" s="11">
        <v>68</v>
      </c>
      <c r="G40" s="18"/>
      <c r="H40" s="97"/>
      <c r="I40" s="97"/>
      <c r="J40" s="33">
        <f>H39*G40</f>
        <v>0</v>
      </c>
      <c r="K40" s="33">
        <f>I39*G40</f>
        <v>0</v>
      </c>
      <c r="L40" s="99"/>
    </row>
    <row r="41" spans="1:12" ht="15.75" customHeight="1" thickBot="1">
      <c r="A41" s="53"/>
      <c r="B41" s="64"/>
      <c r="C41" s="57"/>
      <c r="D41" s="59"/>
      <c r="E41" s="61"/>
      <c r="F41" s="11">
        <v>74</v>
      </c>
      <c r="G41" s="18"/>
      <c r="H41" s="97"/>
      <c r="I41" s="97"/>
      <c r="J41" s="33">
        <f>H39*G41</f>
        <v>0</v>
      </c>
      <c r="K41" s="33">
        <f>I39*G41</f>
        <v>0</v>
      </c>
      <c r="L41" s="99"/>
    </row>
    <row r="42" spans="1:12" ht="15.75" customHeight="1">
      <c r="A42" s="53"/>
      <c r="B42" s="64"/>
      <c r="C42" s="57"/>
      <c r="D42" s="59"/>
      <c r="E42" s="61"/>
      <c r="F42" s="11">
        <v>80</v>
      </c>
      <c r="G42" s="18"/>
      <c r="H42" s="97">
        <v>610</v>
      </c>
      <c r="I42" s="97">
        <v>671</v>
      </c>
      <c r="J42" s="32">
        <f>H42*G42</f>
        <v>0</v>
      </c>
      <c r="K42" s="32">
        <f>I42*G42</f>
        <v>0</v>
      </c>
      <c r="L42" s="99">
        <v>915</v>
      </c>
    </row>
    <row r="43" spans="1:12" ht="15.75" customHeight="1">
      <c r="A43" s="53"/>
      <c r="B43" s="64"/>
      <c r="C43" s="57"/>
      <c r="D43" s="59"/>
      <c r="E43" s="61"/>
      <c r="F43" s="11">
        <v>86</v>
      </c>
      <c r="G43" s="18"/>
      <c r="H43" s="97"/>
      <c r="I43" s="97"/>
      <c r="J43" s="33">
        <f>H42*G43</f>
        <v>0</v>
      </c>
      <c r="K43" s="33">
        <f>I42*G43</f>
        <v>0</v>
      </c>
      <c r="L43" s="99"/>
    </row>
    <row r="44" spans="1:12" ht="15.75" customHeight="1">
      <c r="A44" s="53"/>
      <c r="B44" s="64"/>
      <c r="C44" s="57"/>
      <c r="D44" s="59"/>
      <c r="E44" s="61"/>
      <c r="F44" s="11">
        <v>92</v>
      </c>
      <c r="G44" s="18"/>
      <c r="H44" s="97"/>
      <c r="I44" s="97"/>
      <c r="J44" s="33">
        <f>H42*G44</f>
        <v>0</v>
      </c>
      <c r="K44" s="33">
        <f>I42*G44</f>
        <v>0</v>
      </c>
      <c r="L44" s="99"/>
    </row>
    <row r="45" spans="1:12" ht="15.75" customHeight="1" thickBot="1">
      <c r="A45" s="53"/>
      <c r="B45" s="64"/>
      <c r="C45" s="57"/>
      <c r="D45" s="59"/>
      <c r="E45" s="61"/>
      <c r="F45" s="15">
        <v>98</v>
      </c>
      <c r="G45" s="22"/>
      <c r="H45" s="103"/>
      <c r="I45" s="103"/>
      <c r="J45" s="36">
        <f>H42*G45</f>
        <v>0</v>
      </c>
      <c r="K45" s="37">
        <f>I42*G45</f>
        <v>0</v>
      </c>
      <c r="L45" s="104"/>
    </row>
    <row r="46" spans="1:12" ht="15" customHeight="1">
      <c r="A46" s="52">
        <v>7</v>
      </c>
      <c r="B46" s="63" t="s">
        <v>16</v>
      </c>
      <c r="C46" s="56" t="s">
        <v>19</v>
      </c>
      <c r="D46" s="58" t="s">
        <v>20</v>
      </c>
      <c r="E46" s="60"/>
      <c r="F46" s="10">
        <v>62</v>
      </c>
      <c r="G46" s="17"/>
      <c r="H46" s="109">
        <v>700</v>
      </c>
      <c r="I46" s="109">
        <v>770</v>
      </c>
      <c r="J46" s="32">
        <f>H46*G46</f>
        <v>0</v>
      </c>
      <c r="K46" s="32">
        <f>I46*G46</f>
        <v>0</v>
      </c>
      <c r="L46" s="110">
        <v>1050</v>
      </c>
    </row>
    <row r="47" spans="1:12" ht="15.75" customHeight="1">
      <c r="A47" s="53"/>
      <c r="B47" s="64"/>
      <c r="C47" s="57"/>
      <c r="D47" s="59"/>
      <c r="E47" s="61"/>
      <c r="F47" s="11">
        <v>68</v>
      </c>
      <c r="G47" s="18"/>
      <c r="H47" s="97"/>
      <c r="I47" s="97"/>
      <c r="J47" s="33">
        <f>H46*G47</f>
        <v>0</v>
      </c>
      <c r="K47" s="33">
        <f>I46*G47</f>
        <v>0</v>
      </c>
      <c r="L47" s="99"/>
    </row>
    <row r="48" spans="1:12" ht="15.75" customHeight="1" thickBot="1">
      <c r="A48" s="53"/>
      <c r="B48" s="64"/>
      <c r="C48" s="57"/>
      <c r="D48" s="59"/>
      <c r="E48" s="61"/>
      <c r="F48" s="11">
        <v>74</v>
      </c>
      <c r="G48" s="18"/>
      <c r="H48" s="97"/>
      <c r="I48" s="97"/>
      <c r="J48" s="33">
        <f>H46*G48</f>
        <v>0</v>
      </c>
      <c r="K48" s="33">
        <f>I46*G48</f>
        <v>0</v>
      </c>
      <c r="L48" s="99"/>
    </row>
    <row r="49" spans="1:12" ht="15.75" customHeight="1">
      <c r="A49" s="53"/>
      <c r="B49" s="64"/>
      <c r="C49" s="57"/>
      <c r="D49" s="59"/>
      <c r="E49" s="61"/>
      <c r="F49" s="11">
        <v>80</v>
      </c>
      <c r="G49" s="18"/>
      <c r="H49" s="97">
        <v>760</v>
      </c>
      <c r="I49" s="97">
        <v>836</v>
      </c>
      <c r="J49" s="32">
        <f>H49*G49</f>
        <v>0</v>
      </c>
      <c r="K49" s="32">
        <f>I49*G49</f>
        <v>0</v>
      </c>
      <c r="L49" s="99">
        <v>1140</v>
      </c>
    </row>
    <row r="50" spans="1:12" ht="15.75" customHeight="1">
      <c r="A50" s="53"/>
      <c r="B50" s="64"/>
      <c r="C50" s="57"/>
      <c r="D50" s="59"/>
      <c r="E50" s="61"/>
      <c r="F50" s="11">
        <v>86</v>
      </c>
      <c r="G50" s="18"/>
      <c r="H50" s="97"/>
      <c r="I50" s="97"/>
      <c r="J50" s="33">
        <f>H49*G50</f>
        <v>0</v>
      </c>
      <c r="K50" s="33">
        <f>I49*G50</f>
        <v>0</v>
      </c>
      <c r="L50" s="99"/>
    </row>
    <row r="51" spans="1:12" ht="15.75" customHeight="1">
      <c r="A51" s="53"/>
      <c r="B51" s="64"/>
      <c r="C51" s="57"/>
      <c r="D51" s="59"/>
      <c r="E51" s="61"/>
      <c r="F51" s="11">
        <v>92</v>
      </c>
      <c r="G51" s="18"/>
      <c r="H51" s="97"/>
      <c r="I51" s="97"/>
      <c r="J51" s="33">
        <f>H49*G51</f>
        <v>0</v>
      </c>
      <c r="K51" s="33">
        <f>I49*G51</f>
        <v>0</v>
      </c>
      <c r="L51" s="99"/>
    </row>
    <row r="52" spans="1:12" ht="15.75" customHeight="1" thickBot="1">
      <c r="A52" s="62"/>
      <c r="B52" s="65"/>
      <c r="C52" s="66"/>
      <c r="D52" s="67"/>
      <c r="E52" s="68"/>
      <c r="F52" s="16">
        <v>98</v>
      </c>
      <c r="G52" s="23"/>
      <c r="H52" s="98"/>
      <c r="I52" s="98"/>
      <c r="J52" s="36">
        <f>H49*G52</f>
        <v>0</v>
      </c>
      <c r="K52" s="37">
        <f>I49*G52</f>
        <v>0</v>
      </c>
      <c r="L52" s="100"/>
    </row>
    <row r="53" spans="1:12" ht="15" customHeight="1">
      <c r="A53" s="52">
        <v>8</v>
      </c>
      <c r="B53" s="54" t="s">
        <v>21</v>
      </c>
      <c r="C53" s="56" t="s">
        <v>22</v>
      </c>
      <c r="D53" s="58" t="s">
        <v>23</v>
      </c>
      <c r="E53" s="60"/>
      <c r="F53" s="10"/>
      <c r="G53" s="17"/>
      <c r="H53" s="44">
        <v>690</v>
      </c>
      <c r="I53" s="44">
        <v>759</v>
      </c>
      <c r="J53" s="41"/>
      <c r="K53" s="41"/>
      <c r="L53" s="47">
        <v>1035</v>
      </c>
    </row>
    <row r="54" spans="1:12" ht="15.75" customHeight="1">
      <c r="A54" s="53"/>
      <c r="B54" s="55"/>
      <c r="C54" s="57"/>
      <c r="D54" s="59"/>
      <c r="E54" s="61"/>
      <c r="F54" s="11"/>
      <c r="G54" s="18"/>
      <c r="H54" s="45"/>
      <c r="I54" s="45"/>
      <c r="J54" s="42"/>
      <c r="K54" s="42"/>
      <c r="L54" s="48"/>
    </row>
    <row r="55" spans="1:12" ht="15.75" customHeight="1" thickBot="1">
      <c r="A55" s="53"/>
      <c r="B55" s="55"/>
      <c r="C55" s="57"/>
      <c r="D55" s="59"/>
      <c r="E55" s="61"/>
      <c r="F55" s="11"/>
      <c r="G55" s="18"/>
      <c r="H55" s="45"/>
      <c r="I55" s="45"/>
      <c r="J55" s="42"/>
      <c r="K55" s="42"/>
      <c r="L55" s="48"/>
    </row>
    <row r="56" spans="1:12" ht="15.75" customHeight="1">
      <c r="A56" s="53"/>
      <c r="B56" s="55"/>
      <c r="C56" s="57"/>
      <c r="D56" s="59"/>
      <c r="E56" s="61"/>
      <c r="F56" s="11">
        <v>80</v>
      </c>
      <c r="G56" s="18"/>
      <c r="H56" s="45"/>
      <c r="I56" s="45"/>
      <c r="J56" s="32">
        <f>H56*G56</f>
        <v>0</v>
      </c>
      <c r="K56" s="32">
        <f>I56*G56</f>
        <v>0</v>
      </c>
      <c r="L56" s="48"/>
    </row>
    <row r="57" spans="1:12" ht="15.75" customHeight="1">
      <c r="A57" s="53"/>
      <c r="B57" s="55"/>
      <c r="C57" s="57"/>
      <c r="D57" s="59"/>
      <c r="E57" s="61"/>
      <c r="F57" s="11">
        <v>86</v>
      </c>
      <c r="G57" s="18"/>
      <c r="H57" s="45"/>
      <c r="I57" s="45"/>
      <c r="J57" s="33">
        <f>H56*G57</f>
        <v>0</v>
      </c>
      <c r="K57" s="33">
        <f>I56*G57</f>
        <v>0</v>
      </c>
      <c r="L57" s="48"/>
    </row>
    <row r="58" spans="1:12" ht="15.75" customHeight="1">
      <c r="A58" s="53"/>
      <c r="B58" s="55"/>
      <c r="C58" s="57"/>
      <c r="D58" s="59"/>
      <c r="E58" s="61"/>
      <c r="F58" s="11">
        <v>92</v>
      </c>
      <c r="G58" s="18"/>
      <c r="H58" s="45"/>
      <c r="I58" s="45"/>
      <c r="J58" s="33">
        <f>H56*G58</f>
        <v>0</v>
      </c>
      <c r="K58" s="33">
        <f>I56*G58</f>
        <v>0</v>
      </c>
      <c r="L58" s="48"/>
    </row>
    <row r="59" spans="1:12" ht="15.75" customHeight="1" thickBot="1">
      <c r="A59" s="53"/>
      <c r="B59" s="55"/>
      <c r="C59" s="57"/>
      <c r="D59" s="59"/>
      <c r="E59" s="61"/>
      <c r="F59" s="15">
        <v>98</v>
      </c>
      <c r="G59" s="22"/>
      <c r="H59" s="46"/>
      <c r="I59" s="46"/>
      <c r="J59" s="35">
        <f>H56*G59</f>
        <v>0</v>
      </c>
      <c r="K59" s="43">
        <f>I56*G59</f>
        <v>0</v>
      </c>
      <c r="L59" s="49"/>
    </row>
    <row r="60" spans="1:12" ht="55.5" customHeight="1">
      <c r="A60" s="24"/>
      <c r="B60" s="25"/>
      <c r="C60" s="26"/>
      <c r="D60" s="27"/>
      <c r="E60" s="28"/>
      <c r="F60" s="28"/>
      <c r="G60" s="28"/>
      <c r="H60" s="29"/>
      <c r="I60" s="30" t="s">
        <v>33</v>
      </c>
      <c r="J60" s="31">
        <f>SUM(J4:J59)</f>
        <v>0</v>
      </c>
      <c r="K60" s="31">
        <f>SUM(K4:K59)</f>
        <v>0</v>
      </c>
    </row>
    <row r="61" spans="1:12" ht="36.75" customHeight="1"/>
  </sheetData>
  <autoFilter ref="A1:L3">
    <filterColumn colId="6" hiddenButton="1" showButton="0"/>
    <filterColumn colId="9" hiddenButton="1" showButton="0"/>
    <filterColumn colId="10" hiddenButton="1" showButton="0"/>
  </autoFilter>
  <mergeCells count="85">
    <mergeCell ref="L14:L17"/>
    <mergeCell ref="H18:H20"/>
    <mergeCell ref="I18:I20"/>
    <mergeCell ref="L18:L20"/>
    <mergeCell ref="H21:H24"/>
    <mergeCell ref="I21:I24"/>
    <mergeCell ref="L21:L24"/>
    <mergeCell ref="H2:L2"/>
    <mergeCell ref="D1:L1"/>
    <mergeCell ref="H46:H48"/>
    <mergeCell ref="I46:I48"/>
    <mergeCell ref="L46:L48"/>
    <mergeCell ref="H11:H13"/>
    <mergeCell ref="I11:I13"/>
    <mergeCell ref="L11:L13"/>
    <mergeCell ref="H14:H17"/>
    <mergeCell ref="I14:I17"/>
    <mergeCell ref="F2:F3"/>
    <mergeCell ref="H4:H10"/>
    <mergeCell ref="I4:I10"/>
    <mergeCell ref="L4:L10"/>
    <mergeCell ref="E18:E24"/>
    <mergeCell ref="E11:E17"/>
    <mergeCell ref="H49:H52"/>
    <mergeCell ref="I49:I52"/>
    <mergeCell ref="L49:L52"/>
    <mergeCell ref="H39:H41"/>
    <mergeCell ref="I39:I41"/>
    <mergeCell ref="L39:L41"/>
    <mergeCell ref="H42:H45"/>
    <mergeCell ref="I42:I45"/>
    <mergeCell ref="L42:L45"/>
    <mergeCell ref="A4:A10"/>
    <mergeCell ref="B4:B10"/>
    <mergeCell ref="C4:C10"/>
    <mergeCell ref="D4:D10"/>
    <mergeCell ref="E4:E10"/>
    <mergeCell ref="A2:A3"/>
    <mergeCell ref="B2:B3"/>
    <mergeCell ref="C2:C3"/>
    <mergeCell ref="D2:D3"/>
    <mergeCell ref="E2:E3"/>
    <mergeCell ref="A11:A17"/>
    <mergeCell ref="B11:B17"/>
    <mergeCell ref="C11:C17"/>
    <mergeCell ref="D11:D17"/>
    <mergeCell ref="A18:A24"/>
    <mergeCell ref="B18:B24"/>
    <mergeCell ref="C18:C24"/>
    <mergeCell ref="D18:D24"/>
    <mergeCell ref="L25:L31"/>
    <mergeCell ref="A25:A31"/>
    <mergeCell ref="B25:B31"/>
    <mergeCell ref="C25:C31"/>
    <mergeCell ref="D25:D31"/>
    <mergeCell ref="E25:E31"/>
    <mergeCell ref="H25:H31"/>
    <mergeCell ref="I25:I31"/>
    <mergeCell ref="L32:L38"/>
    <mergeCell ref="A39:A45"/>
    <mergeCell ref="B39:B45"/>
    <mergeCell ref="C39:C45"/>
    <mergeCell ref="D39:D45"/>
    <mergeCell ref="E39:E45"/>
    <mergeCell ref="A32:A38"/>
    <mergeCell ref="B32:B38"/>
    <mergeCell ref="C32:C38"/>
    <mergeCell ref="D32:D38"/>
    <mergeCell ref="E32:E38"/>
    <mergeCell ref="H53:H59"/>
    <mergeCell ref="I53:I59"/>
    <mergeCell ref="L53:L59"/>
    <mergeCell ref="G2:G3"/>
    <mergeCell ref="A53:A59"/>
    <mergeCell ref="B53:B59"/>
    <mergeCell ref="C53:C59"/>
    <mergeCell ref="D53:D59"/>
    <mergeCell ref="E53:E59"/>
    <mergeCell ref="A46:A52"/>
    <mergeCell ref="B46:B52"/>
    <mergeCell ref="C46:C52"/>
    <mergeCell ref="D46:D52"/>
    <mergeCell ref="E46:E52"/>
    <mergeCell ref="H32:H38"/>
    <mergeCell ref="I32:I38"/>
  </mergeCells>
  <pageMargins left="0.23622047244094491" right="0.15748031496062992" top="0.15748031496062992" bottom="0.23622047244094491" header="0.15748031496062992" footer="0.51181102362204722"/>
  <pageSetup paperSize="9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Root</cp:lastModifiedBy>
  <dcterms:created xsi:type="dcterms:W3CDTF">2018-04-03T10:01:16Z</dcterms:created>
  <dcterms:modified xsi:type="dcterms:W3CDTF">2019-01-30T09:10:07Z</dcterms:modified>
</cp:coreProperties>
</file>