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1720" windowHeight="12585"/>
  </bookViews>
  <sheets>
    <sheet name="таблица" sheetId="1" r:id="rId1"/>
  </sheets>
  <definedNames>
    <definedName name="_xlnm._FilterDatabase" localSheetId="0" hidden="1">таблица!$A$4:$M$4</definedName>
    <definedName name="_xlnm.Print_Area" localSheetId="0">таблица!$A$2:$F$88</definedName>
  </definedNames>
  <calcPr calcId="125725"/>
</workbook>
</file>

<file path=xl/calcChain.xml><?xml version="1.0" encoding="utf-8"?>
<calcChain xmlns="http://schemas.openxmlformats.org/spreadsheetml/2006/main">
  <c r="K5" i="1"/>
  <c r="L88"/>
  <c r="L87"/>
  <c r="L86"/>
  <c r="L85"/>
  <c r="L84"/>
  <c r="L83"/>
  <c r="L82"/>
  <c r="K88"/>
  <c r="K87"/>
  <c r="K86"/>
  <c r="K85"/>
  <c r="K84"/>
  <c r="K83"/>
  <c r="K82"/>
  <c r="L81"/>
  <c r="L80"/>
  <c r="L79"/>
  <c r="L78"/>
  <c r="K81"/>
  <c r="K80"/>
  <c r="K79"/>
  <c r="K78"/>
  <c r="L74"/>
  <c r="L73"/>
  <c r="L72"/>
  <c r="L71"/>
  <c r="K74"/>
  <c r="K73"/>
  <c r="K72"/>
  <c r="K71"/>
  <c r="L63"/>
  <c r="L62"/>
  <c r="L61"/>
  <c r="K63"/>
  <c r="K62"/>
  <c r="K61"/>
  <c r="L56"/>
  <c r="L55"/>
  <c r="L54"/>
  <c r="K56"/>
  <c r="K55"/>
  <c r="K54"/>
  <c r="L53"/>
  <c r="L52"/>
  <c r="L51"/>
  <c r="L50"/>
  <c r="K53"/>
  <c r="K52"/>
  <c r="K51"/>
  <c r="K50"/>
  <c r="L46"/>
  <c r="L45"/>
  <c r="L44"/>
  <c r="L43"/>
  <c r="K46"/>
  <c r="K45"/>
  <c r="K44"/>
  <c r="K43"/>
  <c r="L39"/>
  <c r="L38"/>
  <c r="L37"/>
  <c r="L36"/>
  <c r="K39"/>
  <c r="K38"/>
  <c r="K37"/>
  <c r="K36"/>
  <c r="L28"/>
  <c r="L27"/>
  <c r="L26"/>
  <c r="K28"/>
  <c r="K27"/>
  <c r="K26"/>
  <c r="L21"/>
  <c r="L20"/>
  <c r="L19"/>
  <c r="K21"/>
  <c r="K20"/>
  <c r="K19"/>
  <c r="L14"/>
  <c r="L13"/>
  <c r="L12"/>
  <c r="K14"/>
  <c r="K13"/>
  <c r="K12"/>
  <c r="L7"/>
  <c r="L6"/>
  <c r="L5"/>
  <c r="L90" s="1"/>
  <c r="K7"/>
  <c r="K6"/>
  <c r="K90" s="1"/>
</calcChain>
</file>

<file path=xl/sharedStrings.xml><?xml version="1.0" encoding="utf-8"?>
<sst xmlns="http://schemas.openxmlformats.org/spreadsheetml/2006/main" count="164" uniqueCount="53">
  <si>
    <t>№ п/п</t>
  </si>
  <si>
    <t>Название изделия</t>
  </si>
  <si>
    <t>Лекала</t>
  </si>
  <si>
    <t>Фото</t>
  </si>
  <si>
    <t>К 400</t>
  </si>
  <si>
    <t xml:space="preserve">Боди с длинным рукавом белое с  юбкой </t>
  </si>
  <si>
    <t>К203</t>
  </si>
  <si>
    <t>К 401</t>
  </si>
  <si>
    <t>Боди с длинным рукавом и рюшей белое</t>
  </si>
  <si>
    <t>К 402</t>
  </si>
  <si>
    <t>Комбинезон белый с желыми рукавами</t>
  </si>
  <si>
    <t>новые</t>
  </si>
  <si>
    <t>К 403</t>
  </si>
  <si>
    <t>Штанишки белые</t>
  </si>
  <si>
    <t>В409</t>
  </si>
  <si>
    <t>К 404</t>
  </si>
  <si>
    <t>Футболка с длинным рукавом белая</t>
  </si>
  <si>
    <t>В203</t>
  </si>
  <si>
    <t>К 405</t>
  </si>
  <si>
    <t>Платье  с крылышками жёлтое</t>
  </si>
  <si>
    <t>К 406</t>
  </si>
  <si>
    <t>Штанишки желтые</t>
  </si>
  <si>
    <t>В410</t>
  </si>
  <si>
    <t>К 411</t>
  </si>
  <si>
    <t>Боди с длинным рукавом серый меланж</t>
  </si>
  <si>
    <t>К253</t>
  </si>
  <si>
    <t>К 412</t>
  </si>
  <si>
    <t>Комбинезон с длинным рукавом комбинированный</t>
  </si>
  <si>
    <t>новые см ЛЛ2</t>
  </si>
  <si>
    <t>К 413</t>
  </si>
  <si>
    <t xml:space="preserve">Футболка с длинным рукавом    </t>
  </si>
  <si>
    <t>К 414</t>
  </si>
  <si>
    <t>Кофта "Толстовка" серый меланж</t>
  </si>
  <si>
    <t>К 415</t>
  </si>
  <si>
    <t>Штанишки с лампасами серые</t>
  </si>
  <si>
    <t>ЦЕНЫ</t>
  </si>
  <si>
    <t>Спец цена (от 50 тыс) руб</t>
  </si>
  <si>
    <t>МРЦ</t>
  </si>
  <si>
    <t>Размер</t>
  </si>
  <si>
    <t>Атрикул</t>
  </si>
  <si>
    <t>I love Mama</t>
  </si>
  <si>
    <t>ВАШ ЗАКАЗ</t>
  </si>
  <si>
    <t>Опт. Цена         (от 20 тыс) руб</t>
  </si>
  <si>
    <t xml:space="preserve">СУММА                      (заказ от 50т.р.) </t>
  </si>
  <si>
    <t xml:space="preserve">СУММА                      (заказ от 20т.р.) </t>
  </si>
  <si>
    <t>ИТОГО</t>
  </si>
  <si>
    <t>062</t>
  </si>
  <si>
    <t>068</t>
  </si>
  <si>
    <t>074</t>
  </si>
  <si>
    <t>080</t>
  </si>
  <si>
    <t>086</t>
  </si>
  <si>
    <t>092</t>
  </si>
  <si>
    <t>098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</si>
</sst>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0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8"/>
      <name val="Arial"/>
      <family val="2"/>
    </font>
    <font>
      <b/>
      <sz val="16"/>
      <name val="Arial"/>
      <family val="2"/>
      <charset val="204"/>
    </font>
    <font>
      <sz val="50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50"/>
      <color theme="0"/>
      <name val="Calibri"/>
      <family val="2"/>
      <charset val="204"/>
      <scheme val="minor"/>
    </font>
    <font>
      <b/>
      <sz val="16"/>
      <color theme="1" tint="0.499984740745262"/>
      <name val="Arial"/>
      <family val="2"/>
      <charset val="204"/>
    </font>
    <font>
      <b/>
      <sz val="16"/>
      <color theme="1" tint="0.499984740745262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23">
    <xf numFmtId="0" fontId="0" fillId="0" borderId="0" xfId="0"/>
    <xf numFmtId="0" fontId="2" fillId="0" borderId="0" xfId="0" applyFont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4" xfId="0" applyBorder="1"/>
    <xf numFmtId="0" fontId="4" fillId="0" borderId="11" xfId="0" applyFont="1" applyBorder="1" applyAlignment="1">
      <alignment horizontal="center" vertical="center"/>
    </xf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2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wrapText="1"/>
    </xf>
    <xf numFmtId="0" fontId="15" fillId="3" borderId="15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2" fontId="14" fillId="0" borderId="8" xfId="0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wrapText="1"/>
    </xf>
    <xf numFmtId="49" fontId="6" fillId="2" borderId="15" xfId="0" applyNumberFormat="1" applyFont="1" applyFill="1" applyBorder="1" applyAlignment="1">
      <alignment wrapText="1"/>
    </xf>
    <xf numFmtId="49" fontId="0" fillId="0" borderId="0" xfId="0" applyNumberFormat="1"/>
    <xf numFmtId="49" fontId="6" fillId="4" borderId="2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13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6" fillId="4" borderId="12" xfId="0" applyFont="1" applyFill="1" applyBorder="1" applyAlignment="1">
      <alignment horizontal="center" vertical="center" textRotation="90" wrapText="1"/>
    </xf>
    <xf numFmtId="2" fontId="5" fillId="0" borderId="18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164" fontId="12" fillId="0" borderId="17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textRotation="90" wrapText="1"/>
    </xf>
    <xf numFmtId="0" fontId="13" fillId="5" borderId="13" xfId="0" applyFont="1" applyFill="1" applyBorder="1" applyAlignment="1">
      <alignment horizontal="center" vertical="center" textRotation="90" wrapText="1"/>
    </xf>
    <xf numFmtId="0" fontId="13" fillId="5" borderId="14" xfId="0" applyFont="1" applyFill="1" applyBorder="1" applyAlignment="1">
      <alignment horizontal="center" vertical="center" textRotation="90" wrapText="1"/>
    </xf>
    <xf numFmtId="2" fontId="5" fillId="0" borderId="17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0" fontId="0" fillId="6" borderId="0" xfId="0" applyFill="1"/>
    <xf numFmtId="0" fontId="9" fillId="6" borderId="11" xfId="0" applyFont="1" applyFill="1" applyBorder="1" applyAlignment="1"/>
    <xf numFmtId="0" fontId="16" fillId="6" borderId="11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18" fillId="0" borderId="16" xfId="0" applyNumberFormat="1" applyFont="1" applyFill="1" applyBorder="1" applyAlignment="1">
      <alignment horizontal="center" vertical="center"/>
    </xf>
    <xf numFmtId="2" fontId="18" fillId="0" borderId="18" xfId="0" applyNumberFormat="1" applyFont="1" applyFill="1" applyBorder="1" applyAlignment="1">
      <alignment horizontal="center" vertical="center"/>
    </xf>
    <xf numFmtId="164" fontId="18" fillId="0" borderId="17" xfId="0" applyNumberFormat="1" applyFont="1" applyFill="1" applyBorder="1" applyAlignment="1">
      <alignment horizontal="center" vertical="center" wrapText="1"/>
    </xf>
    <xf numFmtId="164" fontId="18" fillId="0" borderId="8" xfId="0" applyNumberFormat="1" applyFont="1" applyFill="1" applyBorder="1" applyAlignment="1">
      <alignment horizontal="center" vertical="center" wrapText="1"/>
    </xf>
    <xf numFmtId="164" fontId="18" fillId="0" borderId="15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horizontal="center" vertical="center"/>
    </xf>
    <xf numFmtId="2" fontId="18" fillId="0" borderId="15" xfId="0" applyNumberFormat="1" applyFont="1" applyFill="1" applyBorder="1" applyAlignment="1">
      <alignment horizontal="center" vertical="center"/>
    </xf>
    <xf numFmtId="2" fontId="18" fillId="0" borderId="17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18" fillId="0" borderId="8" xfId="0" applyNumberFormat="1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5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cid:image005.jpg@01D3A65D.FC50F610" TargetMode="External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440196</xdr:colOff>
      <xdr:row>26</xdr:row>
      <xdr:rowOff>21771</xdr:rowOff>
    </xdr:from>
    <xdr:to>
      <xdr:col>5</xdr:col>
      <xdr:colOff>1260021</xdr:colOff>
      <xdr:row>30</xdr:row>
      <xdr:rowOff>191988</xdr:rowOff>
    </xdr:to>
    <xdr:pic>
      <xdr:nvPicPr>
        <xdr:cNvPr id="2" name="Изображение 3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9517" y="8880021"/>
          <a:ext cx="819825" cy="1313217"/>
        </a:xfrm>
        <a:prstGeom prst="rect">
          <a:avLst/>
        </a:prstGeom>
      </xdr:spPr>
    </xdr:pic>
    <xdr:clientData/>
  </xdr:twoCellAnchor>
  <xdr:twoCellAnchor editAs="oneCell">
    <xdr:from>
      <xdr:col>5</xdr:col>
      <xdr:colOff>129721</xdr:colOff>
      <xdr:row>33</xdr:row>
      <xdr:rowOff>207735</xdr:rowOff>
    </xdr:from>
    <xdr:to>
      <xdr:col>5</xdr:col>
      <xdr:colOff>1718733</xdr:colOff>
      <xdr:row>37</xdr:row>
      <xdr:rowOff>272143</xdr:rowOff>
    </xdr:to>
    <xdr:pic>
      <xdr:nvPicPr>
        <xdr:cNvPr id="3" name="Изображение 3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09042" y="11066235"/>
          <a:ext cx="1589012" cy="1207408"/>
        </a:xfrm>
        <a:prstGeom prst="rect">
          <a:avLst/>
        </a:prstGeom>
      </xdr:spPr>
    </xdr:pic>
    <xdr:clientData/>
  </xdr:twoCellAnchor>
  <xdr:twoCellAnchor editAs="oneCell">
    <xdr:from>
      <xdr:col>5</xdr:col>
      <xdr:colOff>567872</xdr:colOff>
      <xdr:row>46</xdr:row>
      <xdr:rowOff>263071</xdr:rowOff>
    </xdr:from>
    <xdr:to>
      <xdr:col>5</xdr:col>
      <xdr:colOff>1345590</xdr:colOff>
      <xdr:row>51</xdr:row>
      <xdr:rowOff>58057</xdr:rowOff>
    </xdr:to>
    <xdr:pic>
      <xdr:nvPicPr>
        <xdr:cNvPr id="4" name="Изображение 3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47193" y="14836321"/>
          <a:ext cx="777718" cy="1223736"/>
        </a:xfrm>
        <a:prstGeom prst="rect">
          <a:avLst/>
        </a:prstGeom>
      </xdr:spPr>
    </xdr:pic>
    <xdr:clientData/>
  </xdr:twoCellAnchor>
  <xdr:twoCellAnchor editAs="oneCell">
    <xdr:from>
      <xdr:col>5</xdr:col>
      <xdr:colOff>200480</xdr:colOff>
      <xdr:row>39</xdr:row>
      <xdr:rowOff>230885</xdr:rowOff>
    </xdr:from>
    <xdr:to>
      <xdr:col>5</xdr:col>
      <xdr:colOff>1605644</xdr:colOff>
      <xdr:row>44</xdr:row>
      <xdr:rowOff>14805</xdr:rowOff>
    </xdr:to>
    <xdr:pic>
      <xdr:nvPicPr>
        <xdr:cNvPr id="5" name="Изображение 3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79801" y="12803885"/>
          <a:ext cx="1405164" cy="1212670"/>
        </a:xfrm>
        <a:prstGeom prst="rect">
          <a:avLst/>
        </a:prstGeom>
      </xdr:spPr>
    </xdr:pic>
    <xdr:clientData/>
  </xdr:twoCellAnchor>
  <xdr:twoCellAnchor editAs="oneCell">
    <xdr:from>
      <xdr:col>5</xdr:col>
      <xdr:colOff>126093</xdr:colOff>
      <xdr:row>54</xdr:row>
      <xdr:rowOff>1813</xdr:rowOff>
    </xdr:from>
    <xdr:to>
      <xdr:col>5</xdr:col>
      <xdr:colOff>1796142</xdr:colOff>
      <xdr:row>58</xdr:row>
      <xdr:rowOff>202687</xdr:rowOff>
    </xdr:to>
    <xdr:pic>
      <xdr:nvPicPr>
        <xdr:cNvPr id="6" name="Изображение 39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405414" y="16861063"/>
          <a:ext cx="1670049" cy="1343874"/>
        </a:xfrm>
        <a:prstGeom prst="rect">
          <a:avLst/>
        </a:prstGeom>
      </xdr:spPr>
    </xdr:pic>
    <xdr:clientData/>
  </xdr:twoCellAnchor>
  <xdr:twoCellAnchor editAs="oneCell">
    <xdr:from>
      <xdr:col>5</xdr:col>
      <xdr:colOff>56140</xdr:colOff>
      <xdr:row>69</xdr:row>
      <xdr:rowOff>38100</xdr:rowOff>
    </xdr:from>
    <xdr:to>
      <xdr:col>5</xdr:col>
      <xdr:colOff>1173491</xdr:colOff>
      <xdr:row>71</xdr:row>
      <xdr:rowOff>167821</xdr:rowOff>
    </xdr:to>
    <xdr:pic>
      <xdr:nvPicPr>
        <xdr:cNvPr id="7" name="Изображение 55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56565" y="14173200"/>
          <a:ext cx="1117351" cy="688975"/>
        </a:xfrm>
        <a:prstGeom prst="rect">
          <a:avLst/>
        </a:prstGeom>
      </xdr:spPr>
    </xdr:pic>
    <xdr:clientData/>
  </xdr:twoCellAnchor>
  <xdr:twoCellAnchor editAs="oneCell">
    <xdr:from>
      <xdr:col>5</xdr:col>
      <xdr:colOff>204632</xdr:colOff>
      <xdr:row>75</xdr:row>
      <xdr:rowOff>200931</xdr:rowOff>
    </xdr:from>
    <xdr:to>
      <xdr:col>5</xdr:col>
      <xdr:colOff>1509591</xdr:colOff>
      <xdr:row>79</xdr:row>
      <xdr:rowOff>48985</xdr:rowOff>
    </xdr:to>
    <xdr:pic>
      <xdr:nvPicPr>
        <xdr:cNvPr id="8" name="Изображение 56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483953" y="23060931"/>
          <a:ext cx="1304959" cy="991054"/>
        </a:xfrm>
        <a:prstGeom prst="rect">
          <a:avLst/>
        </a:prstGeom>
      </xdr:spPr>
    </xdr:pic>
    <xdr:clientData/>
  </xdr:twoCellAnchor>
  <xdr:twoCellAnchor editAs="oneCell">
    <xdr:from>
      <xdr:col>5</xdr:col>
      <xdr:colOff>64305</xdr:colOff>
      <xdr:row>68</xdr:row>
      <xdr:rowOff>208190</xdr:rowOff>
    </xdr:from>
    <xdr:to>
      <xdr:col>5</xdr:col>
      <xdr:colOff>1547240</xdr:colOff>
      <xdr:row>72</xdr:row>
      <xdr:rowOff>0</xdr:rowOff>
    </xdr:to>
    <xdr:pic>
      <xdr:nvPicPr>
        <xdr:cNvPr id="9" name="Изображение 55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343626" y="21067940"/>
          <a:ext cx="1482935" cy="934810"/>
        </a:xfrm>
        <a:prstGeom prst="rect">
          <a:avLst/>
        </a:prstGeom>
      </xdr:spPr>
    </xdr:pic>
    <xdr:clientData/>
  </xdr:twoCellAnchor>
  <xdr:twoCellAnchor editAs="oneCell">
    <xdr:from>
      <xdr:col>5</xdr:col>
      <xdr:colOff>70758</xdr:colOff>
      <xdr:row>60</xdr:row>
      <xdr:rowOff>270782</xdr:rowOff>
    </xdr:from>
    <xdr:to>
      <xdr:col>5</xdr:col>
      <xdr:colOff>1687285</xdr:colOff>
      <xdr:row>65</xdr:row>
      <xdr:rowOff>165016</xdr:rowOff>
    </xdr:to>
    <xdr:pic>
      <xdr:nvPicPr>
        <xdr:cNvPr id="10" name="Рисунок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-797" r="5455" b="797"/>
        <a:stretch/>
      </xdr:blipFill>
      <xdr:spPr bwMode="auto">
        <a:xfrm>
          <a:off x="3350079" y="18844532"/>
          <a:ext cx="1616527" cy="13229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280308</xdr:colOff>
      <xdr:row>19</xdr:row>
      <xdr:rowOff>153760</xdr:rowOff>
    </xdr:from>
    <xdr:to>
      <xdr:col>5</xdr:col>
      <xdr:colOff>1761622</xdr:colOff>
      <xdr:row>24</xdr:row>
      <xdr:rowOff>12245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9629" y="7011760"/>
          <a:ext cx="1481314" cy="128723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272143</xdr:colOff>
      <xdr:row>5</xdr:row>
      <xdr:rowOff>122464</xdr:rowOff>
    </xdr:from>
    <xdr:to>
      <xdr:col>5</xdr:col>
      <xdr:colOff>1777190</xdr:colOff>
      <xdr:row>9</xdr:row>
      <xdr:rowOff>95250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1464" y="2979964"/>
          <a:ext cx="1505047" cy="111578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54428</xdr:colOff>
      <xdr:row>12</xdr:row>
      <xdr:rowOff>176893</xdr:rowOff>
    </xdr:from>
    <xdr:to>
      <xdr:col>5</xdr:col>
      <xdr:colOff>1905000</xdr:colOff>
      <xdr:row>17</xdr:row>
      <xdr:rowOff>3138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9" y="5034643"/>
          <a:ext cx="1850572" cy="125499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285750</xdr:colOff>
      <xdr:row>81</xdr:row>
      <xdr:rowOff>81644</xdr:rowOff>
    </xdr:from>
    <xdr:to>
      <xdr:col>5</xdr:col>
      <xdr:colOff>1619079</xdr:colOff>
      <xdr:row>85</xdr:row>
      <xdr:rowOff>217715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6607519"/>
          <a:ext cx="1333329" cy="12586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68034</xdr:colOff>
      <xdr:row>91</xdr:row>
      <xdr:rowOff>176892</xdr:rowOff>
    </xdr:from>
    <xdr:to>
      <xdr:col>3</xdr:col>
      <xdr:colOff>693963</xdr:colOff>
      <xdr:row>94</xdr:row>
      <xdr:rowOff>193222</xdr:rowOff>
    </xdr:to>
    <xdr:pic>
      <xdr:nvPicPr>
        <xdr:cNvPr id="16" name="Рисунок 2" descr="cid:image005.jpg@01D3A65D.FC50F610"/>
        <xdr:cNvPicPr>
          <a:picLocks noChangeAspect="1" noChangeArrowheads="1"/>
        </xdr:cNvPicPr>
      </xdr:nvPicPr>
      <xdr:blipFill>
        <a:blip xmlns:r="http://schemas.openxmlformats.org/officeDocument/2006/relationships" r:embed="rId14" r:link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213" y="27295928"/>
          <a:ext cx="625929" cy="61504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68036</xdr:rowOff>
    </xdr:from>
    <xdr:to>
      <xdr:col>3</xdr:col>
      <xdr:colOff>792490</xdr:colOff>
      <xdr:row>0</xdr:row>
      <xdr:rowOff>720668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9857" y="68036"/>
          <a:ext cx="2166812" cy="652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8"/>
  <sheetViews>
    <sheetView tabSelected="1" zoomScale="70" zoomScaleNormal="70" workbookViewId="0">
      <pane xSplit="7" ySplit="3" topLeftCell="H34" activePane="bottomRight" state="frozen"/>
      <selection pane="topRight" activeCell="I1" sqref="I1"/>
      <selection pane="bottomLeft" activeCell="A4" sqref="A4"/>
      <selection pane="bottomRight" activeCell="O38" sqref="O38"/>
    </sheetView>
  </sheetViews>
  <sheetFormatPr defaultColWidth="11" defaultRowHeight="18.75"/>
  <cols>
    <col min="1" max="1" width="6.5" customWidth="1"/>
    <col min="2" max="2" width="2.375" hidden="1" customWidth="1"/>
    <col min="3" max="3" width="18" style="1" customWidth="1"/>
    <col min="4" max="4" width="18.625" style="10" customWidth="1"/>
    <col min="5" max="5" width="4.125" style="2" hidden="1" customWidth="1"/>
    <col min="6" max="6" width="25.625" customWidth="1"/>
    <col min="7" max="7" width="11" style="53" customWidth="1"/>
    <col min="8" max="8" width="11" customWidth="1"/>
    <col min="9" max="9" width="18.5" style="4" customWidth="1"/>
    <col min="10" max="10" width="18.625" style="3" customWidth="1"/>
    <col min="11" max="12" width="18.5" style="3" customWidth="1"/>
    <col min="13" max="13" width="18.5" style="119" customWidth="1"/>
    <col min="14" max="14" width="11" customWidth="1"/>
  </cols>
  <sheetData>
    <row r="1" spans="1:16" ht="58.5" customHeight="1">
      <c r="A1" s="100"/>
      <c r="B1" s="101"/>
      <c r="C1" s="101"/>
      <c r="D1" s="102" t="s">
        <v>40</v>
      </c>
      <c r="E1" s="102"/>
      <c r="F1" s="102"/>
      <c r="G1" s="102"/>
      <c r="H1" s="102"/>
      <c r="I1" s="102"/>
      <c r="J1" s="102"/>
      <c r="K1" s="102"/>
      <c r="L1" s="102"/>
      <c r="M1" s="102"/>
    </row>
    <row r="2" spans="1:16" s="5" customFormat="1" ht="24" customHeight="1">
      <c r="A2" s="68" t="s">
        <v>0</v>
      </c>
      <c r="B2" s="8"/>
      <c r="C2" s="67" t="s">
        <v>39</v>
      </c>
      <c r="D2" s="70" t="s">
        <v>1</v>
      </c>
      <c r="E2" s="72" t="s">
        <v>2</v>
      </c>
      <c r="F2" s="67" t="s">
        <v>3</v>
      </c>
      <c r="G2" s="54" t="s">
        <v>38</v>
      </c>
      <c r="H2" s="65" t="s">
        <v>41</v>
      </c>
      <c r="I2" s="120" t="s">
        <v>35</v>
      </c>
      <c r="J2" s="121"/>
      <c r="K2" s="121"/>
      <c r="L2" s="121"/>
      <c r="M2" s="122"/>
    </row>
    <row r="3" spans="1:16" s="6" customFormat="1" ht="81.75" customHeight="1">
      <c r="A3" s="69"/>
      <c r="B3" s="9"/>
      <c r="C3" s="67"/>
      <c r="D3" s="71"/>
      <c r="E3" s="73"/>
      <c r="F3" s="67"/>
      <c r="G3" s="55"/>
      <c r="H3" s="66"/>
      <c r="I3" s="13" t="s">
        <v>36</v>
      </c>
      <c r="J3" s="13" t="s">
        <v>42</v>
      </c>
      <c r="K3" s="13" t="s">
        <v>43</v>
      </c>
      <c r="L3" s="13" t="s">
        <v>44</v>
      </c>
      <c r="M3" s="103" t="s">
        <v>37</v>
      </c>
    </row>
    <row r="4" spans="1:16" s="45" customFormat="1" ht="21" customHeight="1">
      <c r="A4" s="39"/>
      <c r="B4" s="40"/>
      <c r="C4" s="41"/>
      <c r="D4" s="42"/>
      <c r="E4" s="43"/>
      <c r="F4" s="41"/>
      <c r="G4" s="46"/>
      <c r="H4" s="29"/>
      <c r="I4" s="44"/>
      <c r="J4" s="44"/>
      <c r="K4" s="13"/>
      <c r="L4" s="13"/>
      <c r="M4" s="104"/>
    </row>
    <row r="5" spans="1:16" ht="22.5" customHeight="1">
      <c r="A5" s="56">
        <v>1</v>
      </c>
      <c r="B5" s="14"/>
      <c r="C5" s="12" t="s">
        <v>4</v>
      </c>
      <c r="D5" s="59" t="s">
        <v>5</v>
      </c>
      <c r="E5" s="62" t="s">
        <v>6</v>
      </c>
      <c r="F5" s="56"/>
      <c r="G5" s="47" t="s">
        <v>46</v>
      </c>
      <c r="H5" s="30"/>
      <c r="I5" s="77">
        <v>610</v>
      </c>
      <c r="J5" s="77">
        <v>671</v>
      </c>
      <c r="K5" s="15">
        <f>I5*H5</f>
        <v>0</v>
      </c>
      <c r="L5" s="15">
        <f>J5*H5</f>
        <v>0</v>
      </c>
      <c r="M5" s="105">
        <v>915</v>
      </c>
      <c r="O5" s="7"/>
      <c r="P5" s="7"/>
    </row>
    <row r="6" spans="1:16" ht="22.5" customHeight="1">
      <c r="A6" s="57"/>
      <c r="B6" s="16"/>
      <c r="C6" s="12" t="s">
        <v>4</v>
      </c>
      <c r="D6" s="60"/>
      <c r="E6" s="63"/>
      <c r="F6" s="57"/>
      <c r="G6" s="47" t="s">
        <v>47</v>
      </c>
      <c r="H6" s="30"/>
      <c r="I6" s="75"/>
      <c r="J6" s="75"/>
      <c r="K6" s="15">
        <f>I5*H6</f>
        <v>0</v>
      </c>
      <c r="L6" s="15">
        <f>J5*H6</f>
        <v>0</v>
      </c>
      <c r="M6" s="106"/>
      <c r="O6" s="7"/>
      <c r="P6" s="7"/>
    </row>
    <row r="7" spans="1:16" ht="22.5" customHeight="1">
      <c r="A7" s="57"/>
      <c r="B7" s="16"/>
      <c r="C7" s="12" t="s">
        <v>4</v>
      </c>
      <c r="D7" s="60"/>
      <c r="E7" s="63"/>
      <c r="F7" s="57"/>
      <c r="G7" s="47" t="s">
        <v>48</v>
      </c>
      <c r="H7" s="30"/>
      <c r="I7" s="75"/>
      <c r="J7" s="75"/>
      <c r="K7" s="15">
        <f>I5*H7</f>
        <v>0</v>
      </c>
      <c r="L7" s="15">
        <f>J5*H7</f>
        <v>0</v>
      </c>
      <c r="M7" s="106"/>
      <c r="O7" s="7"/>
      <c r="P7" s="7"/>
    </row>
    <row r="8" spans="1:16" ht="22.5" customHeight="1">
      <c r="A8" s="57"/>
      <c r="B8" s="16"/>
      <c r="C8" s="12" t="s">
        <v>4</v>
      </c>
      <c r="D8" s="60"/>
      <c r="E8" s="63"/>
      <c r="F8" s="57"/>
      <c r="G8" s="47"/>
      <c r="H8" s="30"/>
      <c r="I8" s="75"/>
      <c r="J8" s="75"/>
      <c r="K8" s="15"/>
      <c r="L8" s="15"/>
      <c r="M8" s="106"/>
      <c r="O8" s="7"/>
      <c r="P8" s="7"/>
    </row>
    <row r="9" spans="1:16" ht="22.5" customHeight="1">
      <c r="A9" s="57"/>
      <c r="B9" s="16"/>
      <c r="C9" s="12" t="s">
        <v>4</v>
      </c>
      <c r="D9" s="60"/>
      <c r="E9" s="63"/>
      <c r="F9" s="57"/>
      <c r="G9" s="47"/>
      <c r="H9" s="30"/>
      <c r="I9" s="75"/>
      <c r="J9" s="75"/>
      <c r="K9" s="15"/>
      <c r="L9" s="15"/>
      <c r="M9" s="106"/>
      <c r="O9" s="7"/>
      <c r="P9" s="7"/>
    </row>
    <row r="10" spans="1:16" ht="22.5" customHeight="1">
      <c r="A10" s="57"/>
      <c r="B10" s="16"/>
      <c r="C10" s="12" t="s">
        <v>4</v>
      </c>
      <c r="D10" s="60"/>
      <c r="E10" s="63"/>
      <c r="F10" s="57"/>
      <c r="G10" s="47"/>
      <c r="H10" s="30"/>
      <c r="I10" s="75"/>
      <c r="J10" s="75"/>
      <c r="K10" s="15"/>
      <c r="L10" s="15"/>
      <c r="M10" s="106"/>
      <c r="O10" s="7"/>
      <c r="P10" s="7"/>
    </row>
    <row r="11" spans="1:16" ht="22.5" customHeight="1" thickBot="1">
      <c r="A11" s="58"/>
      <c r="B11" s="17"/>
      <c r="C11" s="12" t="s">
        <v>4</v>
      </c>
      <c r="D11" s="61"/>
      <c r="E11" s="64"/>
      <c r="F11" s="58"/>
      <c r="G11" s="48"/>
      <c r="H11" s="31"/>
      <c r="I11" s="76"/>
      <c r="J11" s="76"/>
      <c r="K11" s="18"/>
      <c r="L11" s="18"/>
      <c r="M11" s="107"/>
      <c r="N11" s="7"/>
      <c r="O11" s="7"/>
    </row>
    <row r="12" spans="1:16" ht="22.5" customHeight="1">
      <c r="A12" s="56">
        <v>2</v>
      </c>
      <c r="B12" s="14"/>
      <c r="C12" s="12" t="s">
        <v>7</v>
      </c>
      <c r="D12" s="59" t="s">
        <v>8</v>
      </c>
      <c r="E12" s="62">
        <v>32862</v>
      </c>
      <c r="F12" s="56"/>
      <c r="G12" s="49" t="s">
        <v>46</v>
      </c>
      <c r="H12" s="32"/>
      <c r="I12" s="74">
        <v>610</v>
      </c>
      <c r="J12" s="74">
        <v>671</v>
      </c>
      <c r="K12" s="19">
        <f>I12*H12</f>
        <v>0</v>
      </c>
      <c r="L12" s="19">
        <f>J12*H12</f>
        <v>0</v>
      </c>
      <c r="M12" s="108">
        <v>915</v>
      </c>
      <c r="O12" s="7"/>
      <c r="P12" s="7"/>
    </row>
    <row r="13" spans="1:16" ht="22.5" customHeight="1">
      <c r="A13" s="57"/>
      <c r="B13" s="16"/>
      <c r="C13" s="12" t="s">
        <v>7</v>
      </c>
      <c r="D13" s="60"/>
      <c r="E13" s="63"/>
      <c r="F13" s="57"/>
      <c r="G13" s="47" t="s">
        <v>47</v>
      </c>
      <c r="H13" s="30"/>
      <c r="I13" s="75"/>
      <c r="J13" s="75"/>
      <c r="K13" s="15">
        <f>I12*H13</f>
        <v>0</v>
      </c>
      <c r="L13" s="15">
        <f>J12*H13</f>
        <v>0</v>
      </c>
      <c r="M13" s="106"/>
      <c r="O13" s="7"/>
      <c r="P13" s="7"/>
    </row>
    <row r="14" spans="1:16" ht="22.5" customHeight="1">
      <c r="A14" s="57"/>
      <c r="B14" s="16"/>
      <c r="C14" s="12" t="s">
        <v>7</v>
      </c>
      <c r="D14" s="60"/>
      <c r="E14" s="63"/>
      <c r="F14" s="57"/>
      <c r="G14" s="47" t="s">
        <v>48</v>
      </c>
      <c r="H14" s="30"/>
      <c r="I14" s="75"/>
      <c r="J14" s="75"/>
      <c r="K14" s="15">
        <f>I12*H14</f>
        <v>0</v>
      </c>
      <c r="L14" s="15">
        <f>J12*H14</f>
        <v>0</v>
      </c>
      <c r="M14" s="106"/>
      <c r="O14" s="7"/>
      <c r="P14" s="7"/>
    </row>
    <row r="15" spans="1:16" ht="22.5" customHeight="1">
      <c r="A15" s="57"/>
      <c r="B15" s="16"/>
      <c r="C15" s="12" t="s">
        <v>7</v>
      </c>
      <c r="D15" s="60"/>
      <c r="E15" s="63"/>
      <c r="F15" s="57"/>
      <c r="G15" s="47"/>
      <c r="H15" s="30"/>
      <c r="I15" s="75"/>
      <c r="J15" s="75"/>
      <c r="K15" s="15"/>
      <c r="L15" s="15"/>
      <c r="M15" s="106"/>
      <c r="O15" s="7"/>
      <c r="P15" s="7"/>
    </row>
    <row r="16" spans="1:16" ht="22.5" customHeight="1">
      <c r="A16" s="57"/>
      <c r="B16" s="16"/>
      <c r="C16" s="12" t="s">
        <v>7</v>
      </c>
      <c r="D16" s="60"/>
      <c r="E16" s="63"/>
      <c r="F16" s="57"/>
      <c r="G16" s="47"/>
      <c r="H16" s="30"/>
      <c r="I16" s="75"/>
      <c r="J16" s="75"/>
      <c r="K16" s="15"/>
      <c r="L16" s="15"/>
      <c r="M16" s="106"/>
      <c r="O16" s="7"/>
      <c r="P16" s="7"/>
    </row>
    <row r="17" spans="1:16" ht="22.5" customHeight="1">
      <c r="A17" s="57"/>
      <c r="B17" s="16"/>
      <c r="C17" s="12" t="s">
        <v>7</v>
      </c>
      <c r="D17" s="60"/>
      <c r="E17" s="63"/>
      <c r="F17" s="57"/>
      <c r="G17" s="47"/>
      <c r="H17" s="30"/>
      <c r="I17" s="75"/>
      <c r="J17" s="75"/>
      <c r="K17" s="15"/>
      <c r="L17" s="15"/>
      <c r="M17" s="106"/>
      <c r="O17" s="7"/>
      <c r="P17" s="7"/>
    </row>
    <row r="18" spans="1:16" ht="22.5" customHeight="1" thickBot="1">
      <c r="A18" s="58"/>
      <c r="B18" s="17"/>
      <c r="C18" s="12" t="s">
        <v>7</v>
      </c>
      <c r="D18" s="61"/>
      <c r="E18" s="64"/>
      <c r="F18" s="58"/>
      <c r="G18" s="48"/>
      <c r="H18" s="31"/>
      <c r="I18" s="76"/>
      <c r="J18" s="76"/>
      <c r="K18" s="18"/>
      <c r="L18" s="18"/>
      <c r="M18" s="107"/>
      <c r="O18" s="7"/>
      <c r="P18" s="7"/>
    </row>
    <row r="19" spans="1:16" ht="22.5" customHeight="1">
      <c r="A19" s="56">
        <v>3</v>
      </c>
      <c r="B19" s="14"/>
      <c r="C19" s="12" t="s">
        <v>9</v>
      </c>
      <c r="D19" s="59" t="s">
        <v>10</v>
      </c>
      <c r="E19" s="78" t="s">
        <v>11</v>
      </c>
      <c r="F19" s="81"/>
      <c r="G19" s="49" t="s">
        <v>46</v>
      </c>
      <c r="H19" s="32"/>
      <c r="I19" s="74">
        <v>790</v>
      </c>
      <c r="J19" s="74">
        <v>896</v>
      </c>
      <c r="K19" s="19">
        <f>I19*H19</f>
        <v>0</v>
      </c>
      <c r="L19" s="19">
        <f>J19*H19</f>
        <v>0</v>
      </c>
      <c r="M19" s="108">
        <v>1185</v>
      </c>
      <c r="O19" s="7"/>
      <c r="P19" s="7"/>
    </row>
    <row r="20" spans="1:16" ht="22.5" customHeight="1">
      <c r="A20" s="57"/>
      <c r="B20" s="16"/>
      <c r="C20" s="12" t="s">
        <v>9</v>
      </c>
      <c r="D20" s="60"/>
      <c r="E20" s="79"/>
      <c r="F20" s="82"/>
      <c r="G20" s="47" t="s">
        <v>47</v>
      </c>
      <c r="H20" s="30"/>
      <c r="I20" s="75"/>
      <c r="J20" s="75"/>
      <c r="K20" s="15">
        <f>I19*H20</f>
        <v>0</v>
      </c>
      <c r="L20" s="15">
        <f>J19*H20</f>
        <v>0</v>
      </c>
      <c r="M20" s="106"/>
      <c r="O20" s="7"/>
      <c r="P20" s="7"/>
    </row>
    <row r="21" spans="1:16" ht="22.5" customHeight="1">
      <c r="A21" s="57"/>
      <c r="B21" s="16"/>
      <c r="C21" s="12" t="s">
        <v>9</v>
      </c>
      <c r="D21" s="60"/>
      <c r="E21" s="79"/>
      <c r="F21" s="82"/>
      <c r="G21" s="47" t="s">
        <v>48</v>
      </c>
      <c r="H21" s="30"/>
      <c r="I21" s="75"/>
      <c r="J21" s="75"/>
      <c r="K21" s="15">
        <f>I19*H21</f>
        <v>0</v>
      </c>
      <c r="L21" s="15">
        <f>J19*H21</f>
        <v>0</v>
      </c>
      <c r="M21" s="106"/>
      <c r="O21" s="7"/>
      <c r="P21" s="7"/>
    </row>
    <row r="22" spans="1:16" ht="22.5" customHeight="1">
      <c r="A22" s="57"/>
      <c r="B22" s="16"/>
      <c r="C22" s="12" t="s">
        <v>9</v>
      </c>
      <c r="D22" s="60"/>
      <c r="E22" s="79"/>
      <c r="F22" s="82"/>
      <c r="G22" s="47"/>
      <c r="H22" s="30"/>
      <c r="I22" s="75"/>
      <c r="J22" s="75"/>
      <c r="K22" s="15"/>
      <c r="L22" s="15"/>
      <c r="M22" s="106"/>
      <c r="O22" s="7"/>
      <c r="P22" s="7"/>
    </row>
    <row r="23" spans="1:16" ht="22.5" customHeight="1">
      <c r="A23" s="57"/>
      <c r="B23" s="16"/>
      <c r="C23" s="12" t="s">
        <v>9</v>
      </c>
      <c r="D23" s="60"/>
      <c r="E23" s="79"/>
      <c r="F23" s="82"/>
      <c r="G23" s="47"/>
      <c r="H23" s="30"/>
      <c r="I23" s="75"/>
      <c r="J23" s="75"/>
      <c r="K23" s="15"/>
      <c r="L23" s="15"/>
      <c r="M23" s="106"/>
      <c r="O23" s="7"/>
      <c r="P23" s="7"/>
    </row>
    <row r="24" spans="1:16" ht="22.5" customHeight="1">
      <c r="A24" s="57"/>
      <c r="B24" s="16"/>
      <c r="C24" s="12" t="s">
        <v>9</v>
      </c>
      <c r="D24" s="60"/>
      <c r="E24" s="79"/>
      <c r="F24" s="82"/>
      <c r="G24" s="47"/>
      <c r="H24" s="30"/>
      <c r="I24" s="75"/>
      <c r="J24" s="75"/>
      <c r="K24" s="15"/>
      <c r="L24" s="15"/>
      <c r="M24" s="106"/>
      <c r="O24" s="7"/>
      <c r="P24" s="7"/>
    </row>
    <row r="25" spans="1:16" ht="22.5" customHeight="1" thickBot="1">
      <c r="A25" s="58"/>
      <c r="B25" s="17"/>
      <c r="C25" s="12" t="s">
        <v>9</v>
      </c>
      <c r="D25" s="61"/>
      <c r="E25" s="80"/>
      <c r="F25" s="83"/>
      <c r="G25" s="48"/>
      <c r="H25" s="31"/>
      <c r="I25" s="76"/>
      <c r="J25" s="76"/>
      <c r="K25" s="18"/>
      <c r="L25" s="18"/>
      <c r="M25" s="107"/>
      <c r="O25" s="7"/>
      <c r="P25" s="7"/>
    </row>
    <row r="26" spans="1:16" ht="22.5" customHeight="1">
      <c r="A26" s="56">
        <v>4</v>
      </c>
      <c r="B26" s="14"/>
      <c r="C26" s="12" t="s">
        <v>12</v>
      </c>
      <c r="D26" s="59" t="s">
        <v>13</v>
      </c>
      <c r="E26" s="62" t="s">
        <v>14</v>
      </c>
      <c r="F26" s="56"/>
      <c r="G26" s="49" t="s">
        <v>46</v>
      </c>
      <c r="H26" s="32"/>
      <c r="I26" s="84">
        <v>259</v>
      </c>
      <c r="J26" s="84">
        <v>285</v>
      </c>
      <c r="K26" s="20">
        <f>I26*H26</f>
        <v>0</v>
      </c>
      <c r="L26" s="20">
        <f>J26*H26</f>
        <v>0</v>
      </c>
      <c r="M26" s="109">
        <v>389</v>
      </c>
      <c r="O26" s="7"/>
      <c r="P26" s="7"/>
    </row>
    <row r="27" spans="1:16" ht="22.5" customHeight="1">
      <c r="A27" s="57"/>
      <c r="B27" s="16"/>
      <c r="C27" s="12" t="s">
        <v>12</v>
      </c>
      <c r="D27" s="60"/>
      <c r="E27" s="63"/>
      <c r="F27" s="57"/>
      <c r="G27" s="47" t="s">
        <v>47</v>
      </c>
      <c r="H27" s="30"/>
      <c r="I27" s="85"/>
      <c r="J27" s="85"/>
      <c r="K27" s="21">
        <f>I26*H27</f>
        <v>0</v>
      </c>
      <c r="L27" s="21">
        <f>J26*H27</f>
        <v>0</v>
      </c>
      <c r="M27" s="110"/>
      <c r="O27" s="7"/>
      <c r="P27" s="7"/>
    </row>
    <row r="28" spans="1:16" ht="22.5" customHeight="1">
      <c r="A28" s="57"/>
      <c r="B28" s="16"/>
      <c r="C28" s="12" t="s">
        <v>12</v>
      </c>
      <c r="D28" s="60"/>
      <c r="E28" s="63"/>
      <c r="F28" s="57"/>
      <c r="G28" s="47" t="s">
        <v>48</v>
      </c>
      <c r="H28" s="30"/>
      <c r="I28" s="85"/>
      <c r="J28" s="85"/>
      <c r="K28" s="21">
        <f>I26*H28</f>
        <v>0</v>
      </c>
      <c r="L28" s="21">
        <f>J26*H28</f>
        <v>0</v>
      </c>
      <c r="M28" s="110"/>
      <c r="O28" s="7"/>
      <c r="P28" s="7"/>
    </row>
    <row r="29" spans="1:16" ht="22.5" customHeight="1">
      <c r="A29" s="57"/>
      <c r="B29" s="16"/>
      <c r="C29" s="12" t="s">
        <v>12</v>
      </c>
      <c r="D29" s="60"/>
      <c r="E29" s="63"/>
      <c r="F29" s="57"/>
      <c r="G29" s="47"/>
      <c r="H29" s="30"/>
      <c r="I29" s="85"/>
      <c r="J29" s="85"/>
      <c r="K29" s="21"/>
      <c r="L29" s="21"/>
      <c r="M29" s="110"/>
      <c r="O29" s="7"/>
      <c r="P29" s="7"/>
    </row>
    <row r="30" spans="1:16" ht="22.5" customHeight="1">
      <c r="A30" s="57"/>
      <c r="B30" s="16"/>
      <c r="C30" s="12" t="s">
        <v>12</v>
      </c>
      <c r="D30" s="60"/>
      <c r="E30" s="63"/>
      <c r="F30" s="57"/>
      <c r="G30" s="47"/>
      <c r="H30" s="30"/>
      <c r="I30" s="85"/>
      <c r="J30" s="85"/>
      <c r="K30" s="21"/>
      <c r="L30" s="21"/>
      <c r="M30" s="110"/>
      <c r="O30" s="7"/>
      <c r="P30" s="7"/>
    </row>
    <row r="31" spans="1:16" ht="22.5" customHeight="1">
      <c r="A31" s="57"/>
      <c r="B31" s="16"/>
      <c r="C31" s="12" t="s">
        <v>12</v>
      </c>
      <c r="D31" s="60"/>
      <c r="E31" s="63"/>
      <c r="F31" s="57"/>
      <c r="G31" s="47"/>
      <c r="H31" s="30"/>
      <c r="I31" s="85"/>
      <c r="J31" s="85"/>
      <c r="K31" s="21"/>
      <c r="L31" s="21"/>
      <c r="M31" s="110"/>
      <c r="O31" s="7"/>
      <c r="P31" s="7"/>
    </row>
    <row r="32" spans="1:16" ht="22.5" customHeight="1" thickBot="1">
      <c r="A32" s="58"/>
      <c r="B32" s="17"/>
      <c r="C32" s="12" t="s">
        <v>12</v>
      </c>
      <c r="D32" s="61"/>
      <c r="E32" s="64"/>
      <c r="F32" s="58"/>
      <c r="G32" s="48"/>
      <c r="H32" s="33"/>
      <c r="I32" s="86"/>
      <c r="J32" s="86"/>
      <c r="K32" s="22"/>
      <c r="L32" s="22"/>
      <c r="M32" s="111"/>
      <c r="O32" s="7"/>
      <c r="P32" s="7"/>
    </row>
    <row r="33" spans="1:16" ht="22.5" customHeight="1">
      <c r="A33" s="56">
        <v>5</v>
      </c>
      <c r="B33" s="14"/>
      <c r="C33" s="12" t="s">
        <v>15</v>
      </c>
      <c r="D33" s="59" t="s">
        <v>16</v>
      </c>
      <c r="E33" s="62" t="s">
        <v>17</v>
      </c>
      <c r="F33" s="87"/>
      <c r="G33" s="50"/>
      <c r="H33" s="30"/>
      <c r="I33" s="75">
        <v>640</v>
      </c>
      <c r="J33" s="75">
        <v>704</v>
      </c>
      <c r="K33" s="23"/>
      <c r="L33" s="23"/>
      <c r="M33" s="106">
        <v>960</v>
      </c>
      <c r="O33" s="7"/>
      <c r="P33" s="7"/>
    </row>
    <row r="34" spans="1:16" ht="22.5" customHeight="1">
      <c r="A34" s="57"/>
      <c r="B34" s="16"/>
      <c r="C34" s="12" t="s">
        <v>15</v>
      </c>
      <c r="D34" s="60"/>
      <c r="E34" s="63"/>
      <c r="F34" s="88"/>
      <c r="G34" s="47"/>
      <c r="H34" s="30"/>
      <c r="I34" s="75"/>
      <c r="J34" s="75"/>
      <c r="K34" s="15"/>
      <c r="L34" s="15"/>
      <c r="M34" s="106"/>
      <c r="O34" s="7"/>
      <c r="P34" s="7"/>
    </row>
    <row r="35" spans="1:16" ht="22.5" customHeight="1">
      <c r="A35" s="57"/>
      <c r="B35" s="16"/>
      <c r="C35" s="12" t="s">
        <v>15</v>
      </c>
      <c r="D35" s="60"/>
      <c r="E35" s="63"/>
      <c r="F35" s="88"/>
      <c r="G35" s="47"/>
      <c r="H35" s="30"/>
      <c r="I35" s="75"/>
      <c r="J35" s="75"/>
      <c r="K35" s="15"/>
      <c r="L35" s="15"/>
      <c r="M35" s="106"/>
      <c r="O35" s="7"/>
      <c r="P35" s="7"/>
    </row>
    <row r="36" spans="1:16" ht="22.5" customHeight="1">
      <c r="A36" s="57"/>
      <c r="B36" s="16"/>
      <c r="C36" s="12" t="s">
        <v>15</v>
      </c>
      <c r="D36" s="60"/>
      <c r="E36" s="63"/>
      <c r="F36" s="88"/>
      <c r="G36" s="47" t="s">
        <v>49</v>
      </c>
      <c r="H36" s="30"/>
      <c r="I36" s="75"/>
      <c r="J36" s="75"/>
      <c r="K36" s="15">
        <f>I33*H36</f>
        <v>0</v>
      </c>
      <c r="L36" s="15">
        <f>J33*H36</f>
        <v>0</v>
      </c>
      <c r="M36" s="106"/>
      <c r="O36" s="7"/>
      <c r="P36" s="7"/>
    </row>
    <row r="37" spans="1:16" ht="22.5" customHeight="1">
      <c r="A37" s="57"/>
      <c r="B37" s="16"/>
      <c r="C37" s="12" t="s">
        <v>15</v>
      </c>
      <c r="D37" s="60"/>
      <c r="E37" s="63"/>
      <c r="F37" s="88"/>
      <c r="G37" s="47" t="s">
        <v>50</v>
      </c>
      <c r="H37" s="30"/>
      <c r="I37" s="75"/>
      <c r="J37" s="75"/>
      <c r="K37" s="15">
        <f>I33*H37</f>
        <v>0</v>
      </c>
      <c r="L37" s="15">
        <f>J33*H37</f>
        <v>0</v>
      </c>
      <c r="M37" s="106"/>
      <c r="O37" s="7"/>
      <c r="P37" s="7"/>
    </row>
    <row r="38" spans="1:16" ht="22.5" customHeight="1">
      <c r="A38" s="57"/>
      <c r="B38" s="16"/>
      <c r="C38" s="12" t="s">
        <v>15</v>
      </c>
      <c r="D38" s="60"/>
      <c r="E38" s="63"/>
      <c r="F38" s="88"/>
      <c r="G38" s="47" t="s">
        <v>51</v>
      </c>
      <c r="H38" s="30"/>
      <c r="I38" s="75"/>
      <c r="J38" s="75"/>
      <c r="K38" s="15">
        <f>I33*H38</f>
        <v>0</v>
      </c>
      <c r="L38" s="15">
        <f>J33*H38</f>
        <v>0</v>
      </c>
      <c r="M38" s="106"/>
      <c r="O38" s="7"/>
      <c r="P38" s="7"/>
    </row>
    <row r="39" spans="1:16" ht="22.5" customHeight="1">
      <c r="A39" s="58"/>
      <c r="B39" s="17"/>
      <c r="C39" s="12" t="s">
        <v>15</v>
      </c>
      <c r="D39" s="61"/>
      <c r="E39" s="64"/>
      <c r="F39" s="89"/>
      <c r="G39" s="47" t="s">
        <v>52</v>
      </c>
      <c r="H39" s="30"/>
      <c r="I39" s="92"/>
      <c r="J39" s="92"/>
      <c r="K39" s="15">
        <f>I33*H39</f>
        <v>0</v>
      </c>
      <c r="L39" s="15">
        <f>J33*H39</f>
        <v>0</v>
      </c>
      <c r="M39" s="112"/>
      <c r="O39" s="7"/>
      <c r="P39" s="7"/>
    </row>
    <row r="40" spans="1:16" ht="22.5" customHeight="1">
      <c r="A40" s="56">
        <v>6</v>
      </c>
      <c r="B40" s="14"/>
      <c r="C40" s="12" t="s">
        <v>18</v>
      </c>
      <c r="D40" s="59" t="s">
        <v>19</v>
      </c>
      <c r="E40" s="78" t="s">
        <v>11</v>
      </c>
      <c r="F40" s="87"/>
      <c r="G40" s="47"/>
      <c r="H40" s="30"/>
      <c r="I40" s="90">
        <v>740</v>
      </c>
      <c r="J40" s="90">
        <v>814</v>
      </c>
      <c r="K40" s="15"/>
      <c r="L40" s="15"/>
      <c r="M40" s="113">
        <v>1110</v>
      </c>
      <c r="O40" s="7"/>
      <c r="P40" s="7"/>
    </row>
    <row r="41" spans="1:16" ht="22.5" customHeight="1">
      <c r="A41" s="57"/>
      <c r="B41" s="16"/>
      <c r="C41" s="12" t="s">
        <v>18</v>
      </c>
      <c r="D41" s="60"/>
      <c r="E41" s="79"/>
      <c r="F41" s="88"/>
      <c r="G41" s="47"/>
      <c r="H41" s="30"/>
      <c r="I41" s="90"/>
      <c r="J41" s="90"/>
      <c r="K41" s="15"/>
      <c r="L41" s="15"/>
      <c r="M41" s="113"/>
      <c r="O41" s="7"/>
      <c r="P41" s="7"/>
    </row>
    <row r="42" spans="1:16" ht="22.5" customHeight="1">
      <c r="A42" s="57"/>
      <c r="B42" s="16"/>
      <c r="C42" s="12" t="s">
        <v>18</v>
      </c>
      <c r="D42" s="60"/>
      <c r="E42" s="79"/>
      <c r="F42" s="88"/>
      <c r="G42" s="47"/>
      <c r="H42" s="30"/>
      <c r="I42" s="90"/>
      <c r="J42" s="90"/>
      <c r="K42" s="15"/>
      <c r="L42" s="15"/>
      <c r="M42" s="113"/>
      <c r="O42" s="7"/>
      <c r="P42" s="7"/>
    </row>
    <row r="43" spans="1:16" ht="22.5" customHeight="1">
      <c r="A43" s="57"/>
      <c r="B43" s="16"/>
      <c r="C43" s="12" t="s">
        <v>18</v>
      </c>
      <c r="D43" s="60"/>
      <c r="E43" s="79"/>
      <c r="F43" s="88"/>
      <c r="G43" s="47" t="s">
        <v>49</v>
      </c>
      <c r="H43" s="30"/>
      <c r="I43" s="90"/>
      <c r="J43" s="90"/>
      <c r="K43" s="15">
        <f>I40*H43</f>
        <v>0</v>
      </c>
      <c r="L43" s="15">
        <f>J40*H43</f>
        <v>0</v>
      </c>
      <c r="M43" s="113"/>
      <c r="O43" s="7"/>
      <c r="P43" s="7"/>
    </row>
    <row r="44" spans="1:16" ht="22.5" customHeight="1">
      <c r="A44" s="57"/>
      <c r="B44" s="16"/>
      <c r="C44" s="12" t="s">
        <v>18</v>
      </c>
      <c r="D44" s="60"/>
      <c r="E44" s="79"/>
      <c r="F44" s="88"/>
      <c r="G44" s="47" t="s">
        <v>50</v>
      </c>
      <c r="H44" s="30"/>
      <c r="I44" s="90"/>
      <c r="J44" s="90"/>
      <c r="K44" s="15">
        <f>I40*H44</f>
        <v>0</v>
      </c>
      <c r="L44" s="15">
        <f>J40*H44</f>
        <v>0</v>
      </c>
      <c r="M44" s="113"/>
      <c r="O44" s="7"/>
      <c r="P44" s="7"/>
    </row>
    <row r="45" spans="1:16" ht="22.5" customHeight="1">
      <c r="A45" s="57"/>
      <c r="B45" s="16"/>
      <c r="C45" s="12" t="s">
        <v>18</v>
      </c>
      <c r="D45" s="60"/>
      <c r="E45" s="79"/>
      <c r="F45" s="88"/>
      <c r="G45" s="47" t="s">
        <v>51</v>
      </c>
      <c r="H45" s="30"/>
      <c r="I45" s="90"/>
      <c r="J45" s="90"/>
      <c r="K45" s="15">
        <f>I40*H45</f>
        <v>0</v>
      </c>
      <c r="L45" s="15">
        <f>J40*H45</f>
        <v>0</v>
      </c>
      <c r="M45" s="113"/>
      <c r="O45" s="7"/>
      <c r="P45" s="7"/>
    </row>
    <row r="46" spans="1:16" ht="22.5" customHeight="1" thickBot="1">
      <c r="A46" s="58"/>
      <c r="B46" s="17"/>
      <c r="C46" s="12" t="s">
        <v>18</v>
      </c>
      <c r="D46" s="61"/>
      <c r="E46" s="80"/>
      <c r="F46" s="89"/>
      <c r="G46" s="48" t="s">
        <v>52</v>
      </c>
      <c r="H46" s="31"/>
      <c r="I46" s="91"/>
      <c r="J46" s="91"/>
      <c r="K46" s="18">
        <f>I40*H46</f>
        <v>0</v>
      </c>
      <c r="L46" s="18">
        <f>J40*H46</f>
        <v>0</v>
      </c>
      <c r="M46" s="114"/>
      <c r="N46" s="7"/>
      <c r="O46" s="7"/>
    </row>
    <row r="47" spans="1:16" ht="22.5" customHeight="1">
      <c r="A47" s="56">
        <v>7</v>
      </c>
      <c r="B47" s="14"/>
      <c r="C47" s="12" t="s">
        <v>20</v>
      </c>
      <c r="D47" s="59" t="s">
        <v>21</v>
      </c>
      <c r="E47" s="62" t="s">
        <v>22</v>
      </c>
      <c r="F47" s="56"/>
      <c r="G47" s="49"/>
      <c r="H47" s="32"/>
      <c r="I47" s="84">
        <v>290</v>
      </c>
      <c r="J47" s="84">
        <v>319</v>
      </c>
      <c r="K47" s="20"/>
      <c r="L47" s="20"/>
      <c r="M47" s="109">
        <v>435</v>
      </c>
      <c r="O47" s="7"/>
      <c r="P47" s="7"/>
    </row>
    <row r="48" spans="1:16" ht="22.5" customHeight="1">
      <c r="A48" s="57"/>
      <c r="B48" s="16"/>
      <c r="C48" s="12" t="s">
        <v>20</v>
      </c>
      <c r="D48" s="60"/>
      <c r="E48" s="63"/>
      <c r="F48" s="57"/>
      <c r="G48" s="47"/>
      <c r="H48" s="30"/>
      <c r="I48" s="85"/>
      <c r="J48" s="85"/>
      <c r="K48" s="21"/>
      <c r="L48" s="21"/>
      <c r="M48" s="110"/>
      <c r="O48" s="7"/>
      <c r="P48" s="7"/>
    </row>
    <row r="49" spans="1:16" ht="22.5" customHeight="1">
      <c r="A49" s="57"/>
      <c r="B49" s="16"/>
      <c r="C49" s="12" t="s">
        <v>20</v>
      </c>
      <c r="D49" s="60"/>
      <c r="E49" s="63"/>
      <c r="F49" s="57"/>
      <c r="G49" s="47"/>
      <c r="H49" s="30"/>
      <c r="I49" s="85"/>
      <c r="J49" s="85"/>
      <c r="K49" s="21"/>
      <c r="L49" s="21"/>
      <c r="M49" s="110"/>
      <c r="O49" s="7"/>
      <c r="P49" s="7"/>
    </row>
    <row r="50" spans="1:16" ht="22.5" customHeight="1">
      <c r="A50" s="57"/>
      <c r="B50" s="16"/>
      <c r="C50" s="12" t="s">
        <v>20</v>
      </c>
      <c r="D50" s="60"/>
      <c r="E50" s="63"/>
      <c r="F50" s="57"/>
      <c r="G50" s="47" t="s">
        <v>49</v>
      </c>
      <c r="H50" s="30"/>
      <c r="I50" s="85"/>
      <c r="J50" s="85"/>
      <c r="K50" s="21">
        <f>I47*H50</f>
        <v>0</v>
      </c>
      <c r="L50" s="21">
        <f>J47*H50</f>
        <v>0</v>
      </c>
      <c r="M50" s="110"/>
      <c r="O50" s="7"/>
      <c r="P50" s="7"/>
    </row>
    <row r="51" spans="1:16" ht="22.5" customHeight="1">
      <c r="A51" s="57"/>
      <c r="B51" s="16"/>
      <c r="C51" s="12" t="s">
        <v>20</v>
      </c>
      <c r="D51" s="60"/>
      <c r="E51" s="63"/>
      <c r="F51" s="57"/>
      <c r="G51" s="47" t="s">
        <v>50</v>
      </c>
      <c r="H51" s="30"/>
      <c r="I51" s="85"/>
      <c r="J51" s="85"/>
      <c r="K51" s="21">
        <f>I47*H51</f>
        <v>0</v>
      </c>
      <c r="L51" s="21">
        <f>J47*H51</f>
        <v>0</v>
      </c>
      <c r="M51" s="110"/>
      <c r="O51" s="7"/>
      <c r="P51" s="7"/>
    </row>
    <row r="52" spans="1:16" ht="22.5" customHeight="1">
      <c r="A52" s="57"/>
      <c r="B52" s="16"/>
      <c r="C52" s="12" t="s">
        <v>20</v>
      </c>
      <c r="D52" s="60"/>
      <c r="E52" s="63"/>
      <c r="F52" s="57"/>
      <c r="G52" s="47" t="s">
        <v>51</v>
      </c>
      <c r="H52" s="30"/>
      <c r="I52" s="85"/>
      <c r="J52" s="85"/>
      <c r="K52" s="21">
        <f>I47*H52</f>
        <v>0</v>
      </c>
      <c r="L52" s="21">
        <f>J47*H52</f>
        <v>0</v>
      </c>
      <c r="M52" s="110"/>
      <c r="O52" s="7"/>
      <c r="P52" s="7"/>
    </row>
    <row r="53" spans="1:16" ht="22.5" customHeight="1" thickBot="1">
      <c r="A53" s="58"/>
      <c r="B53" s="17"/>
      <c r="C53" s="12" t="s">
        <v>20</v>
      </c>
      <c r="D53" s="61"/>
      <c r="E53" s="64"/>
      <c r="F53" s="58"/>
      <c r="G53" s="48" t="s">
        <v>52</v>
      </c>
      <c r="H53" s="31"/>
      <c r="I53" s="86"/>
      <c r="J53" s="86"/>
      <c r="K53" s="22">
        <f>I47*H53</f>
        <v>0</v>
      </c>
      <c r="L53" s="22">
        <f>J47*H53</f>
        <v>0</v>
      </c>
      <c r="M53" s="111"/>
      <c r="O53" s="7"/>
      <c r="P53" s="7"/>
    </row>
    <row r="54" spans="1:16" ht="22.5" customHeight="1">
      <c r="A54" s="56">
        <v>8</v>
      </c>
      <c r="B54" s="14"/>
      <c r="C54" s="12" t="s">
        <v>23</v>
      </c>
      <c r="D54" s="59" t="s">
        <v>24</v>
      </c>
      <c r="E54" s="93" t="s">
        <v>25</v>
      </c>
      <c r="F54" s="87"/>
      <c r="G54" s="49" t="s">
        <v>46</v>
      </c>
      <c r="H54" s="32"/>
      <c r="I54" s="84">
        <v>590</v>
      </c>
      <c r="J54" s="84">
        <v>649</v>
      </c>
      <c r="K54" s="20">
        <f>I54*H54</f>
        <v>0</v>
      </c>
      <c r="L54" s="20">
        <f>J54*H54</f>
        <v>0</v>
      </c>
      <c r="M54" s="109">
        <v>885</v>
      </c>
      <c r="O54" s="7"/>
      <c r="P54" s="7"/>
    </row>
    <row r="55" spans="1:16" ht="22.5" customHeight="1">
      <c r="A55" s="57"/>
      <c r="B55" s="16"/>
      <c r="C55" s="12" t="s">
        <v>23</v>
      </c>
      <c r="D55" s="60"/>
      <c r="E55" s="94"/>
      <c r="F55" s="88"/>
      <c r="G55" s="47" t="s">
        <v>47</v>
      </c>
      <c r="H55" s="30"/>
      <c r="I55" s="85"/>
      <c r="J55" s="85"/>
      <c r="K55" s="21">
        <f>I54*H55</f>
        <v>0</v>
      </c>
      <c r="L55" s="21">
        <f>J54*H55</f>
        <v>0</v>
      </c>
      <c r="M55" s="110"/>
      <c r="O55" s="7"/>
      <c r="P55" s="7"/>
    </row>
    <row r="56" spans="1:16" ht="22.5" customHeight="1">
      <c r="A56" s="57"/>
      <c r="B56" s="16"/>
      <c r="C56" s="12" t="s">
        <v>23</v>
      </c>
      <c r="D56" s="60"/>
      <c r="E56" s="94"/>
      <c r="F56" s="88"/>
      <c r="G56" s="47" t="s">
        <v>48</v>
      </c>
      <c r="H56" s="30"/>
      <c r="I56" s="85"/>
      <c r="J56" s="85"/>
      <c r="K56" s="21">
        <f>I54*H56</f>
        <v>0</v>
      </c>
      <c r="L56" s="21">
        <f>J54*H56</f>
        <v>0</v>
      </c>
      <c r="M56" s="110"/>
      <c r="O56" s="7"/>
      <c r="P56" s="7"/>
    </row>
    <row r="57" spans="1:16" ht="22.5" customHeight="1">
      <c r="A57" s="57"/>
      <c r="B57" s="16"/>
      <c r="C57" s="12" t="s">
        <v>23</v>
      </c>
      <c r="D57" s="60"/>
      <c r="E57" s="94"/>
      <c r="F57" s="88"/>
      <c r="G57" s="51"/>
      <c r="H57" s="34"/>
      <c r="I57" s="85"/>
      <c r="J57" s="85"/>
      <c r="K57" s="21"/>
      <c r="L57" s="21"/>
      <c r="M57" s="110"/>
      <c r="N57" s="7"/>
      <c r="O57" s="7"/>
    </row>
    <row r="58" spans="1:16" ht="22.5" customHeight="1">
      <c r="A58" s="57"/>
      <c r="B58" s="16"/>
      <c r="C58" s="12" t="s">
        <v>23</v>
      </c>
      <c r="D58" s="60"/>
      <c r="E58" s="94"/>
      <c r="F58" s="88"/>
      <c r="G58" s="51"/>
      <c r="H58" s="34"/>
      <c r="I58" s="85"/>
      <c r="J58" s="85"/>
      <c r="K58" s="21"/>
      <c r="L58" s="21"/>
      <c r="M58" s="110"/>
      <c r="N58" s="7"/>
      <c r="O58" s="7"/>
    </row>
    <row r="59" spans="1:16" ht="22.5" customHeight="1">
      <c r="A59" s="57"/>
      <c r="B59" s="16"/>
      <c r="C59" s="12" t="s">
        <v>23</v>
      </c>
      <c r="D59" s="60"/>
      <c r="E59" s="94"/>
      <c r="F59" s="88"/>
      <c r="G59" s="51"/>
      <c r="H59" s="34"/>
      <c r="I59" s="85"/>
      <c r="J59" s="85"/>
      <c r="K59" s="21"/>
      <c r="L59" s="21"/>
      <c r="M59" s="110"/>
      <c r="N59" s="7"/>
      <c r="O59" s="7"/>
    </row>
    <row r="60" spans="1:16" ht="22.5" customHeight="1" thickBot="1">
      <c r="A60" s="58"/>
      <c r="B60" s="17"/>
      <c r="C60" s="12" t="s">
        <v>23</v>
      </c>
      <c r="D60" s="61"/>
      <c r="E60" s="95"/>
      <c r="F60" s="89"/>
      <c r="G60" s="52"/>
      <c r="H60" s="35"/>
      <c r="I60" s="86"/>
      <c r="J60" s="86"/>
      <c r="K60" s="22"/>
      <c r="L60" s="22"/>
      <c r="M60" s="111"/>
      <c r="N60" s="7"/>
      <c r="O60" s="7"/>
    </row>
    <row r="61" spans="1:16" ht="22.5" customHeight="1">
      <c r="A61" s="56">
        <v>9</v>
      </c>
      <c r="B61" s="14"/>
      <c r="C61" s="12" t="s">
        <v>26</v>
      </c>
      <c r="D61" s="59" t="s">
        <v>27</v>
      </c>
      <c r="E61" s="78" t="s">
        <v>28</v>
      </c>
      <c r="F61" s="87"/>
      <c r="G61" s="49" t="s">
        <v>46</v>
      </c>
      <c r="H61" s="32"/>
      <c r="I61" s="96">
        <v>750</v>
      </c>
      <c r="J61" s="96">
        <v>825</v>
      </c>
      <c r="K61" s="19">
        <f>I61*H61</f>
        <v>0</v>
      </c>
      <c r="L61" s="19">
        <f>J61*H61</f>
        <v>0</v>
      </c>
      <c r="M61" s="115">
        <v>1125</v>
      </c>
      <c r="O61" s="7"/>
      <c r="P61" s="7"/>
    </row>
    <row r="62" spans="1:16" ht="22.5" customHeight="1">
      <c r="A62" s="57"/>
      <c r="B62" s="16"/>
      <c r="C62" s="12" t="s">
        <v>26</v>
      </c>
      <c r="D62" s="60"/>
      <c r="E62" s="79"/>
      <c r="F62" s="88"/>
      <c r="G62" s="47" t="s">
        <v>47</v>
      </c>
      <c r="H62" s="30"/>
      <c r="I62" s="90"/>
      <c r="J62" s="90"/>
      <c r="K62" s="15">
        <f>I61*H62</f>
        <v>0</v>
      </c>
      <c r="L62" s="15">
        <f>J61*H62</f>
        <v>0</v>
      </c>
      <c r="M62" s="113"/>
      <c r="O62" s="7"/>
      <c r="P62" s="7"/>
    </row>
    <row r="63" spans="1:16" ht="22.5" customHeight="1">
      <c r="A63" s="57"/>
      <c r="B63" s="16"/>
      <c r="C63" s="12" t="s">
        <v>26</v>
      </c>
      <c r="D63" s="60"/>
      <c r="E63" s="79"/>
      <c r="F63" s="88"/>
      <c r="G63" s="47" t="s">
        <v>48</v>
      </c>
      <c r="H63" s="30"/>
      <c r="I63" s="90"/>
      <c r="J63" s="90"/>
      <c r="K63" s="15">
        <f>I61*H63</f>
        <v>0</v>
      </c>
      <c r="L63" s="15">
        <f>J61*H63</f>
        <v>0</v>
      </c>
      <c r="M63" s="113"/>
      <c r="O63" s="7"/>
      <c r="P63" s="7"/>
    </row>
    <row r="64" spans="1:16" ht="22.5" customHeight="1">
      <c r="A64" s="57"/>
      <c r="B64" s="16"/>
      <c r="C64" s="12" t="s">
        <v>26</v>
      </c>
      <c r="D64" s="60"/>
      <c r="E64" s="79"/>
      <c r="F64" s="88"/>
      <c r="G64" s="51"/>
      <c r="H64" s="34"/>
      <c r="I64" s="90"/>
      <c r="J64" s="90"/>
      <c r="K64" s="15"/>
      <c r="L64" s="15"/>
      <c r="M64" s="113"/>
      <c r="N64" s="7"/>
      <c r="O64" s="7"/>
    </row>
    <row r="65" spans="1:16" ht="22.5" customHeight="1">
      <c r="A65" s="57"/>
      <c r="B65" s="16"/>
      <c r="C65" s="12" t="s">
        <v>26</v>
      </c>
      <c r="D65" s="60"/>
      <c r="E65" s="79"/>
      <c r="F65" s="88"/>
      <c r="G65" s="51"/>
      <c r="H65" s="34"/>
      <c r="I65" s="90"/>
      <c r="J65" s="90"/>
      <c r="K65" s="15"/>
      <c r="L65" s="15"/>
      <c r="M65" s="113"/>
      <c r="N65" s="7"/>
      <c r="O65" s="7"/>
    </row>
    <row r="66" spans="1:16" ht="22.5" customHeight="1">
      <c r="A66" s="57"/>
      <c r="B66" s="16"/>
      <c r="C66" s="12" t="s">
        <v>26</v>
      </c>
      <c r="D66" s="60"/>
      <c r="E66" s="79"/>
      <c r="F66" s="88"/>
      <c r="G66" s="51"/>
      <c r="H66" s="34"/>
      <c r="I66" s="90"/>
      <c r="J66" s="90"/>
      <c r="K66" s="15"/>
      <c r="L66" s="15"/>
      <c r="M66" s="113"/>
      <c r="N66" s="7"/>
      <c r="O66" s="7"/>
    </row>
    <row r="67" spans="1:16" ht="22.5" customHeight="1" thickBot="1">
      <c r="A67" s="58"/>
      <c r="B67" s="17"/>
      <c r="C67" s="12" t="s">
        <v>26</v>
      </c>
      <c r="D67" s="61"/>
      <c r="E67" s="80"/>
      <c r="F67" s="89"/>
      <c r="G67" s="52"/>
      <c r="H67" s="35"/>
      <c r="I67" s="91"/>
      <c r="J67" s="91"/>
      <c r="K67" s="18"/>
      <c r="L67" s="18"/>
      <c r="M67" s="114"/>
      <c r="N67" s="7"/>
      <c r="O67" s="7"/>
    </row>
    <row r="68" spans="1:16" ht="22.5" customHeight="1">
      <c r="A68" s="56">
        <v>10</v>
      </c>
      <c r="B68" s="14"/>
      <c r="C68" s="12" t="s">
        <v>29</v>
      </c>
      <c r="D68" s="59" t="s">
        <v>30</v>
      </c>
      <c r="E68" s="62"/>
      <c r="F68" s="87"/>
      <c r="G68" s="50"/>
      <c r="H68" s="32"/>
      <c r="I68" s="84">
        <v>640</v>
      </c>
      <c r="J68" s="84">
        <v>704</v>
      </c>
      <c r="K68" s="20"/>
      <c r="L68" s="20"/>
      <c r="M68" s="109">
        <v>960</v>
      </c>
      <c r="O68" s="7"/>
      <c r="P68" s="7"/>
    </row>
    <row r="69" spans="1:16" ht="22.5" customHeight="1">
      <c r="A69" s="57"/>
      <c r="B69" s="16"/>
      <c r="C69" s="12" t="s">
        <v>29</v>
      </c>
      <c r="D69" s="60"/>
      <c r="E69" s="63"/>
      <c r="F69" s="88"/>
      <c r="G69" s="47"/>
      <c r="H69" s="30"/>
      <c r="I69" s="85"/>
      <c r="J69" s="85"/>
      <c r="K69" s="21"/>
      <c r="L69" s="21"/>
      <c r="M69" s="110"/>
      <c r="O69" s="7"/>
      <c r="P69" s="7"/>
    </row>
    <row r="70" spans="1:16" ht="22.5" customHeight="1">
      <c r="A70" s="57"/>
      <c r="B70" s="16"/>
      <c r="C70" s="12" t="s">
        <v>29</v>
      </c>
      <c r="D70" s="60"/>
      <c r="E70" s="63"/>
      <c r="F70" s="88"/>
      <c r="G70" s="47"/>
      <c r="H70" s="30"/>
      <c r="I70" s="85"/>
      <c r="J70" s="85"/>
      <c r="K70" s="21"/>
      <c r="L70" s="21"/>
      <c r="M70" s="110"/>
      <c r="O70" s="7"/>
      <c r="P70" s="7"/>
    </row>
    <row r="71" spans="1:16" ht="22.5" customHeight="1">
      <c r="A71" s="57"/>
      <c r="B71" s="16"/>
      <c r="C71" s="12" t="s">
        <v>29</v>
      </c>
      <c r="D71" s="60"/>
      <c r="E71" s="63"/>
      <c r="F71" s="88"/>
      <c r="G71" s="47" t="s">
        <v>49</v>
      </c>
      <c r="H71" s="30"/>
      <c r="I71" s="85"/>
      <c r="J71" s="85"/>
      <c r="K71" s="21">
        <f>I68*H71</f>
        <v>0</v>
      </c>
      <c r="L71" s="21">
        <f>J68*H71</f>
        <v>0</v>
      </c>
      <c r="M71" s="110"/>
      <c r="N71" s="7"/>
      <c r="O71" s="7"/>
    </row>
    <row r="72" spans="1:16" ht="22.5" customHeight="1">
      <c r="A72" s="57"/>
      <c r="B72" s="16"/>
      <c r="C72" s="12" t="s">
        <v>29</v>
      </c>
      <c r="D72" s="60"/>
      <c r="E72" s="63"/>
      <c r="F72" s="88"/>
      <c r="G72" s="47" t="s">
        <v>50</v>
      </c>
      <c r="H72" s="30"/>
      <c r="I72" s="85"/>
      <c r="J72" s="85"/>
      <c r="K72" s="21">
        <f>I68*H72</f>
        <v>0</v>
      </c>
      <c r="L72" s="21">
        <f>J68*H72</f>
        <v>0</v>
      </c>
      <c r="M72" s="110"/>
      <c r="N72" s="7"/>
      <c r="O72" s="7"/>
    </row>
    <row r="73" spans="1:16" ht="22.5" customHeight="1">
      <c r="A73" s="57"/>
      <c r="B73" s="16"/>
      <c r="C73" s="12" t="s">
        <v>29</v>
      </c>
      <c r="D73" s="60"/>
      <c r="E73" s="63"/>
      <c r="F73" s="88"/>
      <c r="G73" s="47" t="s">
        <v>51</v>
      </c>
      <c r="H73" s="30"/>
      <c r="I73" s="85"/>
      <c r="J73" s="85"/>
      <c r="K73" s="21">
        <f>I68*H73</f>
        <v>0</v>
      </c>
      <c r="L73" s="21">
        <f>J68*H73</f>
        <v>0</v>
      </c>
      <c r="M73" s="110"/>
      <c r="N73" s="7"/>
      <c r="O73" s="7"/>
    </row>
    <row r="74" spans="1:16" ht="22.5" customHeight="1" thickBot="1">
      <c r="A74" s="58"/>
      <c r="B74" s="17"/>
      <c r="C74" s="12" t="s">
        <v>29</v>
      </c>
      <c r="D74" s="61"/>
      <c r="E74" s="64"/>
      <c r="F74" s="89"/>
      <c r="G74" s="47" t="s">
        <v>52</v>
      </c>
      <c r="H74" s="31"/>
      <c r="I74" s="86"/>
      <c r="J74" s="86"/>
      <c r="K74" s="22">
        <f>I68*H74</f>
        <v>0</v>
      </c>
      <c r="L74" s="22">
        <f>J68*H74</f>
        <v>0</v>
      </c>
      <c r="M74" s="111"/>
      <c r="N74" s="7"/>
      <c r="O74" s="7"/>
    </row>
    <row r="75" spans="1:16" ht="22.5" customHeight="1">
      <c r="A75" s="56">
        <v>11</v>
      </c>
      <c r="B75" s="14"/>
      <c r="C75" s="12" t="s">
        <v>31</v>
      </c>
      <c r="D75" s="59" t="s">
        <v>32</v>
      </c>
      <c r="E75" s="62"/>
      <c r="F75" s="56"/>
      <c r="G75" s="47"/>
      <c r="H75" s="32"/>
      <c r="I75" s="96">
        <v>740</v>
      </c>
      <c r="J75" s="96">
        <v>814</v>
      </c>
      <c r="K75" s="19"/>
      <c r="L75" s="19"/>
      <c r="M75" s="115">
        <v>1110</v>
      </c>
      <c r="O75" s="7"/>
      <c r="P75" s="7"/>
    </row>
    <row r="76" spans="1:16" ht="22.5" customHeight="1">
      <c r="A76" s="57"/>
      <c r="B76" s="16"/>
      <c r="C76" s="12" t="s">
        <v>31</v>
      </c>
      <c r="D76" s="60"/>
      <c r="E76" s="63"/>
      <c r="F76" s="57"/>
      <c r="G76" s="47"/>
      <c r="H76" s="30"/>
      <c r="I76" s="90"/>
      <c r="J76" s="90"/>
      <c r="K76" s="15"/>
      <c r="L76" s="15"/>
      <c r="M76" s="113"/>
      <c r="O76" s="7"/>
      <c r="P76" s="7"/>
    </row>
    <row r="77" spans="1:16" ht="22.5" customHeight="1">
      <c r="A77" s="57"/>
      <c r="B77" s="16"/>
      <c r="C77" s="12" t="s">
        <v>31</v>
      </c>
      <c r="D77" s="60"/>
      <c r="E77" s="63"/>
      <c r="F77" s="57"/>
      <c r="G77" s="47"/>
      <c r="H77" s="30"/>
      <c r="I77" s="90"/>
      <c r="J77" s="90"/>
      <c r="K77" s="15"/>
      <c r="L77" s="15"/>
      <c r="M77" s="113"/>
      <c r="O77" s="7"/>
      <c r="P77" s="7"/>
    </row>
    <row r="78" spans="1:16" ht="22.5" customHeight="1">
      <c r="A78" s="57"/>
      <c r="B78" s="16"/>
      <c r="C78" s="12" t="s">
        <v>31</v>
      </c>
      <c r="D78" s="60"/>
      <c r="E78" s="63"/>
      <c r="F78" s="57"/>
      <c r="G78" s="47" t="s">
        <v>49</v>
      </c>
      <c r="H78" s="30"/>
      <c r="I78" s="90"/>
      <c r="J78" s="90"/>
      <c r="K78" s="15">
        <f>I75*H78</f>
        <v>0</v>
      </c>
      <c r="L78" s="15">
        <f>J75*H78</f>
        <v>0</v>
      </c>
      <c r="M78" s="113"/>
      <c r="N78" s="7"/>
      <c r="O78" s="7"/>
    </row>
    <row r="79" spans="1:16" ht="22.5" customHeight="1">
      <c r="A79" s="57"/>
      <c r="B79" s="16"/>
      <c r="C79" s="12" t="s">
        <v>31</v>
      </c>
      <c r="D79" s="60"/>
      <c r="E79" s="63"/>
      <c r="F79" s="57"/>
      <c r="G79" s="47" t="s">
        <v>50</v>
      </c>
      <c r="H79" s="30"/>
      <c r="I79" s="90"/>
      <c r="J79" s="90"/>
      <c r="K79" s="15">
        <f>I75*H79</f>
        <v>0</v>
      </c>
      <c r="L79" s="15">
        <f>J75*H79</f>
        <v>0</v>
      </c>
      <c r="M79" s="113"/>
      <c r="N79" s="7"/>
      <c r="O79" s="7"/>
    </row>
    <row r="80" spans="1:16" ht="22.5" customHeight="1">
      <c r="A80" s="57"/>
      <c r="B80" s="16"/>
      <c r="C80" s="12" t="s">
        <v>31</v>
      </c>
      <c r="D80" s="60"/>
      <c r="E80" s="63"/>
      <c r="F80" s="57"/>
      <c r="G80" s="47" t="s">
        <v>51</v>
      </c>
      <c r="H80" s="30"/>
      <c r="I80" s="90"/>
      <c r="J80" s="90"/>
      <c r="K80" s="15">
        <f>I75*H80</f>
        <v>0</v>
      </c>
      <c r="L80" s="15">
        <f>J75*H80</f>
        <v>0</v>
      </c>
      <c r="M80" s="113"/>
      <c r="N80" s="7"/>
      <c r="O80" s="7"/>
    </row>
    <row r="81" spans="1:16" ht="22.5" customHeight="1" thickBot="1">
      <c r="A81" s="58"/>
      <c r="B81" s="17"/>
      <c r="C81" s="12" t="s">
        <v>31</v>
      </c>
      <c r="D81" s="61"/>
      <c r="E81" s="64"/>
      <c r="F81" s="58"/>
      <c r="G81" s="47" t="s">
        <v>52</v>
      </c>
      <c r="H81" s="31"/>
      <c r="I81" s="91"/>
      <c r="J81" s="91"/>
      <c r="K81" s="18">
        <f>I75*H81</f>
        <v>0</v>
      </c>
      <c r="L81" s="18">
        <f>J75*H81</f>
        <v>0</v>
      </c>
      <c r="M81" s="114"/>
      <c r="N81" s="7"/>
      <c r="O81" s="7"/>
    </row>
    <row r="82" spans="1:16" ht="22.5" customHeight="1">
      <c r="A82" s="56">
        <v>12</v>
      </c>
      <c r="B82" s="14"/>
      <c r="C82" s="12" t="s">
        <v>33</v>
      </c>
      <c r="D82" s="59" t="s">
        <v>34</v>
      </c>
      <c r="E82" s="93"/>
      <c r="F82" s="87"/>
      <c r="G82" s="47" t="s">
        <v>46</v>
      </c>
      <c r="H82" s="36"/>
      <c r="I82" s="97">
        <v>700</v>
      </c>
      <c r="J82" s="97">
        <v>770.00000000000011</v>
      </c>
      <c r="K82" s="24">
        <f>I82*H82</f>
        <v>0</v>
      </c>
      <c r="L82" s="24">
        <f>J82*H82</f>
        <v>0</v>
      </c>
      <c r="M82" s="116">
        <v>1050</v>
      </c>
      <c r="O82" s="7"/>
      <c r="P82" s="7"/>
    </row>
    <row r="83" spans="1:16" ht="22.5" customHeight="1">
      <c r="A83" s="57"/>
      <c r="B83" s="16"/>
      <c r="C83" s="12" t="s">
        <v>33</v>
      </c>
      <c r="D83" s="60"/>
      <c r="E83" s="94"/>
      <c r="F83" s="88"/>
      <c r="G83" s="47" t="s">
        <v>47</v>
      </c>
      <c r="H83" s="30"/>
      <c r="I83" s="98"/>
      <c r="J83" s="98"/>
      <c r="K83" s="25">
        <f>I82*H83</f>
        <v>0</v>
      </c>
      <c r="L83" s="25">
        <f>J82*H83</f>
        <v>0</v>
      </c>
      <c r="M83" s="117"/>
      <c r="O83" s="7"/>
      <c r="P83" s="7"/>
    </row>
    <row r="84" spans="1:16" ht="22.5" customHeight="1">
      <c r="A84" s="57"/>
      <c r="B84" s="16"/>
      <c r="C84" s="12" t="s">
        <v>33</v>
      </c>
      <c r="D84" s="60"/>
      <c r="E84" s="94"/>
      <c r="F84" s="88"/>
      <c r="G84" s="47" t="s">
        <v>48</v>
      </c>
      <c r="H84" s="30"/>
      <c r="I84" s="98"/>
      <c r="J84" s="98"/>
      <c r="K84" s="25">
        <f>I82*H84</f>
        <v>0</v>
      </c>
      <c r="L84" s="25">
        <f>J82*H84</f>
        <v>0</v>
      </c>
      <c r="M84" s="117"/>
      <c r="O84" s="7"/>
      <c r="P84" s="7"/>
    </row>
    <row r="85" spans="1:16" ht="22.5" customHeight="1">
      <c r="A85" s="57"/>
      <c r="B85" s="16"/>
      <c r="C85" s="12" t="s">
        <v>33</v>
      </c>
      <c r="D85" s="60"/>
      <c r="E85" s="94"/>
      <c r="F85" s="88"/>
      <c r="G85" s="47" t="s">
        <v>49</v>
      </c>
      <c r="H85" s="30"/>
      <c r="I85" s="98">
        <v>760</v>
      </c>
      <c r="J85" s="98">
        <v>836.00000000000011</v>
      </c>
      <c r="K85" s="25">
        <f>I85*H85</f>
        <v>0</v>
      </c>
      <c r="L85" s="25">
        <f>J85*H85</f>
        <v>0</v>
      </c>
      <c r="M85" s="117">
        <v>1140</v>
      </c>
      <c r="N85" s="7"/>
      <c r="O85" s="7"/>
    </row>
    <row r="86" spans="1:16" ht="22.5" customHeight="1">
      <c r="A86" s="57"/>
      <c r="B86" s="16"/>
      <c r="C86" s="12" t="s">
        <v>33</v>
      </c>
      <c r="D86" s="60"/>
      <c r="E86" s="94"/>
      <c r="F86" s="88"/>
      <c r="G86" s="47" t="s">
        <v>50</v>
      </c>
      <c r="H86" s="30"/>
      <c r="I86" s="98"/>
      <c r="J86" s="98"/>
      <c r="K86" s="25">
        <f>I85*H86</f>
        <v>0</v>
      </c>
      <c r="L86" s="25">
        <f>J85*H86</f>
        <v>0</v>
      </c>
      <c r="M86" s="117"/>
      <c r="N86" s="7"/>
      <c r="O86" s="7"/>
    </row>
    <row r="87" spans="1:16" ht="22.5" customHeight="1">
      <c r="A87" s="57"/>
      <c r="B87" s="16"/>
      <c r="C87" s="12" t="s">
        <v>33</v>
      </c>
      <c r="D87" s="60"/>
      <c r="E87" s="94"/>
      <c r="F87" s="88"/>
      <c r="G87" s="47" t="s">
        <v>51</v>
      </c>
      <c r="H87" s="30"/>
      <c r="I87" s="98"/>
      <c r="J87" s="98"/>
      <c r="K87" s="26">
        <f>I85*H87</f>
        <v>0</v>
      </c>
      <c r="L87" s="26">
        <f>J85*H87</f>
        <v>0</v>
      </c>
      <c r="M87" s="117"/>
      <c r="N87" s="7"/>
      <c r="O87" s="7"/>
    </row>
    <row r="88" spans="1:16" ht="22.5" customHeight="1" thickBot="1">
      <c r="A88" s="58"/>
      <c r="B88" s="17"/>
      <c r="C88" s="28" t="s">
        <v>33</v>
      </c>
      <c r="D88" s="61"/>
      <c r="E88" s="95"/>
      <c r="F88" s="89"/>
      <c r="G88" s="48" t="s">
        <v>52</v>
      </c>
      <c r="H88" s="31"/>
      <c r="I88" s="99"/>
      <c r="J88" s="99"/>
      <c r="K88" s="27">
        <f>I85*H88</f>
        <v>0</v>
      </c>
      <c r="L88" s="27">
        <f>J85*H88</f>
        <v>0</v>
      </c>
      <c r="M88" s="118"/>
      <c r="N88" s="7"/>
      <c r="O88" s="7"/>
    </row>
    <row r="89" spans="1:16" ht="15.75" customHeight="1">
      <c r="C89" s="11"/>
    </row>
    <row r="90" spans="1:16" ht="27.75" customHeight="1">
      <c r="C90" s="11"/>
      <c r="J90" s="37" t="s">
        <v>45</v>
      </c>
      <c r="K90" s="38">
        <f>SUM(K5:K88)</f>
        <v>0</v>
      </c>
      <c r="L90" s="38">
        <f>SUM(L5:L88)</f>
        <v>0</v>
      </c>
    </row>
    <row r="91" spans="1:16" ht="15.75" customHeight="1">
      <c r="C91" s="11"/>
    </row>
    <row r="92" spans="1:16" ht="17.100000000000001" customHeight="1">
      <c r="C92" s="11"/>
    </row>
    <row r="93" spans="1:16" ht="15.6" customHeight="1"/>
    <row r="94" spans="1:16" ht="15.75" customHeight="1"/>
    <row r="95" spans="1:16" ht="15.75" customHeight="1"/>
    <row r="96" spans="1:16" ht="15.75" customHeight="1"/>
    <row r="97" spans="15:16" ht="15.75" customHeight="1"/>
    <row r="98" spans="15:16" ht="15.75" customHeight="1"/>
    <row r="99" spans="15:16" ht="15.75" customHeight="1"/>
    <row r="101" spans="15:16" ht="15" customHeight="1"/>
    <row r="102" spans="15:16" ht="15.75" customHeight="1"/>
    <row r="103" spans="15:16" ht="15.75" customHeight="1"/>
    <row r="104" spans="15:16" ht="15.75" customHeight="1"/>
    <row r="105" spans="15:16" ht="15.75" customHeight="1"/>
    <row r="106" spans="15:16" ht="15.75" customHeight="1"/>
    <row r="107" spans="15:16" ht="15.75" customHeight="1"/>
    <row r="108" spans="15:16" ht="15" customHeight="1">
      <c r="O108" s="7"/>
      <c r="P108" s="7"/>
    </row>
    <row r="109" spans="15:16" ht="15.75" customHeight="1">
      <c r="O109" s="7"/>
      <c r="P109" s="7"/>
    </row>
    <row r="110" spans="15:16" ht="15.75" customHeight="1">
      <c r="O110" s="7"/>
      <c r="P110" s="7"/>
    </row>
    <row r="111" spans="15:16" ht="15.75" customHeight="1">
      <c r="O111" s="7"/>
      <c r="P111" s="7"/>
    </row>
    <row r="112" spans="15:16" ht="15.75" customHeight="1">
      <c r="O112" s="7"/>
      <c r="P112" s="7"/>
    </row>
    <row r="113" spans="15:16" ht="15.75" customHeight="1">
      <c r="O113" s="7"/>
      <c r="P113" s="7"/>
    </row>
    <row r="114" spans="15:16" ht="15.75" customHeight="1">
      <c r="O114" s="7"/>
      <c r="P114" s="7"/>
    </row>
    <row r="115" spans="15:16" ht="15" customHeight="1"/>
    <row r="116" spans="15:16" ht="15.75" customHeight="1"/>
    <row r="117" spans="15:16" ht="15.75" customHeight="1"/>
    <row r="118" spans="15:16" ht="15.75" customHeight="1"/>
    <row r="119" spans="15:16" ht="15.75" customHeight="1"/>
    <row r="120" spans="15:16" ht="15.75" customHeight="1"/>
    <row r="121" spans="15:16" ht="15.75" customHeight="1"/>
    <row r="122" spans="15:16" ht="15" customHeight="1"/>
    <row r="123" spans="15:16" ht="15.75" customHeight="1"/>
    <row r="124" spans="15:16" ht="15.75" customHeight="1"/>
    <row r="125" spans="15:16" ht="15.75" customHeight="1"/>
    <row r="126" spans="15:16" ht="15.75" customHeight="1"/>
    <row r="127" spans="15:16" ht="15.75" customHeight="1"/>
    <row r="128" spans="15:16" ht="15.75" customHeight="1"/>
  </sheetData>
  <autoFilter ref="A4:M4"/>
  <mergeCells count="96">
    <mergeCell ref="I75:I81"/>
    <mergeCell ref="J75:J81"/>
    <mergeCell ref="M75:M81"/>
    <mergeCell ref="A82:A88"/>
    <mergeCell ref="D82:D88"/>
    <mergeCell ref="E82:E88"/>
    <mergeCell ref="F82:F88"/>
    <mergeCell ref="I82:I84"/>
    <mergeCell ref="J82:J84"/>
    <mergeCell ref="M82:M84"/>
    <mergeCell ref="I85:I88"/>
    <mergeCell ref="J85:J88"/>
    <mergeCell ref="M85:M88"/>
    <mergeCell ref="A75:A81"/>
    <mergeCell ref="D75:D81"/>
    <mergeCell ref="E75:E81"/>
    <mergeCell ref="F75:F81"/>
    <mergeCell ref="A68:A74"/>
    <mergeCell ref="D68:D74"/>
    <mergeCell ref="E68:E74"/>
    <mergeCell ref="F68:F74"/>
    <mergeCell ref="I68:I74"/>
    <mergeCell ref="J68:J74"/>
    <mergeCell ref="J61:J67"/>
    <mergeCell ref="M61:M67"/>
    <mergeCell ref="I61:I67"/>
    <mergeCell ref="M68:M74"/>
    <mergeCell ref="J54:J60"/>
    <mergeCell ref="M54:M60"/>
    <mergeCell ref="A54:A60"/>
    <mergeCell ref="D54:D60"/>
    <mergeCell ref="E54:E60"/>
    <mergeCell ref="F54:F60"/>
    <mergeCell ref="F61:F67"/>
    <mergeCell ref="A61:A67"/>
    <mergeCell ref="D61:D67"/>
    <mergeCell ref="E61:E67"/>
    <mergeCell ref="I40:I46"/>
    <mergeCell ref="A47:A53"/>
    <mergeCell ref="D47:D53"/>
    <mergeCell ref="E47:E53"/>
    <mergeCell ref="F47:F53"/>
    <mergeCell ref="I47:I53"/>
    <mergeCell ref="I54:I60"/>
    <mergeCell ref="J47:J53"/>
    <mergeCell ref="M47:M53"/>
    <mergeCell ref="F33:F39"/>
    <mergeCell ref="A33:A39"/>
    <mergeCell ref="D33:D39"/>
    <mergeCell ref="E33:E39"/>
    <mergeCell ref="A40:A46"/>
    <mergeCell ref="D40:D46"/>
    <mergeCell ref="E40:E46"/>
    <mergeCell ref="F40:F46"/>
    <mergeCell ref="J40:J46"/>
    <mergeCell ref="J33:J39"/>
    <mergeCell ref="M33:M39"/>
    <mergeCell ref="I33:I39"/>
    <mergeCell ref="M40:M46"/>
    <mergeCell ref="J19:J25"/>
    <mergeCell ref="M19:M25"/>
    <mergeCell ref="I26:I32"/>
    <mergeCell ref="J26:J32"/>
    <mergeCell ref="M26:M32"/>
    <mergeCell ref="I19:I25"/>
    <mergeCell ref="A26:A32"/>
    <mergeCell ref="D26:D32"/>
    <mergeCell ref="E26:E32"/>
    <mergeCell ref="F26:F32"/>
    <mergeCell ref="A12:A18"/>
    <mergeCell ref="D12:D18"/>
    <mergeCell ref="E12:E18"/>
    <mergeCell ref="F12:F18"/>
    <mergeCell ref="A19:A25"/>
    <mergeCell ref="D19:D25"/>
    <mergeCell ref="E19:E25"/>
    <mergeCell ref="F19:F25"/>
    <mergeCell ref="I12:I18"/>
    <mergeCell ref="J12:J18"/>
    <mergeCell ref="J5:J11"/>
    <mergeCell ref="M5:M11"/>
    <mergeCell ref="I5:I11"/>
    <mergeCell ref="M12:M18"/>
    <mergeCell ref="G2:G3"/>
    <mergeCell ref="I2:M2"/>
    <mergeCell ref="D1:M1"/>
    <mergeCell ref="F5:F11"/>
    <mergeCell ref="A5:A11"/>
    <mergeCell ref="D5:D11"/>
    <mergeCell ref="E5:E11"/>
    <mergeCell ref="H2:H3"/>
    <mergeCell ref="F2:F3"/>
    <mergeCell ref="A2:A3"/>
    <mergeCell ref="C2:C3"/>
    <mergeCell ref="D2:D3"/>
    <mergeCell ref="E2:E3"/>
  </mergeCells>
  <pageMargins left="0" right="0" top="0" bottom="0" header="0.15748031496062992" footer="0.15748031496062992"/>
  <pageSetup paperSize="9" fitToHeight="0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Root</cp:lastModifiedBy>
  <cp:lastPrinted>2018-02-16T15:07:45Z</cp:lastPrinted>
  <dcterms:created xsi:type="dcterms:W3CDTF">2018-02-16T14:50:58Z</dcterms:created>
  <dcterms:modified xsi:type="dcterms:W3CDTF">2019-03-01T10:45:30Z</dcterms:modified>
</cp:coreProperties>
</file>