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63" activeTab="0"/>
  </bookViews>
  <sheets>
    <sheet name="Остатки завода" sheetId="1" r:id="rId1"/>
    <sheet name="Наличие на складе" sheetId="2" r:id="rId2"/>
  </sheets>
  <definedNames/>
  <calcPr fullCalcOnLoad="1" refMode="R1C1"/>
</workbook>
</file>

<file path=xl/sharedStrings.xml><?xml version="1.0" encoding="utf-8"?>
<sst xmlns="http://schemas.openxmlformats.org/spreadsheetml/2006/main" count="1926" uniqueCount="1246">
  <si>
    <t>Код</t>
  </si>
  <si>
    <t>Номенклатура</t>
  </si>
  <si>
    <t>Характеристика номенклатуры</t>
  </si>
  <si>
    <t>01. Велосипеды  Детские</t>
  </si>
  <si>
    <t>LU085300</t>
  </si>
  <si>
    <t>Arrow 14" V020</t>
  </si>
  <si>
    <t xml:space="preserve">LU070699 </t>
  </si>
  <si>
    <t>8.5" Синий/белый 2017</t>
  </si>
  <si>
    <t>LU085302</t>
  </si>
  <si>
    <t>Arrow 16" V020</t>
  </si>
  <si>
    <t xml:space="preserve">LU070700 </t>
  </si>
  <si>
    <t>9.5" Белый/зелёный 2017</t>
  </si>
  <si>
    <t xml:space="preserve">LU070701 </t>
  </si>
  <si>
    <t>9.5" Белый/красный 2017</t>
  </si>
  <si>
    <t>LU084634</t>
  </si>
  <si>
    <t>Flyte 14" Z010</t>
  </si>
  <si>
    <t xml:space="preserve">LU074082 </t>
  </si>
  <si>
    <t>9.5" Красный (Э) 2018</t>
  </si>
  <si>
    <t>LU090453</t>
  </si>
  <si>
    <t>Flyte 14" Z011</t>
  </si>
  <si>
    <t xml:space="preserve">LU076917 </t>
  </si>
  <si>
    <t xml:space="preserve">LU078122 </t>
  </si>
  <si>
    <t>9.5" Синий 2018</t>
  </si>
  <si>
    <t xml:space="preserve">LU078123 </t>
  </si>
  <si>
    <t>9.5" Зелёный 2018</t>
  </si>
  <si>
    <t>LU090454</t>
  </si>
  <si>
    <t>Flyte 16" Z011</t>
  </si>
  <si>
    <t xml:space="preserve">LU077251 </t>
  </si>
  <si>
    <t>11" Красный 2018</t>
  </si>
  <si>
    <t xml:space="preserve">LU078406 </t>
  </si>
  <si>
    <t>11" Зелёный 2018</t>
  </si>
  <si>
    <t xml:space="preserve">LU078806 </t>
  </si>
  <si>
    <t>11" Синий 2018</t>
  </si>
  <si>
    <t>LU090455</t>
  </si>
  <si>
    <t>Flyte 18" Z011</t>
  </si>
  <si>
    <t xml:space="preserve">LU076848 </t>
  </si>
  <si>
    <t>12" Красный 2018</t>
  </si>
  <si>
    <t xml:space="preserve">LU077684 </t>
  </si>
  <si>
    <t>12" Синий 2018</t>
  </si>
  <si>
    <t xml:space="preserve">LU077685 </t>
  </si>
  <si>
    <t>12" Зелёный 2018</t>
  </si>
  <si>
    <t>LU089090</t>
  </si>
  <si>
    <t>Flyte Lady 14" Z011</t>
  </si>
  <si>
    <t xml:space="preserve">LU080239 </t>
  </si>
  <si>
    <t>9.5" Розовый 2019</t>
  </si>
  <si>
    <t xml:space="preserve">LU080241 </t>
  </si>
  <si>
    <t>9.5" Голубой 2019</t>
  </si>
  <si>
    <t>LU089092</t>
  </si>
  <si>
    <t>Flyte Lady 16" Z011</t>
  </si>
  <si>
    <t xml:space="preserve">LU080191 </t>
  </si>
  <si>
    <t>11" Розовый 2019</t>
  </si>
  <si>
    <t>LU089095</t>
  </si>
  <si>
    <t>Flyte Lady 18" Z011</t>
  </si>
  <si>
    <t xml:space="preserve">LU074632 </t>
  </si>
  <si>
    <t>12" Голубой 2018</t>
  </si>
  <si>
    <t xml:space="preserve">LU077683 </t>
  </si>
  <si>
    <t>12" Розовый 2018</t>
  </si>
  <si>
    <t>LU091961</t>
  </si>
  <si>
    <t>Fortune 16" V010</t>
  </si>
  <si>
    <t xml:space="preserve">LU079527 </t>
  </si>
  <si>
    <t>10" Хаки 2019</t>
  </si>
  <si>
    <t>LU087402</t>
  </si>
  <si>
    <t>Jet 14" Z010</t>
  </si>
  <si>
    <t xml:space="preserve">LU072119 </t>
  </si>
  <si>
    <t>8.5" Белый/красный 2017</t>
  </si>
  <si>
    <t xml:space="preserve">LU077232 </t>
  </si>
  <si>
    <t>8.5" Белый/салатовый 2018</t>
  </si>
  <si>
    <t xml:space="preserve">LU077371 </t>
  </si>
  <si>
    <t>8.5" Белый/синий 2018</t>
  </si>
  <si>
    <t>LU087403</t>
  </si>
  <si>
    <t>Jet 16" Z010</t>
  </si>
  <si>
    <t xml:space="preserve">LU072120 </t>
  </si>
  <si>
    <t>9" Белый/салатовый 2017</t>
  </si>
  <si>
    <t xml:space="preserve">LU077120 </t>
  </si>
  <si>
    <t>9" Белый/синий 2018</t>
  </si>
  <si>
    <t xml:space="preserve">LU077768 </t>
  </si>
  <si>
    <t>9" Белый/красный 2018</t>
  </si>
  <si>
    <t>LU087404</t>
  </si>
  <si>
    <t>Jet 18" Z010</t>
  </si>
  <si>
    <t xml:space="preserve">LU072121 </t>
  </si>
  <si>
    <t>10" Белый/синий 2017</t>
  </si>
  <si>
    <t xml:space="preserve">LU077006 </t>
  </si>
  <si>
    <t>10" Белый/салатовый 2018</t>
  </si>
  <si>
    <t xml:space="preserve">LU077007 </t>
  </si>
  <si>
    <t>10" Белый/красный 2018</t>
  </si>
  <si>
    <t>LU092128</t>
  </si>
  <si>
    <t>Jolly 14" V010</t>
  </si>
  <si>
    <t xml:space="preserve">LU080902 </t>
  </si>
  <si>
    <t>9.5" Фиолетовый 2019</t>
  </si>
  <si>
    <t>LU092129</t>
  </si>
  <si>
    <t>Jolly 16" V010</t>
  </si>
  <si>
    <t xml:space="preserve">LU079752 </t>
  </si>
  <si>
    <t>9.5" Синий/розовый 2019</t>
  </si>
  <si>
    <t xml:space="preserve">LU079753 </t>
  </si>
  <si>
    <t>9.5" Голубой/зелёный 2019</t>
  </si>
  <si>
    <t>LU092130</t>
  </si>
  <si>
    <t>Jolly 18" V010</t>
  </si>
  <si>
    <t xml:space="preserve">LU080903 </t>
  </si>
  <si>
    <t>11" Розовый/голубой 2019</t>
  </si>
  <si>
    <t>LU088190</t>
  </si>
  <si>
    <t>Magic 16" V010</t>
  </si>
  <si>
    <t xml:space="preserve">LU074659 </t>
  </si>
  <si>
    <t>10.5" Розовый 2018</t>
  </si>
  <si>
    <t xml:space="preserve">LU074843 </t>
  </si>
  <si>
    <t>10.5" Белый/красный 2018</t>
  </si>
  <si>
    <t>LU089093</t>
  </si>
  <si>
    <t>Pilot-180 16" V010</t>
  </si>
  <si>
    <t xml:space="preserve">LU074644 </t>
  </si>
  <si>
    <t>9" Черный/красный 2018</t>
  </si>
  <si>
    <t xml:space="preserve">LU074700 </t>
  </si>
  <si>
    <t>9" Черный/зелёный 2018</t>
  </si>
  <si>
    <t xml:space="preserve">LU074701 </t>
  </si>
  <si>
    <t>9" Чёрный/синий 2018</t>
  </si>
  <si>
    <t>LU073929</t>
  </si>
  <si>
    <t>Pilot-180 16".15</t>
  </si>
  <si>
    <t xml:space="preserve">LU064304 </t>
  </si>
  <si>
    <t>9" Бело-зелёный 2015</t>
  </si>
  <si>
    <t>LU089096</t>
  </si>
  <si>
    <t>Pilot-180 18" V010</t>
  </si>
  <si>
    <t xml:space="preserve">LU074645 </t>
  </si>
  <si>
    <t>10" Чёрный/зелёный 2018</t>
  </si>
  <si>
    <t xml:space="preserve">LU075251 </t>
  </si>
  <si>
    <t>10" Зелёный/оранжевый 2018</t>
  </si>
  <si>
    <t>LU085316</t>
  </si>
  <si>
    <t>Pilot-190 16" V020</t>
  </si>
  <si>
    <t xml:space="preserve">LU070310 </t>
  </si>
  <si>
    <t>8.5" Белый/оранжевый 2017</t>
  </si>
  <si>
    <t>LU089094</t>
  </si>
  <si>
    <t>Pilot-190 16" V030</t>
  </si>
  <si>
    <t xml:space="preserve">LU074646 </t>
  </si>
  <si>
    <t>9" Зелёный/жёлтый/белый  2018</t>
  </si>
  <si>
    <t xml:space="preserve">LU074703 </t>
  </si>
  <si>
    <t>9" Фиолетовый/розовый/белый 2018</t>
  </si>
  <si>
    <t xml:space="preserve">LU074711 </t>
  </si>
  <si>
    <t>9" Белый/розовый/голубой  2018</t>
  </si>
  <si>
    <t>LU089617</t>
  </si>
  <si>
    <t>Pilot-190 18" V030</t>
  </si>
  <si>
    <t xml:space="preserve">LU075260 </t>
  </si>
  <si>
    <t xml:space="preserve">LU075261 </t>
  </si>
  <si>
    <t>9" Красный/жёлтый/белый 2018</t>
  </si>
  <si>
    <t>LU085322</t>
  </si>
  <si>
    <t>Powerkid 12" (Boy) V020</t>
  </si>
  <si>
    <t xml:space="preserve">LU070291 </t>
  </si>
  <si>
    <t>8" Розовый 2017</t>
  </si>
  <si>
    <t xml:space="preserve">LU070292 </t>
  </si>
  <si>
    <t>8" Красный 2017</t>
  </si>
  <si>
    <t>LU085323</t>
  </si>
  <si>
    <t>Powerkid 12" (Girl) V020</t>
  </si>
  <si>
    <t xml:space="preserve">LU070293 </t>
  </si>
  <si>
    <t xml:space="preserve">LU070294 </t>
  </si>
  <si>
    <t>8" Белый 2017</t>
  </si>
  <si>
    <t xml:space="preserve">LU070295 </t>
  </si>
  <si>
    <t>8" Сиреневый 2017</t>
  </si>
  <si>
    <t>LU088191</t>
  </si>
  <si>
    <t>Talisman 14" Z010</t>
  </si>
  <si>
    <t xml:space="preserve">LU075322 </t>
  </si>
  <si>
    <t>9.5" Розовый 2018</t>
  </si>
  <si>
    <t xml:space="preserve">LU076193 </t>
  </si>
  <si>
    <t xml:space="preserve">LU076194 </t>
  </si>
  <si>
    <t>9.5" Жёлтый 2018</t>
  </si>
  <si>
    <t xml:space="preserve">LU076195 </t>
  </si>
  <si>
    <t>LU088623</t>
  </si>
  <si>
    <t>Talisman 16" Z010</t>
  </si>
  <si>
    <t xml:space="preserve">LU074213 </t>
  </si>
  <si>
    <t xml:space="preserve">LU075940 </t>
  </si>
  <si>
    <t>11" Жёлтый 2018</t>
  </si>
  <si>
    <t xml:space="preserve">LU076197 </t>
  </si>
  <si>
    <t>LU088624</t>
  </si>
  <si>
    <t>Talisman 18" Z010</t>
  </si>
  <si>
    <t xml:space="preserve">LU074215 </t>
  </si>
  <si>
    <t xml:space="preserve">LU076198 </t>
  </si>
  <si>
    <t xml:space="preserve">LU076199 </t>
  </si>
  <si>
    <t>12" Жёлтый 2018</t>
  </si>
  <si>
    <t>LU092548</t>
  </si>
  <si>
    <t>Talisman Lady 14" Z010</t>
  </si>
  <si>
    <t xml:space="preserve">LU080605 </t>
  </si>
  <si>
    <t>LU092549</t>
  </si>
  <si>
    <t>Talisman Lady 16" Z010</t>
  </si>
  <si>
    <t xml:space="preserve">LU080577 </t>
  </si>
  <si>
    <t>LU092550</t>
  </si>
  <si>
    <t>Talisman Lady 18" Z010</t>
  </si>
  <si>
    <t xml:space="preserve">LU080815 </t>
  </si>
  <si>
    <t>12" Розовый 2019</t>
  </si>
  <si>
    <t>LU084635</t>
  </si>
  <si>
    <t>Wind 14" Z010</t>
  </si>
  <si>
    <t xml:space="preserve">LU070408 </t>
  </si>
  <si>
    <t>9.5" Синий 2017</t>
  </si>
  <si>
    <t xml:space="preserve">LU071832 </t>
  </si>
  <si>
    <t>9.5" Зелёный (Э) 2017</t>
  </si>
  <si>
    <t xml:space="preserve">LU072356 </t>
  </si>
  <si>
    <t>9.5" Зелёный 2017</t>
  </si>
  <si>
    <t>LU084632</t>
  </si>
  <si>
    <t>Wind 16" Z010</t>
  </si>
  <si>
    <t xml:space="preserve">LU070411 </t>
  </si>
  <si>
    <t>11" Синий 2017</t>
  </si>
  <si>
    <t>LU090622</t>
  </si>
  <si>
    <t>Wind 16" Z020</t>
  </si>
  <si>
    <t xml:space="preserve">LU077342 </t>
  </si>
  <si>
    <t>LU091069</t>
  </si>
  <si>
    <t>Wind 18" Z020</t>
  </si>
  <si>
    <t xml:space="preserve">LU081202 </t>
  </si>
  <si>
    <t>02. Велосипеды  Комфортные</t>
  </si>
  <si>
    <t>LU085324</t>
  </si>
  <si>
    <t>Energy-I 26" V020</t>
  </si>
  <si>
    <t xml:space="preserve">LU070613 </t>
  </si>
  <si>
    <t>16" Красный/белый 2017</t>
  </si>
  <si>
    <t xml:space="preserve">LU070614 </t>
  </si>
  <si>
    <t>16" Серый/чёрный 2017</t>
  </si>
  <si>
    <t>LU087835</t>
  </si>
  <si>
    <t>Energy-I 26" V030</t>
  </si>
  <si>
    <t xml:space="preserve">LU072781 </t>
  </si>
  <si>
    <t>LU085325</t>
  </si>
  <si>
    <t>Energy-III 26" V030</t>
  </si>
  <si>
    <t xml:space="preserve">LU072782 </t>
  </si>
  <si>
    <t xml:space="preserve">LU072783 </t>
  </si>
  <si>
    <t xml:space="preserve">LU075435 </t>
  </si>
  <si>
    <t>16" Синий 2018</t>
  </si>
  <si>
    <t xml:space="preserve">LU075436 </t>
  </si>
  <si>
    <t>16" Зелёный/синий 2018</t>
  </si>
  <si>
    <t>LU087253</t>
  </si>
  <si>
    <t>Energy-IV 24" V020</t>
  </si>
  <si>
    <t xml:space="preserve">LU071975 </t>
  </si>
  <si>
    <t>15.5" Синий 2017</t>
  </si>
  <si>
    <t>LU089878</t>
  </si>
  <si>
    <t>Energy-VI 26" V010</t>
  </si>
  <si>
    <t xml:space="preserve">LU076085 </t>
  </si>
  <si>
    <t>17" Тёмно-зелёный 2018</t>
  </si>
  <si>
    <t xml:space="preserve">LU076086 </t>
  </si>
  <si>
    <t>17" Серый 2018</t>
  </si>
  <si>
    <t>LU075102</t>
  </si>
  <si>
    <t>Navigator-290 26".15</t>
  </si>
  <si>
    <t xml:space="preserve">LU064723 </t>
  </si>
  <si>
    <t>18.5" Фиолетовый 2015</t>
  </si>
  <si>
    <t>LU085326</t>
  </si>
  <si>
    <t>Navigator-700 V 26" V020</t>
  </si>
  <si>
    <t xml:space="preserve">LU070840 </t>
  </si>
  <si>
    <t>18" Синий-металлик 2017</t>
  </si>
  <si>
    <t>03. Велосипеды Гибрид</t>
  </si>
  <si>
    <t>LU091706</t>
  </si>
  <si>
    <t>Cross-130 MD Gent 28" V010</t>
  </si>
  <si>
    <t xml:space="preserve">LU079177 </t>
  </si>
  <si>
    <t>17" Серый 2019</t>
  </si>
  <si>
    <t xml:space="preserve">LU079179 </t>
  </si>
  <si>
    <t>20" Серый 2019</t>
  </si>
  <si>
    <t>LU091707</t>
  </si>
  <si>
    <t>Cross-130 MD Lady 28" V010</t>
  </si>
  <si>
    <t xml:space="preserve">LU079180 </t>
  </si>
  <si>
    <t>15.5" Зелёный 2019</t>
  </si>
  <si>
    <t xml:space="preserve">LU079181 </t>
  </si>
  <si>
    <t>18" Зелёный 2019</t>
  </si>
  <si>
    <t xml:space="preserve">LU079182 </t>
  </si>
  <si>
    <t>20" Зелёный 2019</t>
  </si>
  <si>
    <t>04. Велосипеды Подростковые</t>
  </si>
  <si>
    <t>LU091591</t>
  </si>
  <si>
    <t>Adrenalin MD 20" V010</t>
  </si>
  <si>
    <t xml:space="preserve">LU078980 </t>
  </si>
  <si>
    <t>11" Неоновый-лайм 2019</t>
  </si>
  <si>
    <t xml:space="preserve">LU078981 </t>
  </si>
  <si>
    <t>11" Неоновый-красный 2019</t>
  </si>
  <si>
    <t>LU091583</t>
  </si>
  <si>
    <t>Adrenalin MD 24" V010</t>
  </si>
  <si>
    <t xml:space="preserve">LU078977 </t>
  </si>
  <si>
    <t>13.5" Антрацитовый 2019</t>
  </si>
  <si>
    <t xml:space="preserve">LU078979 </t>
  </si>
  <si>
    <t>13.5" Неоновый-лайм 2019</t>
  </si>
  <si>
    <t>LU091592</t>
  </si>
  <si>
    <t>Aggressor MD 24" V010</t>
  </si>
  <si>
    <t xml:space="preserve">LU078982 </t>
  </si>
  <si>
    <t>13.5" Чёрный 2019</t>
  </si>
  <si>
    <t>LU092147</t>
  </si>
  <si>
    <t>Mustang V 20" V010</t>
  </si>
  <si>
    <t xml:space="preserve">LU079808 </t>
  </si>
  <si>
    <t>13" Чёрный 2019</t>
  </si>
  <si>
    <t xml:space="preserve">LU079809 </t>
  </si>
  <si>
    <t>13" Красный 2019</t>
  </si>
  <si>
    <t xml:space="preserve">LU079810 </t>
  </si>
  <si>
    <t>13" Белый 2019</t>
  </si>
  <si>
    <t>LU089348</t>
  </si>
  <si>
    <t>Navigator-400 V 24" V040</t>
  </si>
  <si>
    <t xml:space="preserve">LU074811 </t>
  </si>
  <si>
    <t>12" Серый/зелёный 2018</t>
  </si>
  <si>
    <t xml:space="preserve">LU074812 </t>
  </si>
  <si>
    <t>12" Тёмно-синий/красный 2018</t>
  </si>
  <si>
    <t>LU091556</t>
  </si>
  <si>
    <t>Navigator-410 MD 24" 21-sp V010</t>
  </si>
  <si>
    <t xml:space="preserve">LU078953 </t>
  </si>
  <si>
    <t>13" Неоновый-красный 2019</t>
  </si>
  <si>
    <t>LU091557</t>
  </si>
  <si>
    <t>Navigator-410 V 24" 21-sp V010</t>
  </si>
  <si>
    <t xml:space="preserve">LU078954 </t>
  </si>
  <si>
    <t>13" Тёмно-синий/жёлтый 2019</t>
  </si>
  <si>
    <t>LU092157</t>
  </si>
  <si>
    <t>Navigator-440 V 24" V030</t>
  </si>
  <si>
    <t xml:space="preserve">LU079917 </t>
  </si>
  <si>
    <t>13" Синий 2019</t>
  </si>
  <si>
    <t xml:space="preserve">LU079918 </t>
  </si>
  <si>
    <t>13" Лайм 2019</t>
  </si>
  <si>
    <t>LU091798</t>
  </si>
  <si>
    <t>Navigator-450 MD 24" V020</t>
  </si>
  <si>
    <t xml:space="preserve">LU079443 </t>
  </si>
  <si>
    <t>13" Чёрный/зелёный 2019</t>
  </si>
  <si>
    <t>LU091797</t>
  </si>
  <si>
    <t>Navigator-450 V 24" V010</t>
  </si>
  <si>
    <t xml:space="preserve">LU079442 </t>
  </si>
  <si>
    <t>13" Синий/красный/чёрный 2019</t>
  </si>
  <si>
    <t>LU085333</t>
  </si>
  <si>
    <t>Navigator-470 MD 24" V020</t>
  </si>
  <si>
    <t xml:space="preserve">LU070422 </t>
  </si>
  <si>
    <t>12" Белый/чёрный 2017</t>
  </si>
  <si>
    <t>LU089618</t>
  </si>
  <si>
    <t>Navigator-470 MD 24"+ V010</t>
  </si>
  <si>
    <t xml:space="preserve">LU075306 </t>
  </si>
  <si>
    <t>13.5" Антрацитовый 2018</t>
  </si>
  <si>
    <t xml:space="preserve">LU075307 </t>
  </si>
  <si>
    <t>13.5" Неоновый-лайм 2018</t>
  </si>
  <si>
    <t>LU085334</t>
  </si>
  <si>
    <t>Navigator-470 V 24" V020</t>
  </si>
  <si>
    <t xml:space="preserve">LU070602 </t>
  </si>
  <si>
    <t>LU070836</t>
  </si>
  <si>
    <t>Navigator-490 MD 24".15</t>
  </si>
  <si>
    <t>LU0003184</t>
  </si>
  <si>
    <t>14" Белый/чёрн/красн/синий 2015</t>
  </si>
  <si>
    <t>LU081854</t>
  </si>
  <si>
    <t>Navigator-490 MD 24".16</t>
  </si>
  <si>
    <t xml:space="preserve">LU067554 </t>
  </si>
  <si>
    <t>14" Белый/чёрн/красн/синий 2016</t>
  </si>
  <si>
    <t>LU092547</t>
  </si>
  <si>
    <t>Pilot-200 Gent 20" Z010</t>
  </si>
  <si>
    <t xml:space="preserve">LU080718 </t>
  </si>
  <si>
    <t>11" Синий 2019</t>
  </si>
  <si>
    <t>LU088688</t>
  </si>
  <si>
    <t>Pilot-200 Lady 20" Z010</t>
  </si>
  <si>
    <t xml:space="preserve">LU080720 </t>
  </si>
  <si>
    <t>LU089608</t>
  </si>
  <si>
    <t>Pilot-210 Gent 20" V010</t>
  </si>
  <si>
    <t xml:space="preserve">LU075230 </t>
  </si>
  <si>
    <t>11" Белый/синий 2018</t>
  </si>
  <si>
    <t xml:space="preserve">LU075231 </t>
  </si>
  <si>
    <t>11" Белый/красный 2018</t>
  </si>
  <si>
    <t>LU089380</t>
  </si>
  <si>
    <t>Pilot-210 Lady 20" V010</t>
  </si>
  <si>
    <t xml:space="preserve">LU074841 </t>
  </si>
  <si>
    <t>12" Пурпурный/белый 2018</t>
  </si>
  <si>
    <t>LU088435</t>
  </si>
  <si>
    <t>Pilot-220 Lady 20" V010</t>
  </si>
  <si>
    <t xml:space="preserve">LU073729 </t>
  </si>
  <si>
    <t>12" Бирюзовый 2018</t>
  </si>
  <si>
    <t xml:space="preserve">LU073730 </t>
  </si>
  <si>
    <t xml:space="preserve">LU073731 </t>
  </si>
  <si>
    <t>12" Фиолетовый 2018</t>
  </si>
  <si>
    <t>LU088496</t>
  </si>
  <si>
    <t>Pilot-230 Lady 20" V010</t>
  </si>
  <si>
    <t xml:space="preserve">LU073801 </t>
  </si>
  <si>
    <t>12" Белый 2018</t>
  </si>
  <si>
    <t>LU081440</t>
  </si>
  <si>
    <t>Pilot-230 Lady 20".16</t>
  </si>
  <si>
    <t xml:space="preserve">LU066952 </t>
  </si>
  <si>
    <t>11" Светло-пурпурный/белый/розовый 2016</t>
  </si>
  <si>
    <t>LU069882</t>
  </si>
  <si>
    <t>Pilot-240 Lady 20" 1-sp.15</t>
  </si>
  <si>
    <t>LU0002998</t>
  </si>
  <si>
    <t>11" Голубой/пурпурный 2015</t>
  </si>
  <si>
    <t>LU069884</t>
  </si>
  <si>
    <t>Pilot-240 Lady 20" 3-sp.15</t>
  </si>
  <si>
    <t>LU0002999</t>
  </si>
  <si>
    <t>11" Розовый/салатовый 2015</t>
  </si>
  <si>
    <t>LU082406</t>
  </si>
  <si>
    <t>Pilot-250 20" V020</t>
  </si>
  <si>
    <t xml:space="preserve">LU068019 </t>
  </si>
  <si>
    <t>13" Белый/зелёный 2017</t>
  </si>
  <si>
    <t>LU091513</t>
  </si>
  <si>
    <t>Pilot-250 Gent 20" V010</t>
  </si>
  <si>
    <t xml:space="preserve">LU078904 </t>
  </si>
  <si>
    <t>11" Тёмно-синий/неон-красный 2019</t>
  </si>
  <si>
    <t xml:space="preserve">LU078905 </t>
  </si>
  <si>
    <t>11" Неон-зелёный/неон-красный 2019</t>
  </si>
  <si>
    <t>LU091514</t>
  </si>
  <si>
    <t>Pilot-250 Lady 20" V010</t>
  </si>
  <si>
    <t xml:space="preserve">LU078906 </t>
  </si>
  <si>
    <t>12" Белый 2019</t>
  </si>
  <si>
    <t>LU084615</t>
  </si>
  <si>
    <t>Pilot-260 20" V020</t>
  </si>
  <si>
    <t xml:space="preserve">LU069772 </t>
  </si>
  <si>
    <t>13" Чёрный 2017</t>
  </si>
  <si>
    <t xml:space="preserve">LU069773 </t>
  </si>
  <si>
    <t>13" Красный 2017</t>
  </si>
  <si>
    <t xml:space="preserve">LU069774 </t>
  </si>
  <si>
    <t>13" Белый/синий 2017</t>
  </si>
  <si>
    <t>LU091515</t>
  </si>
  <si>
    <t>Pilot-260 Gent 20" V010</t>
  </si>
  <si>
    <t xml:space="preserve">LU078907 </t>
  </si>
  <si>
    <t>11" Серый 2019</t>
  </si>
  <si>
    <t>LU091516</t>
  </si>
  <si>
    <t>Pilot-260 Lady 20" V010</t>
  </si>
  <si>
    <t xml:space="preserve">LU078908 </t>
  </si>
  <si>
    <t>12" Бирюзовый 2019</t>
  </si>
  <si>
    <t>LU089615</t>
  </si>
  <si>
    <t>Pilot-270 MD 20"+ V010</t>
  </si>
  <si>
    <t xml:space="preserve">LU075254 </t>
  </si>
  <si>
    <t>LU085108</t>
  </si>
  <si>
    <t>Pilot-280 MD 20" V020</t>
  </si>
  <si>
    <t xml:space="preserve">LU070140 </t>
  </si>
  <si>
    <t>11" Неоновый-красный 2017</t>
  </si>
  <si>
    <t xml:space="preserve">LU070141 </t>
  </si>
  <si>
    <t>11" Синий-матовый 2017</t>
  </si>
  <si>
    <t>05. Велосипеды Дорожные</t>
  </si>
  <si>
    <t>LU085337</t>
  </si>
  <si>
    <t>Navigator-210 Gent 26" Z010</t>
  </si>
  <si>
    <t xml:space="preserve">LU071950 </t>
  </si>
  <si>
    <t>19" Чёрный 2017</t>
  </si>
  <si>
    <t xml:space="preserve">LU073773 </t>
  </si>
  <si>
    <t>19" Хаки 2017</t>
  </si>
  <si>
    <t>LU085338</t>
  </si>
  <si>
    <t>Navigator-210 Lady 26" Z010</t>
  </si>
  <si>
    <t xml:space="preserve">LU073654 </t>
  </si>
  <si>
    <t>19" Бирюзовый (Э) 2017</t>
  </si>
  <si>
    <t xml:space="preserve">LU075599 </t>
  </si>
  <si>
    <t>19" Коралловый (Э) 2018</t>
  </si>
  <si>
    <t>LU089100</t>
  </si>
  <si>
    <t>Navigator-250 Gent 26" Z010</t>
  </si>
  <si>
    <t xml:space="preserve">LU074634 </t>
  </si>
  <si>
    <t>19" Серый 2018</t>
  </si>
  <si>
    <t xml:space="preserve">LU076303 </t>
  </si>
  <si>
    <t>19" Чёрный 2018</t>
  </si>
  <si>
    <t>LU089101</t>
  </si>
  <si>
    <t>Navigator-250 Lady 26" Z010</t>
  </si>
  <si>
    <t xml:space="preserve">LU079556 </t>
  </si>
  <si>
    <t>19" Коралловый 2019</t>
  </si>
  <si>
    <t>LU085341</t>
  </si>
  <si>
    <t>Navigator-300 Gent 28" Z010</t>
  </si>
  <si>
    <t xml:space="preserve">LU070375 </t>
  </si>
  <si>
    <t>20" Синий 2017</t>
  </si>
  <si>
    <t xml:space="preserve">LU075697 </t>
  </si>
  <si>
    <t>20" Зелёный 2018</t>
  </si>
  <si>
    <t xml:space="preserve">LU077428 </t>
  </si>
  <si>
    <t>20" Серый 2018</t>
  </si>
  <si>
    <t>LU085342</t>
  </si>
  <si>
    <t>Navigator-300 Lady 28" Z010</t>
  </si>
  <si>
    <t xml:space="preserve">LU070378 </t>
  </si>
  <si>
    <t>20" Красный 2017</t>
  </si>
  <si>
    <t xml:space="preserve">LU070379 </t>
  </si>
  <si>
    <t>20" Фиолетовый 2017</t>
  </si>
  <si>
    <t xml:space="preserve">LU076404 </t>
  </si>
  <si>
    <t>20" Морская-волна 2018</t>
  </si>
  <si>
    <t>LU084787</t>
  </si>
  <si>
    <t>Navigator-305 Lady 28" Z010</t>
  </si>
  <si>
    <t xml:space="preserve">LU070386 </t>
  </si>
  <si>
    <t xml:space="preserve">LU073665 </t>
  </si>
  <si>
    <t>20" Морская-волна 2017</t>
  </si>
  <si>
    <t>LU083547</t>
  </si>
  <si>
    <t>Navigator-310 Gent 28" V020</t>
  </si>
  <si>
    <t xml:space="preserve">LU068604 </t>
  </si>
  <si>
    <t>19" Тёмно-синий 2017</t>
  </si>
  <si>
    <t xml:space="preserve">LU068605 </t>
  </si>
  <si>
    <t>21" Коричневый 2017</t>
  </si>
  <si>
    <t>LU083548</t>
  </si>
  <si>
    <t>Navigator-310 Lady 28" V020</t>
  </si>
  <si>
    <t xml:space="preserve">LU068607 </t>
  </si>
  <si>
    <t>20" Светло-зелёный 2017</t>
  </si>
  <si>
    <t>LU085057</t>
  </si>
  <si>
    <t>Navigator-320 28" V020</t>
  </si>
  <si>
    <t xml:space="preserve">LU070091 </t>
  </si>
  <si>
    <t>19.5" Зелёный 2017</t>
  </si>
  <si>
    <t xml:space="preserve">LU070092 </t>
  </si>
  <si>
    <t>19.5" Красный 2017</t>
  </si>
  <si>
    <t xml:space="preserve">LU070093 </t>
  </si>
  <si>
    <t>19.5" Серый 2017</t>
  </si>
  <si>
    <t>LU087509</t>
  </si>
  <si>
    <t>Navigator-325 28" Z010</t>
  </si>
  <si>
    <t xml:space="preserve">LU072360 </t>
  </si>
  <si>
    <t>20" Слоновая-кость/коричневый (Э) 2017</t>
  </si>
  <si>
    <t xml:space="preserve">LU075148 </t>
  </si>
  <si>
    <t>20" Бежевый/коричневый 2018</t>
  </si>
  <si>
    <t>LU085343</t>
  </si>
  <si>
    <t>Navigator-345 28" Z010</t>
  </si>
  <si>
    <t xml:space="preserve">LU070384 </t>
  </si>
  <si>
    <t xml:space="preserve">LU076095 </t>
  </si>
  <si>
    <t>20" Фиолетовый/золотой 2018</t>
  </si>
  <si>
    <t xml:space="preserve">LU078214 </t>
  </si>
  <si>
    <t>20" Тёмно-оливковый 2018</t>
  </si>
  <si>
    <t xml:space="preserve">LU079054 </t>
  </si>
  <si>
    <t>20" Коричневый 2018</t>
  </si>
  <si>
    <t xml:space="preserve">LU081269 </t>
  </si>
  <si>
    <t>20" Морская-волна 2019</t>
  </si>
  <si>
    <t>LU085344</t>
  </si>
  <si>
    <t>Navigator-350 Gent 28" Z010</t>
  </si>
  <si>
    <t xml:space="preserve">LU070389 </t>
  </si>
  <si>
    <t xml:space="preserve">LU070390 </t>
  </si>
  <si>
    <t>20" Чёрный 2017</t>
  </si>
  <si>
    <t xml:space="preserve">LU072867 </t>
  </si>
  <si>
    <t>20" Коричневый (Э) 2017</t>
  </si>
  <si>
    <t>LU085345</t>
  </si>
  <si>
    <t>Navigator-350 Lady 28" Z010</t>
  </si>
  <si>
    <t xml:space="preserve">LU070392 </t>
  </si>
  <si>
    <t xml:space="preserve">LU070393 </t>
  </si>
  <si>
    <t>LU085499</t>
  </si>
  <si>
    <t>Navigator-355 Lady 28" Z010</t>
  </si>
  <si>
    <t xml:space="preserve">LU070394 </t>
  </si>
  <si>
    <t xml:space="preserve">LU070397 </t>
  </si>
  <si>
    <t>LU088238</t>
  </si>
  <si>
    <t>Navigator-360 28" V010</t>
  </si>
  <si>
    <t xml:space="preserve">LU073466 </t>
  </si>
  <si>
    <t>20.5" Чёрный 2018</t>
  </si>
  <si>
    <t xml:space="preserve">LU073467 </t>
  </si>
  <si>
    <t>20.5" Синий 2018</t>
  </si>
  <si>
    <t xml:space="preserve">LU073468 </t>
  </si>
  <si>
    <t>21.5" Чёрный 2018</t>
  </si>
  <si>
    <t xml:space="preserve">LU073469 </t>
  </si>
  <si>
    <t>21.5" Синий 2018</t>
  </si>
  <si>
    <t>LU089103</t>
  </si>
  <si>
    <t>Navigator-395 28" Z010</t>
  </si>
  <si>
    <t xml:space="preserve">LU074636 </t>
  </si>
  <si>
    <t>20" Чёрный 2018</t>
  </si>
  <si>
    <t xml:space="preserve">LU079399 </t>
  </si>
  <si>
    <t>20" Красный 2018</t>
  </si>
  <si>
    <t>06. Велосипеды Складные</t>
  </si>
  <si>
    <t>LU086911</t>
  </si>
  <si>
    <t>Pilot-310 20" Z011</t>
  </si>
  <si>
    <t xml:space="preserve">LU071868 </t>
  </si>
  <si>
    <t>13" Синий 2017</t>
  </si>
  <si>
    <t xml:space="preserve">LU071871 </t>
  </si>
  <si>
    <t>13" Чёрный/красный 2017</t>
  </si>
  <si>
    <t xml:space="preserve">LU071872 </t>
  </si>
  <si>
    <t>13" Чёрный/оранжевый 2017</t>
  </si>
  <si>
    <t xml:space="preserve">LU072203 </t>
  </si>
  <si>
    <t>13" Лиловый (Э) 2017</t>
  </si>
  <si>
    <t xml:space="preserve">LU072393 </t>
  </si>
  <si>
    <t>13" Зелёный 2017</t>
  </si>
  <si>
    <t xml:space="preserve">LU072768 </t>
  </si>
  <si>
    <t>13" Бирюзовый/синий (Э) 2017</t>
  </si>
  <si>
    <t xml:space="preserve">LU075566 </t>
  </si>
  <si>
    <t>13" Синий/оранжевый 2018</t>
  </si>
  <si>
    <t xml:space="preserve">LU076012 </t>
  </si>
  <si>
    <t>13" Голубой/жёлтый (Э) 2018</t>
  </si>
  <si>
    <t xml:space="preserve">LU076127 </t>
  </si>
  <si>
    <t>13" Бирюзовый/зеленый (Э) 2018</t>
  </si>
  <si>
    <t xml:space="preserve">LU076391 </t>
  </si>
  <si>
    <t>13" Фиолетовый/голубой 2018</t>
  </si>
  <si>
    <t xml:space="preserve">LU076708 </t>
  </si>
  <si>
    <t>13" Салатовый/зелёный (Э) 2018</t>
  </si>
  <si>
    <t xml:space="preserve">LU076710 </t>
  </si>
  <si>
    <t>13" Синий/голубой 2018</t>
  </si>
  <si>
    <t xml:space="preserve">LU076797 </t>
  </si>
  <si>
    <t>13" Синий/голубой (Э) 2018</t>
  </si>
  <si>
    <t xml:space="preserve">LU076928 </t>
  </si>
  <si>
    <t>13" Синий/чёрный (Э) 2018</t>
  </si>
  <si>
    <t xml:space="preserve">LU077119 </t>
  </si>
  <si>
    <t>13" Зелёный/жёлтый 2018</t>
  </si>
  <si>
    <t xml:space="preserve">LU077438 </t>
  </si>
  <si>
    <t>13" Малиновый 2018</t>
  </si>
  <si>
    <t xml:space="preserve">LU079325 </t>
  </si>
  <si>
    <t>13" Оранжевый 2018</t>
  </si>
  <si>
    <t>LU086912</t>
  </si>
  <si>
    <t>Pilot-350 20" Z011</t>
  </si>
  <si>
    <t xml:space="preserve">LU071874 </t>
  </si>
  <si>
    <t>13" Фиолетовый 2017</t>
  </si>
  <si>
    <t xml:space="preserve">LU071875 </t>
  </si>
  <si>
    <t>LU090541</t>
  </si>
  <si>
    <t>Pilot-360 14" V010</t>
  </si>
  <si>
    <t xml:space="preserve">LU077134 </t>
  </si>
  <si>
    <t>Синий 2018</t>
  </si>
  <si>
    <t xml:space="preserve">LU077135 </t>
  </si>
  <si>
    <t>Зелёный 2018</t>
  </si>
  <si>
    <t>LU090542</t>
  </si>
  <si>
    <t>Pilot-370 16" V010</t>
  </si>
  <si>
    <t xml:space="preserve">LU077136 </t>
  </si>
  <si>
    <t>Антрацитовый 2018</t>
  </si>
  <si>
    <t>LU081292</t>
  </si>
  <si>
    <t>Pilot-410 20" (производство).16</t>
  </si>
  <si>
    <t xml:space="preserve">LU066670 </t>
  </si>
  <si>
    <t>13.5" Белый/синий 2016</t>
  </si>
  <si>
    <t>LU086913</t>
  </si>
  <si>
    <t>Pilot-410 20" Z011</t>
  </si>
  <si>
    <t xml:space="preserve">LU071877 </t>
  </si>
  <si>
    <t>13.5" Белый/синий 2017</t>
  </si>
  <si>
    <t xml:space="preserve">LU071878 </t>
  </si>
  <si>
    <t>13.5" Красный 2017</t>
  </si>
  <si>
    <t xml:space="preserve">LU071879 </t>
  </si>
  <si>
    <t>13.5" Оранжевый 2017</t>
  </si>
  <si>
    <t xml:space="preserve">LU071880 </t>
  </si>
  <si>
    <t>13.5" Синий 2017</t>
  </si>
  <si>
    <t xml:space="preserve">LU071883 </t>
  </si>
  <si>
    <t>13.5" Чёрный/красный 2017</t>
  </si>
  <si>
    <t xml:space="preserve">LU072398 </t>
  </si>
  <si>
    <t>13.5" Зелёный 2017</t>
  </si>
  <si>
    <t xml:space="preserve">LU075432 </t>
  </si>
  <si>
    <t>13.5" Бирюзовый/синий (Э) 2018</t>
  </si>
  <si>
    <t xml:space="preserve">LU075789 </t>
  </si>
  <si>
    <t>13.5" Фиалковый/красный (Э) 2018</t>
  </si>
  <si>
    <t xml:space="preserve">LU076892 </t>
  </si>
  <si>
    <t>13.5" Зеленый/желтый 2018</t>
  </si>
  <si>
    <t xml:space="preserve">LU076893 </t>
  </si>
  <si>
    <t>13.5" Синий (Э) 2018</t>
  </si>
  <si>
    <t xml:space="preserve">LU077071 </t>
  </si>
  <si>
    <t>13.5" Красный/чёрный 2018</t>
  </si>
  <si>
    <t xml:space="preserve">LU077409 </t>
  </si>
  <si>
    <t>13.5" Фиолетовый 2018</t>
  </si>
  <si>
    <t xml:space="preserve">LU079558 </t>
  </si>
  <si>
    <t>13.5" Малиновый 2019</t>
  </si>
  <si>
    <t>LU081859</t>
  </si>
  <si>
    <t>Pilot-430 20" V010</t>
  </si>
  <si>
    <t xml:space="preserve">LU067559 </t>
  </si>
  <si>
    <t>15" Чёрный/красный/синий 2016</t>
  </si>
  <si>
    <t xml:space="preserve">LU067560 </t>
  </si>
  <si>
    <t>15" Зелёный/голубой 2016</t>
  </si>
  <si>
    <t>LU074505</t>
  </si>
  <si>
    <t>Pilot-430 20".15</t>
  </si>
  <si>
    <t xml:space="preserve">LU064464 </t>
  </si>
  <si>
    <t>15" Серебристый/зелёный 2015</t>
  </si>
  <si>
    <t xml:space="preserve">LU064466 </t>
  </si>
  <si>
    <t>15" Серый/жёлтый 2015</t>
  </si>
  <si>
    <t>LU086914</t>
  </si>
  <si>
    <t>Pilot-450 20" Z011</t>
  </si>
  <si>
    <t xml:space="preserve">LU071886 </t>
  </si>
  <si>
    <t>13.5" Чёрный/зелёный 2017</t>
  </si>
  <si>
    <t xml:space="preserve">LU071887 </t>
  </si>
  <si>
    <t>13.5" Чёрный/синий 2017</t>
  </si>
  <si>
    <t xml:space="preserve">LU072697 </t>
  </si>
  <si>
    <t xml:space="preserve">LU072698 </t>
  </si>
  <si>
    <t xml:space="preserve">LU073623 </t>
  </si>
  <si>
    <t>LU090543</t>
  </si>
  <si>
    <t>Pilot-650 20" V010</t>
  </si>
  <si>
    <t xml:space="preserve">LU077137 </t>
  </si>
  <si>
    <t>Коричневый 2018</t>
  </si>
  <si>
    <t>LU069374</t>
  </si>
  <si>
    <t>Pilot-670 20".15</t>
  </si>
  <si>
    <t>LU0002872</t>
  </si>
  <si>
    <t>13" Дымчато-сиреневый 2015</t>
  </si>
  <si>
    <t>LU085350</t>
  </si>
  <si>
    <t>Pilot-710 24" Z010</t>
  </si>
  <si>
    <t xml:space="preserve">LU070363 </t>
  </si>
  <si>
    <t>16" Белый/синий 2017</t>
  </si>
  <si>
    <t xml:space="preserve">LU070366 </t>
  </si>
  <si>
    <t>16" Синий 2017</t>
  </si>
  <si>
    <t xml:space="preserve">LU070368 </t>
  </si>
  <si>
    <t>16" Чёрный/зелёный 2017</t>
  </si>
  <si>
    <t xml:space="preserve">LU076295 </t>
  </si>
  <si>
    <t>16" Зелёный 2018</t>
  </si>
  <si>
    <t xml:space="preserve">LU076382 </t>
  </si>
  <si>
    <t>16" Зелёный/зелёный 2018</t>
  </si>
  <si>
    <t xml:space="preserve">LU076408 </t>
  </si>
  <si>
    <t>16" Синий/синий 2018</t>
  </si>
  <si>
    <t xml:space="preserve">LU077080 </t>
  </si>
  <si>
    <t>16" Зелёный/жёлтый 2018</t>
  </si>
  <si>
    <t xml:space="preserve">LU077185 </t>
  </si>
  <si>
    <t>16" Чёрный/жёлтый 2018</t>
  </si>
  <si>
    <t xml:space="preserve">LU077350 </t>
  </si>
  <si>
    <t>16" Малиновый 2018</t>
  </si>
  <si>
    <t xml:space="preserve">LU078449 </t>
  </si>
  <si>
    <t>16" Фиолетовый 2018</t>
  </si>
  <si>
    <t>LU085351</t>
  </si>
  <si>
    <t>Pilot-750 24" Z010</t>
  </si>
  <si>
    <t xml:space="preserve">LU070372 </t>
  </si>
  <si>
    <t xml:space="preserve">LU070373 </t>
  </si>
  <si>
    <t>16" Красный 2017</t>
  </si>
  <si>
    <t xml:space="preserve">LU070374 </t>
  </si>
  <si>
    <t xml:space="preserve">LU075733 </t>
  </si>
  <si>
    <t>16" Тёмно-красный (Э) 2018</t>
  </si>
  <si>
    <t xml:space="preserve">LU081474 </t>
  </si>
  <si>
    <t>16" Зелёный 2019</t>
  </si>
  <si>
    <t>LU090544</t>
  </si>
  <si>
    <t>Pilot-760 24" V010</t>
  </si>
  <si>
    <t xml:space="preserve">LU077138 </t>
  </si>
  <si>
    <t>Серый/красный 2018</t>
  </si>
  <si>
    <t xml:space="preserve">LU078665 </t>
  </si>
  <si>
    <t>Тёмно-синий 2018</t>
  </si>
  <si>
    <t>LU090545</t>
  </si>
  <si>
    <t>Pilot-770 24" V010</t>
  </si>
  <si>
    <t xml:space="preserve">LU077139 </t>
  </si>
  <si>
    <t>Серый 2018</t>
  </si>
  <si>
    <t>LU090546</t>
  </si>
  <si>
    <t>Pilot-780 24" V010</t>
  </si>
  <si>
    <t xml:space="preserve">LU077140 </t>
  </si>
  <si>
    <t>LU075072</t>
  </si>
  <si>
    <t>Pilot-810 24".15</t>
  </si>
  <si>
    <t xml:space="preserve">LU064687 </t>
  </si>
  <si>
    <t>16" Тёмно-серый/оранжевый 2015</t>
  </si>
  <si>
    <t xml:space="preserve">LU064688 </t>
  </si>
  <si>
    <t>16" Тёмно-зелёный/зелёный 2015</t>
  </si>
  <si>
    <t xml:space="preserve">LU064689 </t>
  </si>
  <si>
    <t>16" Чёрный/красный 2015</t>
  </si>
  <si>
    <t>LU088703</t>
  </si>
  <si>
    <t>Pilot-950 MD 26" V010</t>
  </si>
  <si>
    <t xml:space="preserve">LU074281 </t>
  </si>
  <si>
    <t>17.5" Тёмно-синий 2018</t>
  </si>
  <si>
    <t xml:space="preserve">LU074282 </t>
  </si>
  <si>
    <t>19" Тёмно-синий 2018</t>
  </si>
  <si>
    <t>07. Велосипеды Горные</t>
  </si>
  <si>
    <t>LU091596</t>
  </si>
  <si>
    <t>Aggressor MD 26" V010</t>
  </si>
  <si>
    <t xml:space="preserve">LU078983 </t>
  </si>
  <si>
    <t>18" Красный/серый 2019</t>
  </si>
  <si>
    <t xml:space="preserve">LU078984 </t>
  </si>
  <si>
    <t>20" Красный/серый 2019</t>
  </si>
  <si>
    <t>LU082392</t>
  </si>
  <si>
    <t>Navigator-500 MD 26" V020</t>
  </si>
  <si>
    <t xml:space="preserve">LU068007 </t>
  </si>
  <si>
    <t>20" Чёрный/зелёный 2017</t>
  </si>
  <si>
    <t>LU082391</t>
  </si>
  <si>
    <t>Navigator-500 V 26" V020</t>
  </si>
  <si>
    <t xml:space="preserve">LU068002 </t>
  </si>
  <si>
    <t>16" Антрацитовый/синий 2017</t>
  </si>
  <si>
    <t xml:space="preserve">LU068003 </t>
  </si>
  <si>
    <t>18" Антрацитовый/синий 2017</t>
  </si>
  <si>
    <t xml:space="preserve">LU068004 </t>
  </si>
  <si>
    <t>20" Антрацитовый/синий 2017</t>
  </si>
  <si>
    <t>LU085064</t>
  </si>
  <si>
    <t>Navigator-600 V 26" V020</t>
  </si>
  <si>
    <t xml:space="preserve">LU070113 </t>
  </si>
  <si>
    <t>16" Антрацитовый/зелёный 2017</t>
  </si>
  <si>
    <t xml:space="preserve">LU070114 </t>
  </si>
  <si>
    <t>18" Антрацитовый/зелёный 2017</t>
  </si>
  <si>
    <t xml:space="preserve">LU070115 </t>
  </si>
  <si>
    <t>20" Антрацитовый/зелёный 2017</t>
  </si>
  <si>
    <t>LU086294</t>
  </si>
  <si>
    <t>Navigator-600 V 26" V030</t>
  </si>
  <si>
    <t xml:space="preserve">LU071293 </t>
  </si>
  <si>
    <t xml:space="preserve">LU071294 </t>
  </si>
  <si>
    <t>18" Чёрный/зелёный 2017</t>
  </si>
  <si>
    <t xml:space="preserve">LU071295 </t>
  </si>
  <si>
    <t xml:space="preserve">LU071296 </t>
  </si>
  <si>
    <t>16" Белый/чёрный/синий 2017</t>
  </si>
  <si>
    <t xml:space="preserve">LU071297 </t>
  </si>
  <si>
    <t>18" Белый/чёрный/синий 2017</t>
  </si>
  <si>
    <t xml:space="preserve">LU071298 </t>
  </si>
  <si>
    <t>20" Белый/чёрный/синий 2017</t>
  </si>
  <si>
    <t>LU092640</t>
  </si>
  <si>
    <t>Navigator-610 V 26" V040</t>
  </si>
  <si>
    <t xml:space="preserve">LU080725 </t>
  </si>
  <si>
    <t>16" Тёмно-серый/зелёный 2019</t>
  </si>
  <si>
    <t>LU088804</t>
  </si>
  <si>
    <t>Navigator-620 MD 26" V010</t>
  </si>
  <si>
    <t xml:space="preserve">LU074390 </t>
  </si>
  <si>
    <t>14" Чёрный/зелёный/антрацит 2018</t>
  </si>
  <si>
    <t xml:space="preserve">LU074391 </t>
  </si>
  <si>
    <t>17" Чёрный/зелёный/антрацит 2018</t>
  </si>
  <si>
    <t xml:space="preserve">LU074392 </t>
  </si>
  <si>
    <t>19" Чёрный/зелёный/антрацит 2018</t>
  </si>
  <si>
    <t>LU088805</t>
  </si>
  <si>
    <t>Navigator-620 V 26" V010</t>
  </si>
  <si>
    <t xml:space="preserve">LU074396 </t>
  </si>
  <si>
    <t>14" Чёрный/красный/синий 2018</t>
  </si>
  <si>
    <t xml:space="preserve">LU074397 </t>
  </si>
  <si>
    <t>17" Чёрный/красный/синий 2018</t>
  </si>
  <si>
    <t xml:space="preserve">LU074398 </t>
  </si>
  <si>
    <t>19" Чёрный/красный/синий 2018</t>
  </si>
  <si>
    <t xml:space="preserve">LU074399 </t>
  </si>
  <si>
    <t>14" Неоновый-зелёный/чёрный 2018</t>
  </si>
  <si>
    <t xml:space="preserve">LU074400 </t>
  </si>
  <si>
    <t>17" Неоновый-зелёный/чёрный 2018</t>
  </si>
  <si>
    <t xml:space="preserve">LU074401 </t>
  </si>
  <si>
    <t>19" Неоновый-зелёный/чёрный 2018</t>
  </si>
  <si>
    <t>LU092182</t>
  </si>
  <si>
    <t>Navigator-630 D 26" V010</t>
  </si>
  <si>
    <t xml:space="preserve">LU079933 </t>
  </si>
  <si>
    <t>16" Антрацитовый/красный 2019</t>
  </si>
  <si>
    <t xml:space="preserve">LU079934 </t>
  </si>
  <si>
    <t>18" Антрацитовый/красный 2019</t>
  </si>
  <si>
    <t xml:space="preserve">LU079935 </t>
  </si>
  <si>
    <t>20" Антрацитовый/красный 2019</t>
  </si>
  <si>
    <t>LU085201</t>
  </si>
  <si>
    <t>Navigator-630 MD 26" V020</t>
  </si>
  <si>
    <t xml:space="preserve">LU079950 </t>
  </si>
  <si>
    <t>16" Антрацитовый/синий 2019</t>
  </si>
  <si>
    <t xml:space="preserve">LU079951 </t>
  </si>
  <si>
    <t>18" Антрацитовый/синий 2019</t>
  </si>
  <si>
    <t xml:space="preserve">LU079952 </t>
  </si>
  <si>
    <t>20" Антрацитовый/синий 2019</t>
  </si>
  <si>
    <t>LU080623</t>
  </si>
  <si>
    <t>Navigator-630 V 26" V010</t>
  </si>
  <si>
    <t xml:space="preserve">LU065958 </t>
  </si>
  <si>
    <t>17.5" Чёрный/серебр/красный 2016</t>
  </si>
  <si>
    <t xml:space="preserve">LU065959 </t>
  </si>
  <si>
    <t>19,5" Чёрный/серебр/красный 2016</t>
  </si>
  <si>
    <t xml:space="preserve">LU065960 </t>
  </si>
  <si>
    <t>21.5" Чёрный/серебр/красный 2016</t>
  </si>
  <si>
    <t>LU091518</t>
  </si>
  <si>
    <t>Navigator-640 D 26" V010</t>
  </si>
  <si>
    <t xml:space="preserve">LU078911 </t>
  </si>
  <si>
    <t>17" Серый/синий 2019</t>
  </si>
  <si>
    <t xml:space="preserve">LU078912 </t>
  </si>
  <si>
    <t>19" Серый/синий 2019</t>
  </si>
  <si>
    <t>LU088165</t>
  </si>
  <si>
    <t>Navigator-650 D 26" V010</t>
  </si>
  <si>
    <t xml:space="preserve">LU074502 </t>
  </si>
  <si>
    <t>LU085354</t>
  </si>
  <si>
    <t>Navigator-650 MD 26" V030</t>
  </si>
  <si>
    <t xml:space="preserve">LU072792 </t>
  </si>
  <si>
    <t>16" Чёрный/синий 2017</t>
  </si>
  <si>
    <t>LU088166</t>
  </si>
  <si>
    <t>Navigator-700 MD 27.5" V010</t>
  </si>
  <si>
    <t xml:space="preserve">LU073873 </t>
  </si>
  <si>
    <t>17.5" Хром 2018</t>
  </si>
  <si>
    <t xml:space="preserve">LU073874 </t>
  </si>
  <si>
    <t>19" Хром 2018</t>
  </si>
  <si>
    <t>LU091699</t>
  </si>
  <si>
    <t>Navigator-710 MD 27.5" V010</t>
  </si>
  <si>
    <t xml:space="preserve">LU079168 </t>
  </si>
  <si>
    <t>15.5" Синий 2019</t>
  </si>
  <si>
    <t xml:space="preserve">LU079171 </t>
  </si>
  <si>
    <t>15.5" Чёрный 2019</t>
  </si>
  <si>
    <t>LU092618</t>
  </si>
  <si>
    <t>Navigator-710 V 27.5" V010</t>
  </si>
  <si>
    <t xml:space="preserve">LU080593 </t>
  </si>
  <si>
    <t>17" Тёмно-синий 2019</t>
  </si>
  <si>
    <t xml:space="preserve">LU080594 </t>
  </si>
  <si>
    <t>19" Тёмно-синий 2019</t>
  </si>
  <si>
    <t>08. Велосипеды Двухподвесы</t>
  </si>
  <si>
    <t>LU084624</t>
  </si>
  <si>
    <t>Crosswind 26" 21-sp Z010</t>
  </si>
  <si>
    <t xml:space="preserve">LU070007 </t>
  </si>
  <si>
    <t>20" Чёрный/салатовый 2017</t>
  </si>
  <si>
    <t>LU088523</t>
  </si>
  <si>
    <t>Focus MD 26" 21-sp V010</t>
  </si>
  <si>
    <t xml:space="preserve">LU073823 </t>
  </si>
  <si>
    <t>18" Чёрный/синий 2018</t>
  </si>
  <si>
    <t xml:space="preserve">LU073824 </t>
  </si>
  <si>
    <t>18" Чёрный/зелёный 2018</t>
  </si>
  <si>
    <t xml:space="preserve">LU073825 </t>
  </si>
  <si>
    <t>18" Чёрный/красный 2018</t>
  </si>
  <si>
    <t>LU089832</t>
  </si>
  <si>
    <t>Focus MD 27.5" 21-sp V010</t>
  </si>
  <si>
    <t xml:space="preserve">LU075946 </t>
  </si>
  <si>
    <t>19" Серый/жёлтый 2018</t>
  </si>
  <si>
    <t xml:space="preserve">LU075947 </t>
  </si>
  <si>
    <t>19" Синий 2018</t>
  </si>
  <si>
    <t>LU086305</t>
  </si>
  <si>
    <t>Focus V 26" 18-sp V030</t>
  </si>
  <si>
    <t xml:space="preserve">LU071322 </t>
  </si>
  <si>
    <t>18" Чёрный/синий 2017</t>
  </si>
  <si>
    <t xml:space="preserve">LU071323 </t>
  </si>
  <si>
    <t xml:space="preserve">LU073821 </t>
  </si>
  <si>
    <t>LU069899</t>
  </si>
  <si>
    <t>Navigator V 26".15</t>
  </si>
  <si>
    <t>LU0003004</t>
  </si>
  <si>
    <t>20.5" Чёрный/серебристый/голубой 2015</t>
  </si>
  <si>
    <t>LU074403</t>
  </si>
  <si>
    <t>Tornado MD 26".15</t>
  </si>
  <si>
    <t xml:space="preserve">LU064410 </t>
  </si>
  <si>
    <t>17" Чёрный/красный/белый 2015</t>
  </si>
  <si>
    <t>LU074400</t>
  </si>
  <si>
    <t>Tornado V 26".15</t>
  </si>
  <si>
    <t xml:space="preserve">LU064408 </t>
  </si>
  <si>
    <t>17" Тём-серый/серебр/зелёный 2015</t>
  </si>
  <si>
    <t xml:space="preserve">LU064409 </t>
  </si>
  <si>
    <t>19" Тём-серый/серебр/зелёный 2015</t>
  </si>
  <si>
    <t>LU056970</t>
  </si>
  <si>
    <t>Voyager MD 26".14</t>
  </si>
  <si>
    <t>LU0002304</t>
  </si>
  <si>
    <t>19" Черный/серый 2014</t>
  </si>
  <si>
    <t>LU075105</t>
  </si>
  <si>
    <t>Voyager MD 26".15</t>
  </si>
  <si>
    <t xml:space="preserve">LU064725 </t>
  </si>
  <si>
    <t>19" Т.серый/оранжевый/белый 2015</t>
  </si>
  <si>
    <t>09. Велосипеды Женские горные</t>
  </si>
  <si>
    <t>LU088177</t>
  </si>
  <si>
    <t>Miss-5000 MD 26" V010</t>
  </si>
  <si>
    <t xml:space="preserve">LU074097 </t>
  </si>
  <si>
    <t>15" Бирюзовый 2018</t>
  </si>
  <si>
    <t xml:space="preserve">LU074099 </t>
  </si>
  <si>
    <t>17" Бирюзовый 2018</t>
  </si>
  <si>
    <t>LU089346</t>
  </si>
  <si>
    <t>Miss-5000 V 26" V040</t>
  </si>
  <si>
    <t xml:space="preserve">LU074802 </t>
  </si>
  <si>
    <t>15" Аметистовый 2018</t>
  </si>
  <si>
    <t xml:space="preserve">LU074803 </t>
  </si>
  <si>
    <t>15" Розовый 2018</t>
  </si>
  <si>
    <t xml:space="preserve">LU074804 </t>
  </si>
  <si>
    <t>17" Аметистовый 2018</t>
  </si>
  <si>
    <t xml:space="preserve">LU074805 </t>
  </si>
  <si>
    <t>17" Розовый 2018</t>
  </si>
  <si>
    <t>LU091520</t>
  </si>
  <si>
    <t>Miss-6000 MD 26" V010</t>
  </si>
  <si>
    <t xml:space="preserve">LU078917 </t>
  </si>
  <si>
    <t>15" Красный 2019</t>
  </si>
  <si>
    <t xml:space="preserve">LU078918 </t>
  </si>
  <si>
    <t>17" Красный 2019</t>
  </si>
  <si>
    <t xml:space="preserve">LU079811 </t>
  </si>
  <si>
    <t>19" Красный 2019</t>
  </si>
  <si>
    <t>LU085071</t>
  </si>
  <si>
    <t>Miss-6000 V 26" V020</t>
  </si>
  <si>
    <t xml:space="preserve">LU070128 </t>
  </si>
  <si>
    <t>15" Голубой 2017</t>
  </si>
  <si>
    <t xml:space="preserve">LU070129 </t>
  </si>
  <si>
    <t>15" Бирюзовый 2017</t>
  </si>
  <si>
    <t xml:space="preserve">LU070130 </t>
  </si>
  <si>
    <t>17" Бирюзовый 2017</t>
  </si>
  <si>
    <t xml:space="preserve">LU070131 </t>
  </si>
  <si>
    <t>17" Голубой 2017</t>
  </si>
  <si>
    <t>LU086304</t>
  </si>
  <si>
    <t>Miss-6000 V 26" V030</t>
  </si>
  <si>
    <t xml:space="preserve">LU071320 </t>
  </si>
  <si>
    <t>15" Морская-волна/оранжевый 2017</t>
  </si>
  <si>
    <t xml:space="preserve">LU071321 </t>
  </si>
  <si>
    <t>17" Морская-волна/оранжевый 2017</t>
  </si>
  <si>
    <t>LU091519</t>
  </si>
  <si>
    <t>Miss-6100 D 26" V010</t>
  </si>
  <si>
    <t xml:space="preserve">LU078914 </t>
  </si>
  <si>
    <t>15" Светло-красный 2019</t>
  </si>
  <si>
    <t xml:space="preserve">LU078915 </t>
  </si>
  <si>
    <t>17" Светло-красный 2019</t>
  </si>
  <si>
    <t>LU080552</t>
  </si>
  <si>
    <t>Miss-6100 V 26" V010</t>
  </si>
  <si>
    <t xml:space="preserve">LU065895 </t>
  </si>
  <si>
    <t>17.5" Белый/серый/красный 2016</t>
  </si>
  <si>
    <t>LU087838</t>
  </si>
  <si>
    <t>Miss-6100 V 26" V030</t>
  </si>
  <si>
    <t xml:space="preserve">LU072791 </t>
  </si>
  <si>
    <t>17" Белый/красный 2017</t>
  </si>
  <si>
    <t>LU084735</t>
  </si>
  <si>
    <t>Miss-6300 MD 26" V020</t>
  </si>
  <si>
    <t xml:space="preserve">LU074269 </t>
  </si>
  <si>
    <t>15" Синий-металлик 2018</t>
  </si>
  <si>
    <t xml:space="preserve">LU074270 </t>
  </si>
  <si>
    <t>17" Синий-металлик 2018</t>
  </si>
  <si>
    <t>LU080550</t>
  </si>
  <si>
    <t>Miss-6300 V 26" V010</t>
  </si>
  <si>
    <t xml:space="preserve">LU065887 </t>
  </si>
  <si>
    <t>15.5" Белый/серый/жёлтый 2016</t>
  </si>
  <si>
    <t xml:space="preserve">LU065888 </t>
  </si>
  <si>
    <t>17.5" Белый/серый/жёлтый 2016</t>
  </si>
  <si>
    <t xml:space="preserve">LU065889 </t>
  </si>
  <si>
    <t>19.5" Белый/серый/жёлтый 2016</t>
  </si>
  <si>
    <t>LU074424</t>
  </si>
  <si>
    <t>Miss-8500 V 26".15</t>
  </si>
  <si>
    <t xml:space="preserve">LU064428 </t>
  </si>
  <si>
    <t>17" Белый/жёлтый/серебристый 2015</t>
  </si>
  <si>
    <t xml:space="preserve">LU064429 </t>
  </si>
  <si>
    <t>18.5" Белый/жёлтый/серебристый 2015</t>
  </si>
  <si>
    <t>10. Велосипеды  Детские</t>
  </si>
  <si>
    <t>LU086307</t>
  </si>
  <si>
    <t>Дружок 16" Z010</t>
  </si>
  <si>
    <t xml:space="preserve">LU071330 </t>
  </si>
  <si>
    <t>8.5" Синий 2017</t>
  </si>
  <si>
    <t>11. Велосипеды Подростковые</t>
  </si>
  <si>
    <t>LU089505</t>
  </si>
  <si>
    <t>Метеор 24" V010</t>
  </si>
  <si>
    <t xml:space="preserve">LU075145 </t>
  </si>
  <si>
    <t>14" Синий 2018</t>
  </si>
  <si>
    <t>LU093170</t>
  </si>
  <si>
    <t>Спутник 1.0 MD 20" V010</t>
  </si>
  <si>
    <t xml:space="preserve">LU081873 </t>
  </si>
  <si>
    <t xml:space="preserve">LU081874 </t>
  </si>
  <si>
    <t>11" Оранжевый 2019</t>
  </si>
  <si>
    <t>LU088985</t>
  </si>
  <si>
    <t>Феникс 20" V010</t>
  </si>
  <si>
    <t xml:space="preserve">LU074669 </t>
  </si>
  <si>
    <t xml:space="preserve">LU075795 </t>
  </si>
  <si>
    <t>11" Оранжевый 2018</t>
  </si>
  <si>
    <t>12. Велосипеды Дорожные</t>
  </si>
  <si>
    <t>LU084621</t>
  </si>
  <si>
    <t>Вояж Gent 28" Z010</t>
  </si>
  <si>
    <t xml:space="preserve">LU077239 </t>
  </si>
  <si>
    <t>20" Серебристый 2018</t>
  </si>
  <si>
    <t>LU084622</t>
  </si>
  <si>
    <t>Вояж Lady 28" Z010</t>
  </si>
  <si>
    <t xml:space="preserve">LU077194 </t>
  </si>
  <si>
    <t>20" Голубой (Э) 2018</t>
  </si>
  <si>
    <t>13. Велосипеды Складные</t>
  </si>
  <si>
    <t>LU086915</t>
  </si>
  <si>
    <t>Десна-2100 20" Z011</t>
  </si>
  <si>
    <t xml:space="preserve">LU072852 </t>
  </si>
  <si>
    <t xml:space="preserve">LU073253 </t>
  </si>
  <si>
    <t xml:space="preserve">LU076203 </t>
  </si>
  <si>
    <t>13" Лиловый (Э) 2018</t>
  </si>
  <si>
    <t xml:space="preserve">LU077314 </t>
  </si>
  <si>
    <t>13" Красный 2018</t>
  </si>
  <si>
    <t xml:space="preserve">LU079561 </t>
  </si>
  <si>
    <t>13" Голубой 2019</t>
  </si>
  <si>
    <t>LU086916</t>
  </si>
  <si>
    <t>Десна-2200 20" Z011</t>
  </si>
  <si>
    <t xml:space="preserve">LU071891 </t>
  </si>
  <si>
    <t xml:space="preserve">LU077228 </t>
  </si>
  <si>
    <t>13.5" Зелёный (Э) 2018</t>
  </si>
  <si>
    <t xml:space="preserve">LU079025 </t>
  </si>
  <si>
    <t>13.5" Чёрный 2018</t>
  </si>
  <si>
    <t>LU084620</t>
  </si>
  <si>
    <t>Десна-2500 24" Z010</t>
  </si>
  <si>
    <t xml:space="preserve">LU077229 </t>
  </si>
  <si>
    <t>14" Зелёный 2018</t>
  </si>
  <si>
    <t>14. Велосипеды Горные</t>
  </si>
  <si>
    <t>LU086313</t>
  </si>
  <si>
    <t>Десна-2600 V 26" V020</t>
  </si>
  <si>
    <t xml:space="preserve">LU071351 </t>
  </si>
  <si>
    <t xml:space="preserve">LU071352 </t>
  </si>
  <si>
    <t xml:space="preserve">LU071565 </t>
  </si>
  <si>
    <t>15" Сиреневый 2017</t>
  </si>
  <si>
    <t xml:space="preserve">LU071566 </t>
  </si>
  <si>
    <t>17" Сиреневый 2017</t>
  </si>
  <si>
    <t xml:space="preserve">LU075552 </t>
  </si>
  <si>
    <t>15" Персиковый 2018</t>
  </si>
  <si>
    <t xml:space="preserve">LU075553 </t>
  </si>
  <si>
    <t>17" Персиковый 2018</t>
  </si>
  <si>
    <t xml:space="preserve">LU075554 </t>
  </si>
  <si>
    <t>15" Красный 2018</t>
  </si>
  <si>
    <t xml:space="preserve">LU075555 </t>
  </si>
  <si>
    <t>17" Красный 2018</t>
  </si>
  <si>
    <t>LU088621</t>
  </si>
  <si>
    <t>Десна-2610 MD 26" V010</t>
  </si>
  <si>
    <t xml:space="preserve">LU074668 </t>
  </si>
  <si>
    <t>16" Красный/чёрный 2018</t>
  </si>
  <si>
    <t xml:space="preserve">LU075796 </t>
  </si>
  <si>
    <t>16" Синий/чёрный 2018</t>
  </si>
  <si>
    <t xml:space="preserve">LU075797 </t>
  </si>
  <si>
    <t>16" Чёрный/серый 2018</t>
  </si>
  <si>
    <t xml:space="preserve">LU075798 </t>
  </si>
  <si>
    <t>18" Красный/чёрный 2018</t>
  </si>
  <si>
    <t xml:space="preserve">LU075799 </t>
  </si>
  <si>
    <t>18" Синий/чёрный 2018</t>
  </si>
  <si>
    <t xml:space="preserve">LU075800 </t>
  </si>
  <si>
    <t>18" Чёрный/серый 2018</t>
  </si>
  <si>
    <t xml:space="preserve">LU075801 </t>
  </si>
  <si>
    <t>20" Чёрный/серый 2018</t>
  </si>
  <si>
    <t xml:space="preserve">LU075802 </t>
  </si>
  <si>
    <t>20" Красный/чёрный 2018</t>
  </si>
  <si>
    <t xml:space="preserve">LU075803 </t>
  </si>
  <si>
    <t>20" Синий/чёрный 2018</t>
  </si>
  <si>
    <t>LU088193</t>
  </si>
  <si>
    <t>Десна-2610 V 26" V010</t>
  </si>
  <si>
    <t xml:space="preserve">LU073732 </t>
  </si>
  <si>
    <t xml:space="preserve">LU073733 </t>
  </si>
  <si>
    <t xml:space="preserve">LU073734 </t>
  </si>
  <si>
    <t xml:space="preserve">LU075156 </t>
  </si>
  <si>
    <t xml:space="preserve">LU075157 </t>
  </si>
  <si>
    <t xml:space="preserve">LU075158 </t>
  </si>
  <si>
    <t xml:space="preserve">LU075160 </t>
  </si>
  <si>
    <t xml:space="preserve">LU075161 </t>
  </si>
  <si>
    <t xml:space="preserve">LU075162 </t>
  </si>
  <si>
    <t>LU090676</t>
  </si>
  <si>
    <t>Десна-2611 MD 26" V010</t>
  </si>
  <si>
    <t xml:space="preserve">LU077483 </t>
  </si>
  <si>
    <t>14" Чёрный 2018</t>
  </si>
  <si>
    <t xml:space="preserve">LU077484 </t>
  </si>
  <si>
    <t>17" Чёрный 2018</t>
  </si>
  <si>
    <t xml:space="preserve">LU077485 </t>
  </si>
  <si>
    <t xml:space="preserve">LU077486 </t>
  </si>
  <si>
    <t>14" Жёлтый 2018</t>
  </si>
  <si>
    <t xml:space="preserve">LU077487 </t>
  </si>
  <si>
    <t>17" Жёлтый 2018</t>
  </si>
  <si>
    <t xml:space="preserve">LU077488 </t>
  </si>
  <si>
    <t>19" Жёлтый 2018</t>
  </si>
  <si>
    <t xml:space="preserve">LU077490 </t>
  </si>
  <si>
    <t>LU090677</t>
  </si>
  <si>
    <t>Десна-2611 V 26" V010</t>
  </si>
  <si>
    <t xml:space="preserve">LU077474 </t>
  </si>
  <si>
    <t xml:space="preserve">LU077475 </t>
  </si>
  <si>
    <t xml:space="preserve">LU077477 </t>
  </si>
  <si>
    <t xml:space="preserve">LU077478 </t>
  </si>
  <si>
    <t xml:space="preserve">LU077479 </t>
  </si>
  <si>
    <t xml:space="preserve">LU077480 </t>
  </si>
  <si>
    <t>LU090678</t>
  </si>
  <si>
    <t>Десна-2612 V 26" V010</t>
  </si>
  <si>
    <t xml:space="preserve">LU077492 </t>
  </si>
  <si>
    <t>18" Серый 2018</t>
  </si>
  <si>
    <t xml:space="preserve">LU077493 </t>
  </si>
  <si>
    <t>18" Жёлтый 2018</t>
  </si>
  <si>
    <t xml:space="preserve">LU077494 </t>
  </si>
  <si>
    <t>18" Красный 2018</t>
  </si>
  <si>
    <t>LU086312</t>
  </si>
  <si>
    <t>Десна-2710 V 27.5" V020</t>
  </si>
  <si>
    <t xml:space="preserve">LU071348 </t>
  </si>
  <si>
    <t>17.5" Антрацитовый 2017</t>
  </si>
  <si>
    <t xml:space="preserve">LU071349 </t>
  </si>
  <si>
    <t>19" Антрацитовый 2017</t>
  </si>
  <si>
    <t>17. Самокаты</t>
  </si>
  <si>
    <t>LU090037</t>
  </si>
  <si>
    <t>CR96X 8" V010</t>
  </si>
  <si>
    <t xml:space="preserve">LU076311 </t>
  </si>
  <si>
    <t>Чёрный/красный 2018</t>
  </si>
  <si>
    <t>LU085293</t>
  </si>
  <si>
    <t>Trail-3 12" V020</t>
  </si>
  <si>
    <t xml:space="preserve">LU070220 </t>
  </si>
  <si>
    <t>Красный/белый 2017</t>
  </si>
  <si>
    <t xml:space="preserve">LU070221 </t>
  </si>
  <si>
    <t>Чёрный/синий 2017</t>
  </si>
  <si>
    <t xml:space="preserve">LU070222 </t>
  </si>
  <si>
    <t>Розовый/зелёный 2017</t>
  </si>
  <si>
    <t>LU089098</t>
  </si>
  <si>
    <t>Trail-5 16"/12" V010</t>
  </si>
  <si>
    <t xml:space="preserve">LU074648 </t>
  </si>
  <si>
    <t xml:space="preserve">LU074801 </t>
  </si>
  <si>
    <t>Чёрный/зелёный 2018</t>
  </si>
  <si>
    <t>LU090036</t>
  </si>
  <si>
    <t>Vector 4" V010</t>
  </si>
  <si>
    <t xml:space="preserve">LU076312 </t>
  </si>
  <si>
    <t>Чёрный/белый 2018</t>
  </si>
  <si>
    <t xml:space="preserve">LU076313 </t>
  </si>
  <si>
    <t>18. Велосипеды  Детские  Royal Baby</t>
  </si>
  <si>
    <t>LU090131</t>
  </si>
  <si>
    <t>BULL DOZER 16"</t>
  </si>
  <si>
    <t xml:space="preserve">LU076505 </t>
  </si>
  <si>
    <t>Чёрный</t>
  </si>
  <si>
    <t>LU090130</t>
  </si>
  <si>
    <t>BULL DOZER 18"</t>
  </si>
  <si>
    <t xml:space="preserve">LU076502 </t>
  </si>
  <si>
    <t xml:space="preserve">LU076503 </t>
  </si>
  <si>
    <t>Жёлтый</t>
  </si>
  <si>
    <t>LU090117</t>
  </si>
  <si>
    <t>BUTTONS ALLOY 12"</t>
  </si>
  <si>
    <t xml:space="preserve">LU076475 </t>
  </si>
  <si>
    <t>Зелёный</t>
  </si>
  <si>
    <t>LU090118</t>
  </si>
  <si>
    <t>BUTTONS ALLOY 14"</t>
  </si>
  <si>
    <t xml:space="preserve">LU076477 </t>
  </si>
  <si>
    <t>LU090109</t>
  </si>
  <si>
    <t>FREESTYLE 16"</t>
  </si>
  <si>
    <t xml:space="preserve">LU076444 </t>
  </si>
  <si>
    <t>Синий</t>
  </si>
  <si>
    <t xml:space="preserve">LU076445 </t>
  </si>
  <si>
    <t>Красный</t>
  </si>
  <si>
    <t xml:space="preserve">LU076447 </t>
  </si>
  <si>
    <t xml:space="preserve">LU076448 </t>
  </si>
  <si>
    <t>Белый</t>
  </si>
  <si>
    <t xml:space="preserve">LU076449 </t>
  </si>
  <si>
    <t>Розовый</t>
  </si>
  <si>
    <t>LU090123</t>
  </si>
  <si>
    <t>FREESTYLE ALLOY 16"</t>
  </si>
  <si>
    <t xml:space="preserve">LU076490 </t>
  </si>
  <si>
    <t xml:space="preserve">LU076492 </t>
  </si>
  <si>
    <t xml:space="preserve">LU076493 </t>
  </si>
  <si>
    <t>LU090124</t>
  </si>
  <si>
    <t>FREESTYLE ALLOY 18"</t>
  </si>
  <si>
    <t xml:space="preserve">LU076494 </t>
  </si>
  <si>
    <t xml:space="preserve">LU076495 </t>
  </si>
  <si>
    <t xml:space="preserve">LU076496 </t>
  </si>
  <si>
    <t xml:space="preserve">LU076497 </t>
  </si>
  <si>
    <t>LU090116</t>
  </si>
  <si>
    <t>HONEY 18"</t>
  </si>
  <si>
    <t xml:space="preserve">LU076471 </t>
  </si>
  <si>
    <t xml:space="preserve">LU076472 </t>
  </si>
  <si>
    <t>Пурпурный</t>
  </si>
  <si>
    <t xml:space="preserve">LU076473 </t>
  </si>
  <si>
    <t>LU090135</t>
  </si>
  <si>
    <t>SPACE NO.1 ALLOY 16"</t>
  </si>
  <si>
    <t xml:space="preserve">LU076512 </t>
  </si>
  <si>
    <t>Оранжевый</t>
  </si>
  <si>
    <t xml:space="preserve">LU076513 </t>
  </si>
  <si>
    <t xml:space="preserve">LU076514 </t>
  </si>
  <si>
    <t>LU090136</t>
  </si>
  <si>
    <t>SPACE NO.1 ALLOY 18"</t>
  </si>
  <si>
    <t xml:space="preserve">LU076518 </t>
  </si>
  <si>
    <t>Оптовая цена от 20 т. р. до 100 т.р.</t>
  </si>
  <si>
    <t>Оптовая цена от 100 т.р. до 300 т.р.</t>
  </si>
  <si>
    <t>Оптовая цена от 300 т.р. и выше</t>
  </si>
  <si>
    <t>Отгружаем от 1 шт (дропшиппинг)</t>
  </si>
  <si>
    <t>ЗАКАЗ шт.</t>
  </si>
  <si>
    <t>(8332)440-974
8(912)734-09-74
г.Киров
E-mail: zakaz@optom-company.ru
www.optom-velo.ru
www.optom-intex.ru
www.optom-sanki.ru</t>
  </si>
  <si>
    <t>Сумма заказа:</t>
  </si>
  <si>
    <t>Ведомость остатков</t>
  </si>
  <si>
    <t>на 12.03.19</t>
  </si>
  <si>
    <t>Наименование</t>
  </si>
  <si>
    <t>Ед.
изм.</t>
  </si>
  <si>
    <t>Кол- 
во</t>
  </si>
  <si>
    <t>ЗАКАЗ, шт.</t>
  </si>
  <si>
    <t>STELS</t>
  </si>
  <si>
    <t>Stels - Crosswind V 21 speed 26" Z010 (2018) (Р-р = 20; Цвет: Черный / Салатовый ); 21 ск.; Сталь Hi-Ten</t>
  </si>
  <si>
    <t>шт</t>
  </si>
  <si>
    <t>Stels - Navigator 250 Gent 26" Z010 (19" Серый) + Корзина</t>
  </si>
  <si>
    <t>Stels - Navigator 250 Lady 26" Z010 (19" Коралловый) +Корзина</t>
  </si>
  <si>
    <t>Stels - Navigator 350 Lady 28" Z010 (20" Фиолетовый) + Корзина</t>
  </si>
  <si>
    <t>Stels - Navigator 500 MD 26" V020 (20" Черный/зеленый)</t>
  </si>
  <si>
    <t>Stels - Navigator 500 MD 26" V020 (18" Черный/зеленый)</t>
  </si>
  <si>
    <t>Stels - Pilot 310 20" Z011 (13" Оранжевый)</t>
  </si>
  <si>
    <t>Stels - Pilot 310 20" Z011 (13" Красный (Малиновый))</t>
  </si>
  <si>
    <t>Stels - Pilot 310 20" Z011 (13" Бирюзовый (Темно-голубой/зеленый)</t>
  </si>
  <si>
    <t>Stels - Pilot 410 20" Z011 (13,5" Фиолетовый)</t>
  </si>
  <si>
    <t>Stels - Pilot 750 24" Z010 (16" Черный/Зеленый )</t>
  </si>
  <si>
    <t>Stels - Pilot 750 24" Z010 (16" Темно-красный (Э))</t>
  </si>
  <si>
    <t>Велосипед 14" STELS Flyte Lady (9.5" Розовый) Z011</t>
  </si>
  <si>
    <t>Велосипед 14" Stels - Wind (9,5" Синий) Z010</t>
  </si>
  <si>
    <t>Велосипед 14" Stels - Wind (9,5" Зеленый) Z010</t>
  </si>
  <si>
    <t>Велосипед 16" Jet (9" белый/салатовый) Z010</t>
  </si>
  <si>
    <t>Велосипед 16" STELS Flyte (11" Синий), Z011</t>
  </si>
  <si>
    <t>Велосипед 16" STELS Flyte Lady (11" Розовый) Z011</t>
  </si>
  <si>
    <t>Велосипед 16" STELS Talisman (11" Синий) Z010</t>
  </si>
  <si>
    <t>Велосипед 16" Stels - Wind (11" Синий) Z020</t>
  </si>
  <si>
    <t>Велосипед 16" Stels - Wind (11" Синий) Z010</t>
  </si>
  <si>
    <t>Велосипед 16" Stels - Wind (11" Зеленый (Э)) Z010</t>
  </si>
  <si>
    <t>Велосипед 18" Jet (10" белый/синий) Z010</t>
  </si>
  <si>
    <t>Велосипед 18" STELS Flyte Lady (12" Пурпурный) Z011</t>
  </si>
  <si>
    <t>Велосипед 18" STELS Flyte Lady (12" Голубой) Z011</t>
  </si>
  <si>
    <t>Велосипед 18" STELS Talisman (12" Синий) Z010</t>
  </si>
  <si>
    <t>Велосипед 18" STELS Talisman (12" Жёлтый) Z010</t>
  </si>
  <si>
    <t>Велосипед 26" Focus 18 sp V (18 ск) (18", 2017, черный/зеленый) V030</t>
  </si>
  <si>
    <t>Велосипед 26" Focus 18 sp V 26 (18 ск) (18", черный/красный) V030</t>
  </si>
  <si>
    <t xml:space="preserve">Велосипед 26" Stels Energy-III (16" Зеленый/синий) V030 </t>
  </si>
  <si>
    <t>Десна - Вояж Gent Z010 (20" Черный)</t>
  </si>
  <si>
    <t>Десна - Вояж Lady Z010 (20" Красный)</t>
  </si>
  <si>
    <t>Десна-2100 20" Z011 (13" Зеленый)</t>
  </si>
  <si>
    <t>Десна-2100 20" Z011 (13" Красный)</t>
  </si>
  <si>
    <t>Десна-2100 20" Z011 (13" Лиловый (Э))</t>
  </si>
  <si>
    <t>Десна-2200 20" Z011 (13,5" Зеленый (Э))</t>
  </si>
  <si>
    <t>Десна-2200 20" Z011 (13,5" Красный)</t>
  </si>
  <si>
    <t>Десна-2200 20" Z011 (13,5" Фиолетовый (Пурпурный)</t>
  </si>
  <si>
    <t>Десна-2610 MD 26" V010 (20" Синий/черный)</t>
  </si>
  <si>
    <t>Десна-2610 MD 26" V010 (18" Черный/серый)</t>
  </si>
  <si>
    <t>Stels - Navigator 400 V 24" V031 (2018), 21 ск., Сталь Р-р = 14; Цвет: Серый / Зеленый / Белый</t>
  </si>
  <si>
    <t>Stels - Navigator 500 MD 26" V020 (16" Черный/зеленый)</t>
  </si>
  <si>
    <t>Велосипед 14" STELS Flyte (9.5" Синий) Z011</t>
  </si>
  <si>
    <t>Велосипед 14" STELS Flyte (9.5" Красный (Э)) Z011</t>
  </si>
  <si>
    <t>Велосипед 14" STELS Flyte (9.5" Красный (Э)) Z010</t>
  </si>
  <si>
    <t>Велосипед 14" STELS Flyte (9.5" Зелёный) Z011</t>
  </si>
  <si>
    <t>Велосипед 14" STELS Jet (8.5" Белый/красный) Z010</t>
  </si>
  <si>
    <t>Велосипед 14" STELS Talisman (9.5" Синий) Z010</t>
  </si>
  <si>
    <t>Велосипед 14" STELS Talisman (9.5" Розовый) Z010</t>
  </si>
  <si>
    <t>Велосипед 14" Stels - Wind (9,5" Зеленый (Э)) Z010</t>
  </si>
  <si>
    <t>Велосипед 16" STELS Flyte (11" Зелёный) Z011</t>
  </si>
  <si>
    <t>Велосипед 16" STELS Joy (10.5" Фиолетовый/розовый) V020</t>
  </si>
  <si>
    <t>Велосипед 16" STELS Pilot-180 (9" Черный/красный) V010</t>
  </si>
  <si>
    <t>Велосипед 16" STELS Pilot-180 (9" Черный/зелёный) V010</t>
  </si>
  <si>
    <t>Велосипед 16" STELS Pilot-180 (9" Чёрный/синий) V010</t>
  </si>
  <si>
    <t>Велосипед 16" STELS Pilot-180 (9" Бело-зелёный) V010</t>
  </si>
  <si>
    <t>Велосипед 16" Stels - Wind (11" Темно-Синий) Z010</t>
  </si>
  <si>
    <t>Велосипед 16" Десна Дружок (8.5" Синий) Z010</t>
  </si>
  <si>
    <t>Велосипед 18" STELS Flyte (12" Синий), Z011</t>
  </si>
  <si>
    <t>Велосипед 18" STELS Jet (10" Белый/салатовый) Z010</t>
  </si>
  <si>
    <t>Велосипед 18" STELS Jet (10" Белый/красный) Z010</t>
  </si>
  <si>
    <t>Велосипед 18" STELS Pilot-190 (9" Красный/жёлтый/белый) V030</t>
  </si>
  <si>
    <t>Велосипед 18" STELS Pilot-190 (9" Зелёный/жёлтый/белый) V030</t>
  </si>
  <si>
    <t>Велосипед 18" STELS Talisman (12" зеленый) Z010</t>
  </si>
  <si>
    <t>Велосипед 20" STELS Pilot-280 MD (11" Синий-матовый) V020</t>
  </si>
  <si>
    <t>Велосипед 20" STELS Pilot-280 MD (11" Неоновый-красный) V020</t>
  </si>
  <si>
    <t>Велосипед 20"+ STELS Pilot-270 MD (11" Зелёный) V010</t>
  </si>
  <si>
    <t>Велосипед 24" STELS Mustang V (16" Чёрный/синий/зелёный) V030</t>
  </si>
  <si>
    <t>Велосипед 24" STELS Mustang V (16" Синий) V020</t>
  </si>
  <si>
    <t>Велосипед 24" STELS Navigator-460 MD (11" Тёмно-синий) V021</t>
  </si>
  <si>
    <t>Велосипед 24" STELS Navigator-460 MD (11" Красный) V021</t>
  </si>
  <si>
    <t>Велосипед 24" STELS Navigator-400 V (12" Тёмно-синий/красный) V040</t>
  </si>
  <si>
    <t>Велосипед 24" STELS Navigator-400 V (12" Серый/зелёный) V040</t>
  </si>
  <si>
    <t>Велосипед 24" STELS Pilot-810 (16" Чёрный/красный) 15</t>
  </si>
  <si>
    <t>Велосипед 24" Десна Метеор (14" Оранжевый) V010</t>
  </si>
  <si>
    <t>Велосипед 24" Десна Метеор (14" Зелёный) V010</t>
  </si>
  <si>
    <t>Велосипед 24"+ STELS Navigator-470 MD (13.5" Неоновый-лайм) V010</t>
  </si>
  <si>
    <t>Велосипед 24"+ STELS Navigator-470 MD (13.5" Антрацитовый) V010</t>
  </si>
  <si>
    <t>Велосипед 26" STELS Focus MD 21-sp (18" Чёрный/синий) V010</t>
  </si>
  <si>
    <t>Велосипед 26" STELS Miss-5000 MD (17" Бирюзовый) V010</t>
  </si>
  <si>
    <t>Велосипед 26" STELS Miss-5000 MD (15" Бирюзовый) V010</t>
  </si>
  <si>
    <t>Велосипед 26" STELS Miss-6000 V (17" Морская-волна/оранжевый) V030</t>
  </si>
  <si>
    <t>Велосипед 26" STELS Miss-6000 V (15" Морская-волна/оранжевый) V030</t>
  </si>
  <si>
    <t>Велосипед 26" STELS Navigator-650 MD (16" Чёрный/синий) V030</t>
  </si>
  <si>
    <t>Велосипед 26" STELS Navigator-510 V (14" Серый/красный) V030</t>
  </si>
  <si>
    <t>Велосипед 27.5" STELS Focus MD 21-sp (19" Синий) V010</t>
  </si>
  <si>
    <t>Велосипед 27.5" STELS Focus MD 21-sp (19" Серый/жёлтый) V010</t>
  </si>
  <si>
    <t>Велосипед 27.5" STELS Navigator-700 V (19" Синий) V010</t>
  </si>
  <si>
    <t>Велосипед 27.5"+ STELS Navigator-660 MD (18" Синий) V020</t>
  </si>
  <si>
    <t>Отгрузка непосредственно со склада завода от 300 т.р. и выше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</si>
</sst>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49" fillId="33" borderId="13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6" fillId="0" borderId="0" xfId="52" applyNumberFormat="1" applyFont="1" applyAlignment="1">
      <alignment horizontal="center" vertical="center"/>
      <protection/>
    </xf>
    <xf numFmtId="49" fontId="5" fillId="0" borderId="0" xfId="52" applyNumberFormat="1" applyFont="1" applyAlignment="1">
      <alignment horizontal="center" vertical="center"/>
      <protection/>
    </xf>
    <xf numFmtId="1" fontId="50" fillId="0" borderId="0" xfId="52" applyNumberFormat="1" applyFont="1" applyAlignment="1">
      <alignment horizontal="center" vertical="center"/>
      <protection/>
    </xf>
    <xf numFmtId="49" fontId="6" fillId="0" borderId="0" xfId="52" applyNumberFormat="1" applyFont="1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49" fontId="7" fillId="0" borderId="14" xfId="52" applyNumberFormat="1" applyFont="1" applyBorder="1" applyAlignment="1">
      <alignment horizontal="center" vertical="center" wrapText="1"/>
      <protection/>
    </xf>
    <xf numFmtId="49" fontId="7" fillId="0" borderId="15" xfId="52" applyNumberFormat="1" applyFont="1" applyBorder="1" applyAlignment="1">
      <alignment horizontal="center" vertical="center"/>
      <protection/>
    </xf>
    <xf numFmtId="2" fontId="7" fillId="0" borderId="16" xfId="52" applyNumberFormat="1" applyFont="1" applyBorder="1" applyAlignment="1">
      <alignment horizontal="center" vertical="center" wrapText="1"/>
      <protection/>
    </xf>
    <xf numFmtId="2" fontId="7" fillId="0" borderId="17" xfId="52" applyNumberFormat="1" applyFont="1" applyBorder="1" applyAlignment="1">
      <alignment horizontal="center" vertical="center" wrapText="1"/>
      <protection/>
    </xf>
    <xf numFmtId="2" fontId="7" fillId="0" borderId="18" xfId="52" applyNumberFormat="1" applyFont="1" applyBorder="1" applyAlignment="1">
      <alignment horizontal="center" vertical="center" wrapText="1"/>
      <protection/>
    </xf>
    <xf numFmtId="1" fontId="51" fillId="0" borderId="18" xfId="52" applyNumberFormat="1" applyFont="1" applyBorder="1" applyAlignment="1">
      <alignment horizontal="center" vertical="center"/>
      <protection/>
    </xf>
    <xf numFmtId="49" fontId="5" fillId="0" borderId="0" xfId="52" applyNumberFormat="1" applyFont="1">
      <alignment/>
      <protection/>
    </xf>
    <xf numFmtId="49" fontId="8" fillId="0" borderId="19" xfId="52" applyNumberFormat="1" applyFont="1" applyBorder="1" applyAlignment="1">
      <alignment wrapText="1"/>
      <protection/>
    </xf>
    <xf numFmtId="2" fontId="6" fillId="0" borderId="11" xfId="52" applyNumberFormat="1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1" fontId="50" fillId="0" borderId="11" xfId="52" applyNumberFormat="1" applyFont="1" applyBorder="1" applyAlignment="1">
      <alignment horizontal="center" vertical="center"/>
      <protection/>
    </xf>
    <xf numFmtId="49" fontId="8" fillId="0" borderId="21" xfId="52" applyNumberFormat="1" applyFont="1" applyBorder="1" applyAlignment="1">
      <alignment wrapText="1"/>
      <protection/>
    </xf>
    <xf numFmtId="2" fontId="6" fillId="0" borderId="22" xfId="52" applyNumberFormat="1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wrapText="1"/>
      <protection/>
    </xf>
    <xf numFmtId="0" fontId="7" fillId="0" borderId="24" xfId="52" applyFont="1" applyBorder="1" applyAlignment="1">
      <alignment horizontal="center" vertical="center"/>
      <protection/>
    </xf>
    <xf numFmtId="49" fontId="5" fillId="0" borderId="0" xfId="52" applyNumberFormat="1" applyFont="1" applyAlignment="1">
      <alignment wrapText="1"/>
      <protection/>
    </xf>
    <xf numFmtId="49" fontId="8" fillId="0" borderId="25" xfId="52" applyNumberFormat="1" applyFont="1" applyBorder="1" applyAlignment="1">
      <alignment horizontal="center" vertical="center"/>
      <protection/>
    </xf>
    <xf numFmtId="49" fontId="8" fillId="0" borderId="26" xfId="52" applyNumberFormat="1" applyFont="1" applyBorder="1" applyAlignment="1">
      <alignment horizontal="center" vertical="center"/>
      <protection/>
    </xf>
    <xf numFmtId="1" fontId="6" fillId="0" borderId="0" xfId="52" applyNumberFormat="1" applyFont="1">
      <alignment/>
      <protection/>
    </xf>
    <xf numFmtId="49" fontId="7" fillId="0" borderId="27" xfId="52" applyNumberFormat="1" applyFont="1" applyBorder="1" applyAlignment="1">
      <alignment horizontal="center" vertical="center" wrapText="1"/>
      <protection/>
    </xf>
    <xf numFmtId="1" fontId="51" fillId="0" borderId="27" xfId="52" applyNumberFormat="1" applyFont="1" applyBorder="1" applyAlignment="1">
      <alignment horizontal="center" vertical="center"/>
      <protection/>
    </xf>
    <xf numFmtId="49" fontId="8" fillId="0" borderId="28" xfId="52" applyNumberFormat="1" applyFont="1" applyBorder="1" applyAlignment="1">
      <alignment wrapText="1"/>
      <protection/>
    </xf>
    <xf numFmtId="2" fontId="6" fillId="0" borderId="29" xfId="52" applyNumberFormat="1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1" fontId="50" fillId="0" borderId="29" xfId="52" applyNumberFormat="1" applyFont="1" applyBorder="1" applyAlignment="1">
      <alignment horizontal="center" vertical="center"/>
      <protection/>
    </xf>
    <xf numFmtId="49" fontId="7" fillId="34" borderId="11" xfId="52" applyNumberFormat="1" applyFont="1" applyFill="1" applyBorder="1" applyAlignment="1">
      <alignment wrapText="1"/>
      <protection/>
    </xf>
    <xf numFmtId="49" fontId="7" fillId="34" borderId="11" xfId="52" applyNumberFormat="1" applyFont="1" applyFill="1" applyBorder="1" applyAlignment="1">
      <alignment horizontal="center" vertical="center"/>
      <protection/>
    </xf>
    <xf numFmtId="2" fontId="7" fillId="34" borderId="11" xfId="52" applyNumberFormat="1" applyFont="1" applyFill="1" applyBorder="1" applyAlignment="1">
      <alignment horizontal="center" vertical="center"/>
      <protection/>
    </xf>
    <xf numFmtId="2" fontId="6" fillId="34" borderId="11" xfId="52" applyNumberFormat="1" applyFont="1" applyFill="1" applyBorder="1" applyAlignment="1">
      <alignment horizontal="center" vertical="center"/>
      <protection/>
    </xf>
    <xf numFmtId="1" fontId="50" fillId="34" borderId="11" xfId="52" applyNumberFormat="1" applyFont="1" applyFill="1" applyBorder="1" applyAlignment="1">
      <alignment horizontal="center" vertical="center"/>
      <protection/>
    </xf>
    <xf numFmtId="1" fontId="7" fillId="0" borderId="31" xfId="52" applyNumberFormat="1" applyFont="1" applyBorder="1" applyAlignment="1">
      <alignment horizontal="center" vertical="center" wrapText="1"/>
      <protection/>
    </xf>
    <xf numFmtId="1" fontId="6" fillId="34" borderId="11" xfId="52" applyNumberFormat="1" applyFont="1" applyFill="1" applyBorder="1">
      <alignment/>
      <protection/>
    </xf>
    <xf numFmtId="49" fontId="8" fillId="0" borderId="32" xfId="52" applyNumberFormat="1" applyFont="1" applyBorder="1" applyAlignment="1">
      <alignment horizontal="center" vertical="center"/>
      <protection/>
    </xf>
    <xf numFmtId="49" fontId="8" fillId="0" borderId="24" xfId="52" applyNumberFormat="1" applyFont="1" applyBorder="1" applyAlignment="1">
      <alignment horizontal="center" vertical="center"/>
      <protection/>
    </xf>
    <xf numFmtId="2" fontId="8" fillId="0" borderId="30" xfId="52" applyNumberFormat="1" applyFont="1" applyBorder="1" applyAlignment="1">
      <alignment horizontal="center" vertical="center"/>
      <protection/>
    </xf>
    <xf numFmtId="2" fontId="8" fillId="0" borderId="20" xfId="52" applyNumberFormat="1" applyFont="1" applyBorder="1" applyAlignment="1">
      <alignment horizontal="center" vertical="center"/>
      <protection/>
    </xf>
    <xf numFmtId="2" fontId="8" fillId="0" borderId="23" xfId="52" applyNumberFormat="1" applyFont="1" applyBorder="1" applyAlignment="1">
      <alignment horizontal="center" vertical="center"/>
      <protection/>
    </xf>
    <xf numFmtId="2" fontId="8" fillId="0" borderId="33" xfId="52" applyNumberFormat="1" applyFont="1" applyBorder="1" applyAlignment="1">
      <alignment horizontal="center" vertical="center"/>
      <protection/>
    </xf>
    <xf numFmtId="1" fontId="6" fillId="0" borderId="11" xfId="52" applyNumberFormat="1" applyFont="1" applyBorder="1" applyAlignment="1">
      <alignment horizontal="center"/>
      <protection/>
    </xf>
    <xf numFmtId="1" fontId="52" fillId="0" borderId="27" xfId="52" applyNumberFormat="1" applyFont="1" applyBorder="1" applyAlignment="1">
      <alignment horizontal="center" vertical="center" wrapText="1"/>
      <protection/>
    </xf>
    <xf numFmtId="49" fontId="7" fillId="0" borderId="31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 indent="2"/>
    </xf>
    <xf numFmtId="0" fontId="2" fillId="0" borderId="11" xfId="0" applyFont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5" fillId="0" borderId="0" xfId="52" applyNumberFormat="1" applyFont="1" applyAlignment="1">
      <alignment horizontal="center" wrapText="1"/>
      <protection/>
    </xf>
    <xf numFmtId="49" fontId="7" fillId="0" borderId="35" xfId="52" applyNumberFormat="1" applyFont="1" applyBorder="1" applyAlignment="1">
      <alignment horizontal="center" vertical="center" wrapText="1"/>
      <protection/>
    </xf>
    <xf numFmtId="49" fontId="7" fillId="0" borderId="36" xfId="52" applyNumberFormat="1" applyFont="1" applyBorder="1" applyAlignment="1">
      <alignment horizontal="center" vertical="center" wrapText="1"/>
      <protection/>
    </xf>
    <xf numFmtId="1" fontId="49" fillId="33" borderId="37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4</xdr:col>
      <xdr:colOff>514350</xdr:colOff>
      <xdr:row>0</xdr:row>
      <xdr:rowOff>771525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3171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1266825</xdr:colOff>
      <xdr:row>0</xdr:row>
      <xdr:rowOff>76200</xdr:rowOff>
    </xdr:from>
    <xdr:to>
      <xdr:col>12</xdr:col>
      <xdr:colOff>657225</xdr:colOff>
      <xdr:row>0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76200"/>
          <a:ext cx="2000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M443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P29" sqref="P29"/>
    </sheetView>
  </sheetViews>
  <sheetFormatPr defaultColWidth="10.66015625" defaultRowHeight="11.25"/>
  <cols>
    <col min="1" max="1" width="10.5" style="1" customWidth="1"/>
    <col min="2" max="2" width="1.171875" style="1" customWidth="1"/>
    <col min="3" max="3" width="3" style="1" customWidth="1"/>
    <col min="4" max="4" width="32.16015625" style="1" customWidth="1"/>
    <col min="5" max="5" width="12.83203125" style="1" customWidth="1"/>
    <col min="6" max="6" width="25.16015625" style="1" customWidth="1"/>
    <col min="7" max="7" width="14.66015625" style="1" customWidth="1"/>
    <col min="8" max="8" width="17" style="2" customWidth="1"/>
    <col min="9" max="9" width="21.83203125" style="2" customWidth="1"/>
    <col min="10" max="10" width="20.66015625" style="2" customWidth="1"/>
    <col min="11" max="11" width="22.83203125" style="2" customWidth="1"/>
    <col min="12" max="12" width="22.83203125" style="78" customWidth="1"/>
    <col min="13" max="13" width="12.16015625" style="2" customWidth="1"/>
  </cols>
  <sheetData>
    <row r="1" spans="1:13" ht="114.75" customHeight="1" thickBot="1">
      <c r="A1" s="62" t="s">
        <v>1146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54.75" customHeight="1">
      <c r="A2" s="68" t="s">
        <v>0</v>
      </c>
      <c r="B2" s="68"/>
      <c r="C2" s="68" t="s">
        <v>1</v>
      </c>
      <c r="D2" s="68"/>
      <c r="E2" s="4" t="s">
        <v>0</v>
      </c>
      <c r="F2" s="68" t="s">
        <v>2</v>
      </c>
      <c r="G2" s="63"/>
      <c r="H2" s="5" t="s">
        <v>1144</v>
      </c>
      <c r="I2" s="3" t="s">
        <v>1141</v>
      </c>
      <c r="J2" s="3" t="s">
        <v>1142</v>
      </c>
      <c r="K2" s="3" t="s">
        <v>1143</v>
      </c>
      <c r="L2" s="74" t="s">
        <v>1245</v>
      </c>
      <c r="M2" s="6" t="s">
        <v>1145</v>
      </c>
    </row>
    <row r="3" spans="1:13" ht="17.25" customHeight="1">
      <c r="A3" s="63" t="s">
        <v>1147</v>
      </c>
      <c r="B3" s="64"/>
      <c r="C3" s="64"/>
      <c r="D3" s="64"/>
      <c r="E3" s="64"/>
      <c r="F3" s="64"/>
      <c r="G3" s="64"/>
      <c r="H3" s="7">
        <f>SUMPRODUCT(H5:H443,$M$5:$M$443)</f>
        <v>0</v>
      </c>
      <c r="I3" s="7">
        <f>SUMPRODUCT(I5:I443,$M$5:$M$443)</f>
        <v>0</v>
      </c>
      <c r="J3" s="7">
        <f>SUMPRODUCT(J5:J443,$M$5:$M$443)</f>
        <v>0</v>
      </c>
      <c r="K3" s="7">
        <f>SUMPRODUCT(K5:K443,$M$5:$M$443)</f>
        <v>0</v>
      </c>
      <c r="L3" s="75">
        <f>SUMPRODUCT(L5:L443,$M$5:$M$443)</f>
        <v>0</v>
      </c>
      <c r="M3" s="7">
        <f>SUM(M5:M443)</f>
        <v>0</v>
      </c>
    </row>
    <row r="4" spans="1:13" ht="11.25" customHeight="1">
      <c r="A4" s="69" t="s">
        <v>3</v>
      </c>
      <c r="B4" s="70"/>
      <c r="C4" s="70"/>
      <c r="D4" s="70"/>
      <c r="E4" s="70"/>
      <c r="F4" s="70"/>
      <c r="G4" s="70"/>
      <c r="H4" s="12"/>
      <c r="I4" s="12"/>
      <c r="J4" s="12"/>
      <c r="K4" s="12"/>
      <c r="L4" s="76"/>
      <c r="M4" s="12"/>
    </row>
    <row r="5" spans="1:13" ht="11.25" customHeight="1">
      <c r="A5" s="65" t="s">
        <v>4</v>
      </c>
      <c r="B5" s="65"/>
      <c r="C5" s="66" t="s">
        <v>5</v>
      </c>
      <c r="D5" s="66"/>
      <c r="E5" s="9" t="s">
        <v>6</v>
      </c>
      <c r="F5" s="65" t="s">
        <v>7</v>
      </c>
      <c r="G5" s="65"/>
      <c r="H5" s="13">
        <v>3906.3109400000003</v>
      </c>
      <c r="I5" s="8">
        <v>3685.199</v>
      </c>
      <c r="J5" s="8">
        <v>3611.4950200000003</v>
      </c>
      <c r="K5" s="8">
        <v>3537.79104</v>
      </c>
      <c r="L5" s="77">
        <v>3279.82711</v>
      </c>
      <c r="M5" s="8"/>
    </row>
    <row r="6" spans="1:13" ht="11.25" customHeight="1">
      <c r="A6" s="65" t="s">
        <v>8</v>
      </c>
      <c r="B6" s="65"/>
      <c r="C6" s="66" t="s">
        <v>9</v>
      </c>
      <c r="D6" s="66"/>
      <c r="E6" s="9" t="s">
        <v>10</v>
      </c>
      <c r="F6" s="65" t="s">
        <v>11</v>
      </c>
      <c r="G6" s="65"/>
      <c r="H6" s="13">
        <v>4018.182492</v>
      </c>
      <c r="I6" s="8">
        <v>3790.7382</v>
      </c>
      <c r="J6" s="8">
        <v>3714.9234359999996</v>
      </c>
      <c r="K6" s="8">
        <v>3639.108672</v>
      </c>
      <c r="L6" s="77">
        <v>3373.756998</v>
      </c>
      <c r="M6" s="8"/>
    </row>
    <row r="7" spans="1:13" ht="11.25" customHeight="1">
      <c r="A7" s="65" t="s">
        <v>8</v>
      </c>
      <c r="B7" s="65"/>
      <c r="C7" s="66" t="s">
        <v>9</v>
      </c>
      <c r="D7" s="66"/>
      <c r="E7" s="9" t="s">
        <v>12</v>
      </c>
      <c r="F7" s="65" t="s">
        <v>13</v>
      </c>
      <c r="G7" s="65"/>
      <c r="H7" s="13">
        <v>4018.182492</v>
      </c>
      <c r="I7" s="8">
        <v>3790.7382</v>
      </c>
      <c r="J7" s="8">
        <v>3714.9234359999996</v>
      </c>
      <c r="K7" s="8">
        <v>3639.108672</v>
      </c>
      <c r="L7" s="77">
        <v>3373.756998</v>
      </c>
      <c r="M7" s="8"/>
    </row>
    <row r="8" spans="1:13" ht="11.25" customHeight="1">
      <c r="A8" s="65" t="s">
        <v>14</v>
      </c>
      <c r="B8" s="65"/>
      <c r="C8" s="66" t="s">
        <v>15</v>
      </c>
      <c r="D8" s="66"/>
      <c r="E8" s="9" t="s">
        <v>16</v>
      </c>
      <c r="F8" s="65" t="s">
        <v>17</v>
      </c>
      <c r="G8" s="65"/>
      <c r="H8" s="13">
        <v>3759.829752</v>
      </c>
      <c r="I8" s="8">
        <v>3547.0092</v>
      </c>
      <c r="J8" s="8">
        <v>3476.069016</v>
      </c>
      <c r="K8" s="8">
        <v>3405.128832</v>
      </c>
      <c r="L8" s="77">
        <v>3156.8381879999997</v>
      </c>
      <c r="M8" s="8"/>
    </row>
    <row r="9" spans="1:13" ht="11.25" customHeight="1">
      <c r="A9" s="65" t="s">
        <v>18</v>
      </c>
      <c r="B9" s="65"/>
      <c r="C9" s="66" t="s">
        <v>19</v>
      </c>
      <c r="D9" s="66"/>
      <c r="E9" s="9" t="s">
        <v>20</v>
      </c>
      <c r="F9" s="65" t="s">
        <v>17</v>
      </c>
      <c r="G9" s="65"/>
      <c r="H9" s="13">
        <v>3835.2905159999996</v>
      </c>
      <c r="I9" s="8">
        <v>3618.1985999999997</v>
      </c>
      <c r="J9" s="8">
        <v>3545.8346279999996</v>
      </c>
      <c r="K9" s="8">
        <v>3473.4706559999995</v>
      </c>
      <c r="L9" s="77">
        <v>3220.1967539999996</v>
      </c>
      <c r="M9" s="8"/>
    </row>
    <row r="10" spans="1:13" ht="11.25" customHeight="1">
      <c r="A10" s="65" t="s">
        <v>18</v>
      </c>
      <c r="B10" s="65"/>
      <c r="C10" s="66" t="s">
        <v>19</v>
      </c>
      <c r="D10" s="66"/>
      <c r="E10" s="9" t="s">
        <v>21</v>
      </c>
      <c r="F10" s="65" t="s">
        <v>22</v>
      </c>
      <c r="G10" s="65"/>
      <c r="H10" s="13">
        <v>3835.2905159999996</v>
      </c>
      <c r="I10" s="8">
        <v>3618.1985999999997</v>
      </c>
      <c r="J10" s="8">
        <v>3545.8346279999996</v>
      </c>
      <c r="K10" s="8">
        <v>3473.4706559999995</v>
      </c>
      <c r="L10" s="77">
        <v>3220.1967539999996</v>
      </c>
      <c r="M10" s="8"/>
    </row>
    <row r="11" spans="1:13" ht="11.25" customHeight="1">
      <c r="A11" s="65" t="s">
        <v>18</v>
      </c>
      <c r="B11" s="65"/>
      <c r="C11" s="66" t="s">
        <v>19</v>
      </c>
      <c r="D11" s="66"/>
      <c r="E11" s="9" t="s">
        <v>23</v>
      </c>
      <c r="F11" s="65" t="s">
        <v>24</v>
      </c>
      <c r="G11" s="65"/>
      <c r="H11" s="13">
        <v>3835.2905159999996</v>
      </c>
      <c r="I11" s="8">
        <v>3618.1985999999997</v>
      </c>
      <c r="J11" s="8">
        <v>3545.8346279999996</v>
      </c>
      <c r="K11" s="8">
        <v>3473.4706559999995</v>
      </c>
      <c r="L11" s="77">
        <v>3220.1967539999996</v>
      </c>
      <c r="M11" s="8"/>
    </row>
    <row r="12" spans="1:13" ht="11.25" customHeight="1">
      <c r="A12" s="65" t="s">
        <v>25</v>
      </c>
      <c r="B12" s="65"/>
      <c r="C12" s="66" t="s">
        <v>26</v>
      </c>
      <c r="D12" s="66"/>
      <c r="E12" s="9" t="s">
        <v>27</v>
      </c>
      <c r="F12" s="65" t="s">
        <v>28</v>
      </c>
      <c r="G12" s="65"/>
      <c r="H12" s="13">
        <v>3944.497864</v>
      </c>
      <c r="I12" s="8">
        <v>3721.2244</v>
      </c>
      <c r="J12" s="8">
        <v>3646.799912</v>
      </c>
      <c r="K12" s="8">
        <v>3572.375424</v>
      </c>
      <c r="L12" s="77">
        <v>3311.889716</v>
      </c>
      <c r="M12" s="8"/>
    </row>
    <row r="13" spans="1:13" ht="11.25" customHeight="1">
      <c r="A13" s="65" t="s">
        <v>25</v>
      </c>
      <c r="B13" s="65"/>
      <c r="C13" s="66" t="s">
        <v>26</v>
      </c>
      <c r="D13" s="66"/>
      <c r="E13" s="9" t="s">
        <v>29</v>
      </c>
      <c r="F13" s="65" t="s">
        <v>30</v>
      </c>
      <c r="G13" s="65"/>
      <c r="H13" s="13">
        <v>3944.497864</v>
      </c>
      <c r="I13" s="8">
        <v>3721.2244</v>
      </c>
      <c r="J13" s="8">
        <v>3646.799912</v>
      </c>
      <c r="K13" s="8">
        <v>3572.375424</v>
      </c>
      <c r="L13" s="77">
        <v>3311.889716</v>
      </c>
      <c r="M13" s="8"/>
    </row>
    <row r="14" spans="1:13" ht="11.25" customHeight="1">
      <c r="A14" s="65" t="s">
        <v>25</v>
      </c>
      <c r="B14" s="65"/>
      <c r="C14" s="66" t="s">
        <v>26</v>
      </c>
      <c r="D14" s="66"/>
      <c r="E14" s="9" t="s">
        <v>31</v>
      </c>
      <c r="F14" s="65" t="s">
        <v>32</v>
      </c>
      <c r="G14" s="65"/>
      <c r="H14" s="13">
        <v>3944.497864</v>
      </c>
      <c r="I14" s="8">
        <v>3721.2244</v>
      </c>
      <c r="J14" s="8">
        <v>3646.799912</v>
      </c>
      <c r="K14" s="8">
        <v>3572.375424</v>
      </c>
      <c r="L14" s="77">
        <v>3311.889716</v>
      </c>
      <c r="M14" s="8"/>
    </row>
    <row r="15" spans="1:13" ht="11.25" customHeight="1">
      <c r="A15" s="65" t="s">
        <v>33</v>
      </c>
      <c r="B15" s="65"/>
      <c r="C15" s="66" t="s">
        <v>34</v>
      </c>
      <c r="D15" s="66"/>
      <c r="E15" s="9" t="s">
        <v>35</v>
      </c>
      <c r="F15" s="65" t="s">
        <v>36</v>
      </c>
      <c r="G15" s="65"/>
      <c r="H15" s="13">
        <v>4125.601196</v>
      </c>
      <c r="I15" s="8">
        <v>3892.0766</v>
      </c>
      <c r="J15" s="8">
        <v>3814.235068</v>
      </c>
      <c r="K15" s="8">
        <v>3736.393536</v>
      </c>
      <c r="L15" s="77">
        <v>3463.948174</v>
      </c>
      <c r="M15" s="8"/>
    </row>
    <row r="16" spans="1:13" ht="11.25" customHeight="1">
      <c r="A16" s="65" t="s">
        <v>33</v>
      </c>
      <c r="B16" s="65"/>
      <c r="C16" s="66" t="s">
        <v>34</v>
      </c>
      <c r="D16" s="66"/>
      <c r="E16" s="9" t="s">
        <v>37</v>
      </c>
      <c r="F16" s="65" t="s">
        <v>38</v>
      </c>
      <c r="G16" s="65"/>
      <c r="H16" s="13">
        <v>4125.601196</v>
      </c>
      <c r="I16" s="8">
        <v>3892.0766</v>
      </c>
      <c r="J16" s="8">
        <v>3814.235068</v>
      </c>
      <c r="K16" s="8">
        <v>3736.393536</v>
      </c>
      <c r="L16" s="77">
        <v>3463.948174</v>
      </c>
      <c r="M16" s="8"/>
    </row>
    <row r="17" spans="1:13" ht="11.25" customHeight="1">
      <c r="A17" s="65" t="s">
        <v>33</v>
      </c>
      <c r="B17" s="65"/>
      <c r="C17" s="66" t="s">
        <v>34</v>
      </c>
      <c r="D17" s="66"/>
      <c r="E17" s="9" t="s">
        <v>39</v>
      </c>
      <c r="F17" s="65" t="s">
        <v>40</v>
      </c>
      <c r="G17" s="65"/>
      <c r="H17" s="13">
        <v>4125.601196</v>
      </c>
      <c r="I17" s="8">
        <v>3892.0766</v>
      </c>
      <c r="J17" s="8">
        <v>3814.235068</v>
      </c>
      <c r="K17" s="8">
        <v>3736.393536</v>
      </c>
      <c r="L17" s="77">
        <v>3463.948174</v>
      </c>
      <c r="M17" s="8"/>
    </row>
    <row r="18" spans="1:13" ht="11.25" customHeight="1">
      <c r="A18" s="65" t="s">
        <v>41</v>
      </c>
      <c r="B18" s="65"/>
      <c r="C18" s="66" t="s">
        <v>42</v>
      </c>
      <c r="D18" s="66"/>
      <c r="E18" s="9" t="s">
        <v>43</v>
      </c>
      <c r="F18" s="65" t="s">
        <v>44</v>
      </c>
      <c r="G18" s="65"/>
      <c r="H18" s="13">
        <v>3979.1200080000003</v>
      </c>
      <c r="I18" s="8">
        <v>3753.8868</v>
      </c>
      <c r="J18" s="8">
        <v>3678.809064</v>
      </c>
      <c r="K18" s="8">
        <v>3603.7313280000003</v>
      </c>
      <c r="L18" s="77">
        <v>3340.959252</v>
      </c>
      <c r="M18" s="8"/>
    </row>
    <row r="19" spans="1:13" ht="11.25" customHeight="1">
      <c r="A19" s="65" t="s">
        <v>41</v>
      </c>
      <c r="B19" s="65"/>
      <c r="C19" s="66" t="s">
        <v>42</v>
      </c>
      <c r="D19" s="66"/>
      <c r="E19" s="9" t="s">
        <v>45</v>
      </c>
      <c r="F19" s="65" t="s">
        <v>46</v>
      </c>
      <c r="G19" s="65"/>
      <c r="H19" s="13">
        <v>3979.1200080000003</v>
      </c>
      <c r="I19" s="8">
        <v>3753.8868</v>
      </c>
      <c r="J19" s="8">
        <v>3678.809064</v>
      </c>
      <c r="K19" s="8">
        <v>3603.7313280000003</v>
      </c>
      <c r="L19" s="77">
        <v>3340.959252</v>
      </c>
      <c r="M19" s="8"/>
    </row>
    <row r="20" spans="1:13" ht="11.25" customHeight="1">
      <c r="A20" s="65" t="s">
        <v>47</v>
      </c>
      <c r="B20" s="65"/>
      <c r="C20" s="66" t="s">
        <v>48</v>
      </c>
      <c r="D20" s="66"/>
      <c r="E20" s="9" t="s">
        <v>49</v>
      </c>
      <c r="F20" s="65" t="s">
        <v>50</v>
      </c>
      <c r="G20" s="65"/>
      <c r="H20" s="13">
        <v>4092.755188</v>
      </c>
      <c r="I20" s="8">
        <v>3861.0898</v>
      </c>
      <c r="J20" s="8">
        <v>3783.8680040000004</v>
      </c>
      <c r="K20" s="8">
        <v>3706.646208</v>
      </c>
      <c r="L20" s="77">
        <v>3436.3699220000003</v>
      </c>
      <c r="M20" s="8"/>
    </row>
    <row r="21" spans="1:13" ht="11.25" customHeight="1">
      <c r="A21" s="65" t="s">
        <v>51</v>
      </c>
      <c r="B21" s="65"/>
      <c r="C21" s="66" t="s">
        <v>52</v>
      </c>
      <c r="D21" s="66"/>
      <c r="E21" s="9" t="s">
        <v>53</v>
      </c>
      <c r="F21" s="65" t="s">
        <v>54</v>
      </c>
      <c r="G21" s="65"/>
      <c r="H21" s="13">
        <v>4269.430688</v>
      </c>
      <c r="I21" s="8">
        <v>4027.7648</v>
      </c>
      <c r="J21" s="8">
        <v>3947.209504</v>
      </c>
      <c r="K21" s="8">
        <v>3866.654208</v>
      </c>
      <c r="L21" s="77">
        <v>3584.710672</v>
      </c>
      <c r="M21" s="8"/>
    </row>
    <row r="22" spans="1:13" ht="11.25" customHeight="1">
      <c r="A22" s="65" t="s">
        <v>51</v>
      </c>
      <c r="B22" s="65"/>
      <c r="C22" s="66" t="s">
        <v>52</v>
      </c>
      <c r="D22" s="66"/>
      <c r="E22" s="9" t="s">
        <v>55</v>
      </c>
      <c r="F22" s="65" t="s">
        <v>56</v>
      </c>
      <c r="G22" s="65"/>
      <c r="H22" s="13">
        <v>4269.430688</v>
      </c>
      <c r="I22" s="8">
        <v>4027.7648</v>
      </c>
      <c r="J22" s="8">
        <v>3947.209504</v>
      </c>
      <c r="K22" s="8">
        <v>3866.654208</v>
      </c>
      <c r="L22" s="77">
        <v>3584.710672</v>
      </c>
      <c r="M22" s="8"/>
    </row>
    <row r="23" spans="1:13" ht="11.25" customHeight="1">
      <c r="A23" s="65" t="s">
        <v>57</v>
      </c>
      <c r="B23" s="65"/>
      <c r="C23" s="66" t="s">
        <v>58</v>
      </c>
      <c r="D23" s="66"/>
      <c r="E23" s="9" t="s">
        <v>59</v>
      </c>
      <c r="F23" s="65" t="s">
        <v>60</v>
      </c>
      <c r="G23" s="65"/>
      <c r="H23" s="13">
        <v>4018.182492</v>
      </c>
      <c r="I23" s="8">
        <v>3790.7382</v>
      </c>
      <c r="J23" s="8">
        <v>3714.9234359999996</v>
      </c>
      <c r="K23" s="8">
        <v>3639.108672</v>
      </c>
      <c r="L23" s="77">
        <v>3373.756998</v>
      </c>
      <c r="M23" s="8"/>
    </row>
    <row r="24" spans="1:13" ht="11.25" customHeight="1">
      <c r="A24" s="65" t="s">
        <v>61</v>
      </c>
      <c r="B24" s="65"/>
      <c r="C24" s="66" t="s">
        <v>62</v>
      </c>
      <c r="D24" s="66"/>
      <c r="E24" s="9" t="s">
        <v>63</v>
      </c>
      <c r="F24" s="65" t="s">
        <v>64</v>
      </c>
      <c r="G24" s="65"/>
      <c r="H24" s="13">
        <v>3906.3109400000003</v>
      </c>
      <c r="I24" s="8">
        <v>3685.199</v>
      </c>
      <c r="J24" s="8">
        <v>3611.4950200000003</v>
      </c>
      <c r="K24" s="8">
        <v>3537.79104</v>
      </c>
      <c r="L24" s="77">
        <v>3279.82711</v>
      </c>
      <c r="M24" s="8"/>
    </row>
    <row r="25" spans="1:13" ht="11.25" customHeight="1">
      <c r="A25" s="65" t="s">
        <v>61</v>
      </c>
      <c r="B25" s="65"/>
      <c r="C25" s="66" t="s">
        <v>62</v>
      </c>
      <c r="D25" s="66"/>
      <c r="E25" s="9" t="s">
        <v>65</v>
      </c>
      <c r="F25" s="65" t="s">
        <v>66</v>
      </c>
      <c r="G25" s="65"/>
      <c r="H25" s="13">
        <v>3906.3109400000003</v>
      </c>
      <c r="I25" s="8">
        <v>3685.199</v>
      </c>
      <c r="J25" s="8">
        <v>3611.4950200000003</v>
      </c>
      <c r="K25" s="8">
        <v>3537.79104</v>
      </c>
      <c r="L25" s="77">
        <v>3279.82711</v>
      </c>
      <c r="M25" s="8"/>
    </row>
    <row r="26" spans="1:13" ht="11.25" customHeight="1">
      <c r="A26" s="65" t="s">
        <v>61</v>
      </c>
      <c r="B26" s="65"/>
      <c r="C26" s="66" t="s">
        <v>62</v>
      </c>
      <c r="D26" s="66"/>
      <c r="E26" s="9" t="s">
        <v>67</v>
      </c>
      <c r="F26" s="65" t="s">
        <v>68</v>
      </c>
      <c r="G26" s="65"/>
      <c r="H26" s="13">
        <v>3906.3109400000003</v>
      </c>
      <c r="I26" s="8">
        <v>3685.199</v>
      </c>
      <c r="J26" s="8">
        <v>3611.4950200000003</v>
      </c>
      <c r="K26" s="8">
        <v>3537.79104</v>
      </c>
      <c r="L26" s="77">
        <v>3279.82711</v>
      </c>
      <c r="M26" s="8"/>
    </row>
    <row r="27" spans="1:13" ht="11.25" customHeight="1">
      <c r="A27" s="65" t="s">
        <v>69</v>
      </c>
      <c r="B27" s="65"/>
      <c r="C27" s="66" t="s">
        <v>70</v>
      </c>
      <c r="D27" s="66"/>
      <c r="E27" s="9" t="s">
        <v>71</v>
      </c>
      <c r="F27" s="65" t="s">
        <v>72</v>
      </c>
      <c r="G27" s="65"/>
      <c r="H27" s="13">
        <v>4018.182492</v>
      </c>
      <c r="I27" s="8">
        <v>3790.7382</v>
      </c>
      <c r="J27" s="8">
        <v>3714.9234359999996</v>
      </c>
      <c r="K27" s="8">
        <v>3639.108672</v>
      </c>
      <c r="L27" s="77">
        <v>3373.756998</v>
      </c>
      <c r="M27" s="8"/>
    </row>
    <row r="28" spans="1:13" ht="11.25" customHeight="1">
      <c r="A28" s="65" t="s">
        <v>69</v>
      </c>
      <c r="B28" s="65"/>
      <c r="C28" s="66" t="s">
        <v>70</v>
      </c>
      <c r="D28" s="66"/>
      <c r="E28" s="9" t="s">
        <v>73</v>
      </c>
      <c r="F28" s="65" t="s">
        <v>74</v>
      </c>
      <c r="G28" s="65"/>
      <c r="H28" s="13">
        <v>4018.182492</v>
      </c>
      <c r="I28" s="8">
        <v>3790.7382</v>
      </c>
      <c r="J28" s="8">
        <v>3714.9234359999996</v>
      </c>
      <c r="K28" s="8">
        <v>3639.108672</v>
      </c>
      <c r="L28" s="77">
        <v>3373.756998</v>
      </c>
      <c r="M28" s="8"/>
    </row>
    <row r="29" spans="1:13" ht="11.25" customHeight="1">
      <c r="A29" s="65" t="s">
        <v>69</v>
      </c>
      <c r="B29" s="65"/>
      <c r="C29" s="66" t="s">
        <v>70</v>
      </c>
      <c r="D29" s="66"/>
      <c r="E29" s="9" t="s">
        <v>75</v>
      </c>
      <c r="F29" s="65" t="s">
        <v>76</v>
      </c>
      <c r="G29" s="65"/>
      <c r="H29" s="13">
        <v>4018.182492</v>
      </c>
      <c r="I29" s="8">
        <v>3790.7382</v>
      </c>
      <c r="J29" s="8">
        <v>3714.9234359999996</v>
      </c>
      <c r="K29" s="8">
        <v>3639.108672</v>
      </c>
      <c r="L29" s="77">
        <v>3373.756998</v>
      </c>
      <c r="M29" s="8"/>
    </row>
    <row r="30" spans="1:13" ht="11.25" customHeight="1">
      <c r="A30" s="65" t="s">
        <v>77</v>
      </c>
      <c r="B30" s="65"/>
      <c r="C30" s="66" t="s">
        <v>78</v>
      </c>
      <c r="D30" s="66"/>
      <c r="E30" s="9" t="s">
        <v>79</v>
      </c>
      <c r="F30" s="65" t="s">
        <v>80</v>
      </c>
      <c r="G30" s="65"/>
      <c r="H30" s="13">
        <v>4165.551748</v>
      </c>
      <c r="I30" s="8">
        <v>3929.7658</v>
      </c>
      <c r="J30" s="8">
        <v>3851.170484</v>
      </c>
      <c r="K30" s="8">
        <v>3772.5751680000003</v>
      </c>
      <c r="L30" s="77">
        <v>3497.491562</v>
      </c>
      <c r="M30" s="8"/>
    </row>
    <row r="31" spans="1:13" ht="11.25" customHeight="1">
      <c r="A31" s="65" t="s">
        <v>77</v>
      </c>
      <c r="B31" s="65"/>
      <c r="C31" s="66" t="s">
        <v>78</v>
      </c>
      <c r="D31" s="66"/>
      <c r="E31" s="9" t="s">
        <v>81</v>
      </c>
      <c r="F31" s="65" t="s">
        <v>82</v>
      </c>
      <c r="G31" s="65"/>
      <c r="H31" s="13">
        <v>4165.551748</v>
      </c>
      <c r="I31" s="8">
        <v>3929.7658</v>
      </c>
      <c r="J31" s="8">
        <v>3851.170484</v>
      </c>
      <c r="K31" s="8">
        <v>3772.5751680000003</v>
      </c>
      <c r="L31" s="77">
        <v>3497.491562</v>
      </c>
      <c r="M31" s="8"/>
    </row>
    <row r="32" spans="1:13" ht="11.25" customHeight="1">
      <c r="A32" s="65" t="s">
        <v>77</v>
      </c>
      <c r="B32" s="65"/>
      <c r="C32" s="66" t="s">
        <v>78</v>
      </c>
      <c r="D32" s="66"/>
      <c r="E32" s="9" t="s">
        <v>83</v>
      </c>
      <c r="F32" s="65" t="s">
        <v>84</v>
      </c>
      <c r="G32" s="65"/>
      <c r="H32" s="13">
        <v>4165.551748</v>
      </c>
      <c r="I32" s="8">
        <v>3929.7658</v>
      </c>
      <c r="J32" s="8">
        <v>3851.170484</v>
      </c>
      <c r="K32" s="8">
        <v>3772.5751680000003</v>
      </c>
      <c r="L32" s="77">
        <v>3497.491562</v>
      </c>
      <c r="M32" s="8"/>
    </row>
    <row r="33" spans="1:13" ht="11.25" customHeight="1">
      <c r="A33" s="65" t="s">
        <v>85</v>
      </c>
      <c r="B33" s="65"/>
      <c r="C33" s="66" t="s">
        <v>86</v>
      </c>
      <c r="D33" s="66"/>
      <c r="E33" s="9" t="s">
        <v>87</v>
      </c>
      <c r="F33" s="65" t="s">
        <v>88</v>
      </c>
      <c r="G33" s="65"/>
      <c r="H33" s="13">
        <v>3944.497864</v>
      </c>
      <c r="I33" s="8">
        <v>3721.2244</v>
      </c>
      <c r="J33" s="8">
        <v>3646.799912</v>
      </c>
      <c r="K33" s="8">
        <v>3572.375424</v>
      </c>
      <c r="L33" s="77">
        <v>3311.889716</v>
      </c>
      <c r="M33" s="8"/>
    </row>
    <row r="34" spans="1:13" ht="11.25" customHeight="1">
      <c r="A34" s="65" t="s">
        <v>89</v>
      </c>
      <c r="B34" s="65"/>
      <c r="C34" s="66" t="s">
        <v>90</v>
      </c>
      <c r="D34" s="66"/>
      <c r="E34" s="9" t="s">
        <v>91</v>
      </c>
      <c r="F34" s="65" t="s">
        <v>92</v>
      </c>
      <c r="G34" s="65"/>
      <c r="H34" s="13">
        <v>4092.755188</v>
      </c>
      <c r="I34" s="8">
        <v>3861.0898</v>
      </c>
      <c r="J34" s="8">
        <v>3783.8680040000004</v>
      </c>
      <c r="K34" s="8">
        <v>3706.646208</v>
      </c>
      <c r="L34" s="77">
        <v>3436.3699220000003</v>
      </c>
      <c r="M34" s="8"/>
    </row>
    <row r="35" spans="1:13" ht="11.25" customHeight="1">
      <c r="A35" s="65" t="s">
        <v>89</v>
      </c>
      <c r="B35" s="65"/>
      <c r="C35" s="66" t="s">
        <v>90</v>
      </c>
      <c r="D35" s="66"/>
      <c r="E35" s="9" t="s">
        <v>93</v>
      </c>
      <c r="F35" s="65" t="s">
        <v>94</v>
      </c>
      <c r="G35" s="65"/>
      <c r="H35" s="13">
        <v>4092.755188</v>
      </c>
      <c r="I35" s="8">
        <v>3861.0898</v>
      </c>
      <c r="J35" s="8">
        <v>3783.8680040000004</v>
      </c>
      <c r="K35" s="8">
        <v>3706.646208</v>
      </c>
      <c r="L35" s="77">
        <v>3436.3699220000003</v>
      </c>
      <c r="M35" s="8"/>
    </row>
    <row r="36" spans="1:13" ht="11.25" customHeight="1">
      <c r="A36" s="65" t="s">
        <v>95</v>
      </c>
      <c r="B36" s="65"/>
      <c r="C36" s="66" t="s">
        <v>96</v>
      </c>
      <c r="D36" s="66"/>
      <c r="E36" s="9" t="s">
        <v>97</v>
      </c>
      <c r="F36" s="65" t="s">
        <v>98</v>
      </c>
      <c r="G36" s="65"/>
      <c r="H36" s="13">
        <v>4413.247672</v>
      </c>
      <c r="I36" s="8">
        <v>4163.4412</v>
      </c>
      <c r="J36" s="8">
        <v>4080.172376</v>
      </c>
      <c r="K36" s="8">
        <v>3996.903552</v>
      </c>
      <c r="L36" s="77">
        <v>3705.462668</v>
      </c>
      <c r="M36" s="8"/>
    </row>
    <row r="37" spans="1:13" ht="11.25" customHeight="1">
      <c r="A37" s="65" t="s">
        <v>99</v>
      </c>
      <c r="B37" s="65"/>
      <c r="C37" s="66" t="s">
        <v>100</v>
      </c>
      <c r="D37" s="66"/>
      <c r="E37" s="9" t="s">
        <v>101</v>
      </c>
      <c r="F37" s="65" t="s">
        <v>102</v>
      </c>
      <c r="G37" s="65"/>
      <c r="H37" s="13">
        <v>4196.62162</v>
      </c>
      <c r="I37" s="8">
        <v>3959.077</v>
      </c>
      <c r="J37" s="8">
        <v>3879.89546</v>
      </c>
      <c r="K37" s="8">
        <v>3800.71392</v>
      </c>
      <c r="L37" s="77">
        <v>3523.5785300000002</v>
      </c>
      <c r="M37" s="8"/>
    </row>
    <row r="38" spans="1:13" ht="11.25" customHeight="1">
      <c r="A38" s="65" t="s">
        <v>99</v>
      </c>
      <c r="B38" s="65"/>
      <c r="C38" s="66" t="s">
        <v>100</v>
      </c>
      <c r="D38" s="66"/>
      <c r="E38" s="9" t="s">
        <v>103</v>
      </c>
      <c r="F38" s="65" t="s">
        <v>104</v>
      </c>
      <c r="G38" s="65"/>
      <c r="H38" s="13">
        <v>4196.62162</v>
      </c>
      <c r="I38" s="8">
        <v>3959.077</v>
      </c>
      <c r="J38" s="8">
        <v>3879.89546</v>
      </c>
      <c r="K38" s="8">
        <v>3800.71392</v>
      </c>
      <c r="L38" s="77">
        <v>3523.5785300000002</v>
      </c>
      <c r="M38" s="8"/>
    </row>
    <row r="39" spans="1:13" ht="11.25" customHeight="1">
      <c r="A39" s="65" t="s">
        <v>105</v>
      </c>
      <c r="B39" s="65"/>
      <c r="C39" s="66" t="s">
        <v>106</v>
      </c>
      <c r="D39" s="66"/>
      <c r="E39" s="9" t="s">
        <v>107</v>
      </c>
      <c r="F39" s="65" t="s">
        <v>108</v>
      </c>
      <c r="G39" s="65"/>
      <c r="H39" s="13">
        <v>8308.013728</v>
      </c>
      <c r="I39" s="8">
        <v>7837.748799999999</v>
      </c>
      <c r="J39" s="8">
        <v>7680.993823999999</v>
      </c>
      <c r="K39" s="8">
        <v>7524.238847999999</v>
      </c>
      <c r="L39" s="77">
        <v>6975.596431999999</v>
      </c>
      <c r="M39" s="8"/>
    </row>
    <row r="40" spans="1:13" ht="11.25" customHeight="1">
      <c r="A40" s="65" t="s">
        <v>105</v>
      </c>
      <c r="B40" s="65"/>
      <c r="C40" s="66" t="s">
        <v>106</v>
      </c>
      <c r="D40" s="66"/>
      <c r="E40" s="9" t="s">
        <v>109</v>
      </c>
      <c r="F40" s="65" t="s">
        <v>110</v>
      </c>
      <c r="G40" s="65"/>
      <c r="H40" s="13">
        <v>8308.013728</v>
      </c>
      <c r="I40" s="8">
        <v>7837.748799999999</v>
      </c>
      <c r="J40" s="8">
        <v>7680.993823999999</v>
      </c>
      <c r="K40" s="8">
        <v>7524.238847999999</v>
      </c>
      <c r="L40" s="77">
        <v>6975.596431999999</v>
      </c>
      <c r="M40" s="8"/>
    </row>
    <row r="41" spans="1:13" ht="11.25" customHeight="1">
      <c r="A41" s="65" t="s">
        <v>105</v>
      </c>
      <c r="B41" s="65"/>
      <c r="C41" s="66" t="s">
        <v>106</v>
      </c>
      <c r="D41" s="66"/>
      <c r="E41" s="9" t="s">
        <v>111</v>
      </c>
      <c r="F41" s="65" t="s">
        <v>112</v>
      </c>
      <c r="G41" s="65"/>
      <c r="H41" s="13">
        <v>8308.013728</v>
      </c>
      <c r="I41" s="8">
        <v>7837.748799999999</v>
      </c>
      <c r="J41" s="8">
        <v>7680.993823999999</v>
      </c>
      <c r="K41" s="8">
        <v>7524.238847999999</v>
      </c>
      <c r="L41" s="77">
        <v>6975.596431999999</v>
      </c>
      <c r="M41" s="8"/>
    </row>
    <row r="42" spans="1:13" ht="11.25" customHeight="1">
      <c r="A42" s="65" t="s">
        <v>113</v>
      </c>
      <c r="B42" s="65"/>
      <c r="C42" s="66" t="s">
        <v>114</v>
      </c>
      <c r="D42" s="66"/>
      <c r="E42" s="9" t="s">
        <v>115</v>
      </c>
      <c r="F42" s="65" t="s">
        <v>116</v>
      </c>
      <c r="G42" s="65"/>
      <c r="H42" s="13">
        <v>8145.547316</v>
      </c>
      <c r="I42" s="8">
        <v>7684.4786</v>
      </c>
      <c r="J42" s="8">
        <v>7530.789028</v>
      </c>
      <c r="K42" s="8">
        <v>7377.099456</v>
      </c>
      <c r="L42" s="77">
        <v>6839.1859540000005</v>
      </c>
      <c r="M42" s="8"/>
    </row>
    <row r="43" spans="1:13" ht="11.25" customHeight="1">
      <c r="A43" s="65" t="s">
        <v>117</v>
      </c>
      <c r="B43" s="65"/>
      <c r="C43" s="66" t="s">
        <v>118</v>
      </c>
      <c r="D43" s="66"/>
      <c r="E43" s="9" t="s">
        <v>119</v>
      </c>
      <c r="F43" s="65" t="s">
        <v>120</v>
      </c>
      <c r="G43" s="65"/>
      <c r="H43" s="13">
        <v>9064.422519999998</v>
      </c>
      <c r="I43" s="8">
        <v>8551.341999999999</v>
      </c>
      <c r="J43" s="8">
        <v>8380.315159999998</v>
      </c>
      <c r="K43" s="8">
        <v>8209.28832</v>
      </c>
      <c r="L43" s="77">
        <v>7610.694379999999</v>
      </c>
      <c r="M43" s="8"/>
    </row>
    <row r="44" spans="1:13" ht="11.25" customHeight="1">
      <c r="A44" s="65" t="s">
        <v>117</v>
      </c>
      <c r="B44" s="65"/>
      <c r="C44" s="66" t="s">
        <v>118</v>
      </c>
      <c r="D44" s="66"/>
      <c r="E44" s="9" t="s">
        <v>121</v>
      </c>
      <c r="F44" s="65" t="s">
        <v>122</v>
      </c>
      <c r="G44" s="65"/>
      <c r="H44" s="13">
        <v>9064.422519999998</v>
      </c>
      <c r="I44" s="8">
        <v>8551.341999999999</v>
      </c>
      <c r="J44" s="8">
        <v>8380.315159999998</v>
      </c>
      <c r="K44" s="8">
        <v>8209.28832</v>
      </c>
      <c r="L44" s="77">
        <v>7610.694379999999</v>
      </c>
      <c r="M44" s="8"/>
    </row>
    <row r="45" spans="1:13" ht="11.25" customHeight="1">
      <c r="A45" s="65" t="s">
        <v>123</v>
      </c>
      <c r="B45" s="65"/>
      <c r="C45" s="66" t="s">
        <v>124</v>
      </c>
      <c r="D45" s="66"/>
      <c r="E45" s="9" t="s">
        <v>125</v>
      </c>
      <c r="F45" s="65" t="s">
        <v>126</v>
      </c>
      <c r="G45" s="65"/>
      <c r="H45" s="13">
        <v>8738.601628</v>
      </c>
      <c r="I45" s="8">
        <v>8243.9638</v>
      </c>
      <c r="J45" s="8">
        <v>8079.084524</v>
      </c>
      <c r="K45" s="8">
        <v>7914.205247999999</v>
      </c>
      <c r="L45" s="77">
        <v>7337.127782</v>
      </c>
      <c r="M45" s="8"/>
    </row>
    <row r="46" spans="1:13" ht="11.25" customHeight="1">
      <c r="A46" s="65" t="s">
        <v>127</v>
      </c>
      <c r="B46" s="65"/>
      <c r="C46" s="66" t="s">
        <v>128</v>
      </c>
      <c r="D46" s="66"/>
      <c r="E46" s="9" t="s">
        <v>129</v>
      </c>
      <c r="F46" s="65" t="s">
        <v>130</v>
      </c>
      <c r="G46" s="65"/>
      <c r="H46" s="13">
        <v>8914.38906</v>
      </c>
      <c r="I46" s="8">
        <v>8409.801</v>
      </c>
      <c r="J46" s="8">
        <v>8241.60498</v>
      </c>
      <c r="K46" s="8">
        <v>8073.40896</v>
      </c>
      <c r="L46" s="77">
        <v>7484.722889999999</v>
      </c>
      <c r="M46" s="8"/>
    </row>
    <row r="47" spans="1:13" ht="11.25" customHeight="1">
      <c r="A47" s="65" t="s">
        <v>127</v>
      </c>
      <c r="B47" s="65"/>
      <c r="C47" s="66" t="s">
        <v>128</v>
      </c>
      <c r="D47" s="66"/>
      <c r="E47" s="9" t="s">
        <v>131</v>
      </c>
      <c r="F47" s="65" t="s">
        <v>132</v>
      </c>
      <c r="G47" s="65"/>
      <c r="H47" s="13">
        <v>8914.38906</v>
      </c>
      <c r="I47" s="8">
        <v>8409.801</v>
      </c>
      <c r="J47" s="8">
        <v>8241.60498</v>
      </c>
      <c r="K47" s="8">
        <v>8073.40896</v>
      </c>
      <c r="L47" s="77">
        <v>7484.722889999999</v>
      </c>
      <c r="M47" s="8"/>
    </row>
    <row r="48" spans="1:13" ht="11.25" customHeight="1">
      <c r="A48" s="65" t="s">
        <v>127</v>
      </c>
      <c r="B48" s="65"/>
      <c r="C48" s="66" t="s">
        <v>128</v>
      </c>
      <c r="D48" s="66"/>
      <c r="E48" s="9" t="s">
        <v>133</v>
      </c>
      <c r="F48" s="65" t="s">
        <v>134</v>
      </c>
      <c r="G48" s="65"/>
      <c r="H48" s="13">
        <v>8914.38906</v>
      </c>
      <c r="I48" s="8">
        <v>8409.801</v>
      </c>
      <c r="J48" s="8">
        <v>8241.60498</v>
      </c>
      <c r="K48" s="8">
        <v>8073.40896</v>
      </c>
      <c r="L48" s="77">
        <v>7484.722889999999</v>
      </c>
      <c r="M48" s="8"/>
    </row>
    <row r="49" spans="1:13" ht="11.25" customHeight="1">
      <c r="A49" s="65" t="s">
        <v>135</v>
      </c>
      <c r="B49" s="65"/>
      <c r="C49" s="66" t="s">
        <v>136</v>
      </c>
      <c r="D49" s="66"/>
      <c r="E49" s="9" t="s">
        <v>137</v>
      </c>
      <c r="F49" s="65" t="s">
        <v>130</v>
      </c>
      <c r="G49" s="65"/>
      <c r="H49" s="13">
        <v>9667.233071999999</v>
      </c>
      <c r="I49" s="8">
        <v>9120.0312</v>
      </c>
      <c r="J49" s="8">
        <v>8937.630576</v>
      </c>
      <c r="K49" s="8">
        <v>8755.229952</v>
      </c>
      <c r="L49" s="77">
        <v>8116.827767999999</v>
      </c>
      <c r="M49" s="8"/>
    </row>
    <row r="50" spans="1:13" ht="11.25" customHeight="1">
      <c r="A50" s="65" t="s">
        <v>135</v>
      </c>
      <c r="B50" s="65"/>
      <c r="C50" s="66" t="s">
        <v>136</v>
      </c>
      <c r="D50" s="66"/>
      <c r="E50" s="9" t="s">
        <v>138</v>
      </c>
      <c r="F50" s="65" t="s">
        <v>139</v>
      </c>
      <c r="G50" s="65"/>
      <c r="H50" s="13">
        <v>9667.233071999999</v>
      </c>
      <c r="I50" s="8">
        <v>9120.0312</v>
      </c>
      <c r="J50" s="8">
        <v>8937.630576</v>
      </c>
      <c r="K50" s="8">
        <v>8755.229952</v>
      </c>
      <c r="L50" s="77">
        <v>8116.827767999999</v>
      </c>
      <c r="M50" s="8"/>
    </row>
    <row r="51" spans="1:13" ht="11.25" customHeight="1">
      <c r="A51" s="65" t="s">
        <v>140</v>
      </c>
      <c r="B51" s="65"/>
      <c r="C51" s="66" t="s">
        <v>141</v>
      </c>
      <c r="D51" s="66"/>
      <c r="E51" s="9" t="s">
        <v>142</v>
      </c>
      <c r="F51" s="65" t="s">
        <v>143</v>
      </c>
      <c r="G51" s="65"/>
      <c r="H51" s="13">
        <v>3022.958456</v>
      </c>
      <c r="I51" s="8">
        <v>2851.8476</v>
      </c>
      <c r="J51" s="8">
        <v>2794.810648</v>
      </c>
      <c r="K51" s="8">
        <v>2737.773696</v>
      </c>
      <c r="L51" s="77">
        <v>2538.144364</v>
      </c>
      <c r="M51" s="8"/>
    </row>
    <row r="52" spans="1:13" ht="11.25" customHeight="1">
      <c r="A52" s="65" t="s">
        <v>140</v>
      </c>
      <c r="B52" s="65"/>
      <c r="C52" s="66" t="s">
        <v>141</v>
      </c>
      <c r="D52" s="66"/>
      <c r="E52" s="9" t="s">
        <v>144</v>
      </c>
      <c r="F52" s="65" t="s">
        <v>145</v>
      </c>
      <c r="G52" s="65"/>
      <c r="H52" s="13">
        <v>3022.958456</v>
      </c>
      <c r="I52" s="8">
        <v>2851.8476</v>
      </c>
      <c r="J52" s="8">
        <v>2794.810648</v>
      </c>
      <c r="K52" s="8">
        <v>2737.773696</v>
      </c>
      <c r="L52" s="77">
        <v>2538.144364</v>
      </c>
      <c r="M52" s="8"/>
    </row>
    <row r="53" spans="1:13" ht="11.25" customHeight="1">
      <c r="A53" s="65" t="s">
        <v>146</v>
      </c>
      <c r="B53" s="65"/>
      <c r="C53" s="66" t="s">
        <v>147</v>
      </c>
      <c r="D53" s="66"/>
      <c r="E53" s="9" t="s">
        <v>148</v>
      </c>
      <c r="F53" s="65" t="s">
        <v>143</v>
      </c>
      <c r="G53" s="65"/>
      <c r="H53" s="13">
        <v>3022.958456</v>
      </c>
      <c r="I53" s="8">
        <v>2851.8476</v>
      </c>
      <c r="J53" s="8">
        <v>2794.810648</v>
      </c>
      <c r="K53" s="8">
        <v>2737.773696</v>
      </c>
      <c r="L53" s="77">
        <v>2538.144364</v>
      </c>
      <c r="M53" s="8"/>
    </row>
    <row r="54" spans="1:13" ht="11.25" customHeight="1">
      <c r="A54" s="65" t="s">
        <v>146</v>
      </c>
      <c r="B54" s="65"/>
      <c r="C54" s="66" t="s">
        <v>147</v>
      </c>
      <c r="D54" s="66"/>
      <c r="E54" s="9" t="s">
        <v>149</v>
      </c>
      <c r="F54" s="65" t="s">
        <v>150</v>
      </c>
      <c r="G54" s="65"/>
      <c r="H54" s="13">
        <v>3022.958456</v>
      </c>
      <c r="I54" s="8">
        <v>2851.8476</v>
      </c>
      <c r="J54" s="8">
        <v>2794.810648</v>
      </c>
      <c r="K54" s="8">
        <v>2737.773696</v>
      </c>
      <c r="L54" s="77">
        <v>2538.144364</v>
      </c>
      <c r="M54" s="8"/>
    </row>
    <row r="55" spans="1:13" ht="11.25" customHeight="1">
      <c r="A55" s="65" t="s">
        <v>146</v>
      </c>
      <c r="B55" s="65"/>
      <c r="C55" s="66" t="s">
        <v>147</v>
      </c>
      <c r="D55" s="66"/>
      <c r="E55" s="9" t="s">
        <v>151</v>
      </c>
      <c r="F55" s="65" t="s">
        <v>152</v>
      </c>
      <c r="G55" s="65"/>
      <c r="H55" s="13">
        <v>3022.958456</v>
      </c>
      <c r="I55" s="8">
        <v>2851.8476</v>
      </c>
      <c r="J55" s="8">
        <v>2794.810648</v>
      </c>
      <c r="K55" s="8">
        <v>2737.773696</v>
      </c>
      <c r="L55" s="77">
        <v>2538.144364</v>
      </c>
      <c r="M55" s="8"/>
    </row>
    <row r="56" spans="1:13" ht="11.25" customHeight="1">
      <c r="A56" s="65" t="s">
        <v>153</v>
      </c>
      <c r="B56" s="65"/>
      <c r="C56" s="66" t="s">
        <v>154</v>
      </c>
      <c r="D56" s="66"/>
      <c r="E56" s="9" t="s">
        <v>155</v>
      </c>
      <c r="F56" s="65" t="s">
        <v>156</v>
      </c>
      <c r="G56" s="65"/>
      <c r="H56" s="13">
        <v>3906.3109400000003</v>
      </c>
      <c r="I56" s="8">
        <v>3685.199</v>
      </c>
      <c r="J56" s="8">
        <v>3611.4950200000003</v>
      </c>
      <c r="K56" s="8">
        <v>3537.79104</v>
      </c>
      <c r="L56" s="77">
        <v>3279.82711</v>
      </c>
      <c r="M56" s="8"/>
    </row>
    <row r="57" spans="1:13" ht="11.25" customHeight="1">
      <c r="A57" s="65" t="s">
        <v>153</v>
      </c>
      <c r="B57" s="65"/>
      <c r="C57" s="66" t="s">
        <v>154</v>
      </c>
      <c r="D57" s="66"/>
      <c r="E57" s="9" t="s">
        <v>157</v>
      </c>
      <c r="F57" s="65" t="s">
        <v>22</v>
      </c>
      <c r="G57" s="65"/>
      <c r="H57" s="13">
        <v>3906.3109400000003</v>
      </c>
      <c r="I57" s="8">
        <v>3685.199</v>
      </c>
      <c r="J57" s="8">
        <v>3611.4950200000003</v>
      </c>
      <c r="K57" s="8">
        <v>3537.79104</v>
      </c>
      <c r="L57" s="77">
        <v>3279.82711</v>
      </c>
      <c r="M57" s="8"/>
    </row>
    <row r="58" spans="1:13" ht="11.25" customHeight="1">
      <c r="A58" s="65" t="s">
        <v>153</v>
      </c>
      <c r="B58" s="65"/>
      <c r="C58" s="66" t="s">
        <v>154</v>
      </c>
      <c r="D58" s="66"/>
      <c r="E58" s="9" t="s">
        <v>158</v>
      </c>
      <c r="F58" s="65" t="s">
        <v>159</v>
      </c>
      <c r="G58" s="65"/>
      <c r="H58" s="13">
        <v>3906.3109400000003</v>
      </c>
      <c r="I58" s="8">
        <v>3685.199</v>
      </c>
      <c r="J58" s="8">
        <v>3611.4950200000003</v>
      </c>
      <c r="K58" s="8">
        <v>3537.79104</v>
      </c>
      <c r="L58" s="77">
        <v>3279.82711</v>
      </c>
      <c r="M58" s="8"/>
    </row>
    <row r="59" spans="1:13" ht="11.25" customHeight="1">
      <c r="A59" s="65" t="s">
        <v>153</v>
      </c>
      <c r="B59" s="65"/>
      <c r="C59" s="66" t="s">
        <v>154</v>
      </c>
      <c r="D59" s="66"/>
      <c r="E59" s="9" t="s">
        <v>160</v>
      </c>
      <c r="F59" s="65" t="s">
        <v>24</v>
      </c>
      <c r="G59" s="65"/>
      <c r="H59" s="13">
        <v>3906.3109400000003</v>
      </c>
      <c r="I59" s="8">
        <v>3685.199</v>
      </c>
      <c r="J59" s="8">
        <v>3611.4950200000003</v>
      </c>
      <c r="K59" s="8">
        <v>3537.79104</v>
      </c>
      <c r="L59" s="77">
        <v>3279.82711</v>
      </c>
      <c r="M59" s="8"/>
    </row>
    <row r="60" spans="1:13" ht="11.25" customHeight="1">
      <c r="A60" s="65" t="s">
        <v>161</v>
      </c>
      <c r="B60" s="65"/>
      <c r="C60" s="66" t="s">
        <v>162</v>
      </c>
      <c r="D60" s="66"/>
      <c r="E60" s="9" t="s">
        <v>163</v>
      </c>
      <c r="F60" s="65" t="s">
        <v>32</v>
      </c>
      <c r="G60" s="65"/>
      <c r="H60" s="13">
        <v>4018.182492</v>
      </c>
      <c r="I60" s="8">
        <v>3790.7382</v>
      </c>
      <c r="J60" s="8">
        <v>3714.9234359999996</v>
      </c>
      <c r="K60" s="8">
        <v>3639.108672</v>
      </c>
      <c r="L60" s="77">
        <v>3373.756998</v>
      </c>
      <c r="M60" s="8"/>
    </row>
    <row r="61" spans="1:13" ht="11.25" customHeight="1">
      <c r="A61" s="65" t="s">
        <v>161</v>
      </c>
      <c r="B61" s="65"/>
      <c r="C61" s="66" t="s">
        <v>162</v>
      </c>
      <c r="D61" s="66"/>
      <c r="E61" s="9" t="s">
        <v>164</v>
      </c>
      <c r="F61" s="65" t="s">
        <v>165</v>
      </c>
      <c r="G61" s="65"/>
      <c r="H61" s="13">
        <v>4018.182492</v>
      </c>
      <c r="I61" s="8">
        <v>3790.7382</v>
      </c>
      <c r="J61" s="8">
        <v>3714.9234359999996</v>
      </c>
      <c r="K61" s="8">
        <v>3639.108672</v>
      </c>
      <c r="L61" s="77">
        <v>3373.756998</v>
      </c>
      <c r="M61" s="8"/>
    </row>
    <row r="62" spans="1:13" ht="11.25" customHeight="1">
      <c r="A62" s="65" t="s">
        <v>161</v>
      </c>
      <c r="B62" s="65"/>
      <c r="C62" s="66" t="s">
        <v>162</v>
      </c>
      <c r="D62" s="66"/>
      <c r="E62" s="9" t="s">
        <v>166</v>
      </c>
      <c r="F62" s="65" t="s">
        <v>30</v>
      </c>
      <c r="G62" s="65"/>
      <c r="H62" s="13">
        <v>4018.182492</v>
      </c>
      <c r="I62" s="8">
        <v>3790.7382</v>
      </c>
      <c r="J62" s="8">
        <v>3714.9234359999996</v>
      </c>
      <c r="K62" s="8">
        <v>3639.108672</v>
      </c>
      <c r="L62" s="77">
        <v>3373.756998</v>
      </c>
      <c r="M62" s="8"/>
    </row>
    <row r="63" spans="1:13" ht="11.25" customHeight="1">
      <c r="A63" s="65" t="s">
        <v>167</v>
      </c>
      <c r="B63" s="65"/>
      <c r="C63" s="66" t="s">
        <v>168</v>
      </c>
      <c r="D63" s="66"/>
      <c r="E63" s="9" t="s">
        <v>169</v>
      </c>
      <c r="F63" s="65" t="s">
        <v>40</v>
      </c>
      <c r="G63" s="65"/>
      <c r="H63" s="13">
        <v>4269.430688</v>
      </c>
      <c r="I63" s="8">
        <v>4027.7648</v>
      </c>
      <c r="J63" s="8">
        <v>3947.209504</v>
      </c>
      <c r="K63" s="8">
        <v>3866.654208</v>
      </c>
      <c r="L63" s="77">
        <v>3584.710672</v>
      </c>
      <c r="M63" s="8"/>
    </row>
    <row r="64" spans="1:13" ht="11.25" customHeight="1">
      <c r="A64" s="65" t="s">
        <v>167</v>
      </c>
      <c r="B64" s="65"/>
      <c r="C64" s="66" t="s">
        <v>168</v>
      </c>
      <c r="D64" s="66"/>
      <c r="E64" s="9" t="s">
        <v>170</v>
      </c>
      <c r="F64" s="65" t="s">
        <v>38</v>
      </c>
      <c r="G64" s="65"/>
      <c r="H64" s="13">
        <v>4269.430688</v>
      </c>
      <c r="I64" s="8">
        <v>4027.7648</v>
      </c>
      <c r="J64" s="8">
        <v>3947.209504</v>
      </c>
      <c r="K64" s="8">
        <v>3866.654208</v>
      </c>
      <c r="L64" s="77">
        <v>3584.710672</v>
      </c>
      <c r="M64" s="8"/>
    </row>
    <row r="65" spans="1:13" ht="11.25" customHeight="1">
      <c r="A65" s="65" t="s">
        <v>167</v>
      </c>
      <c r="B65" s="65"/>
      <c r="C65" s="66" t="s">
        <v>168</v>
      </c>
      <c r="D65" s="66"/>
      <c r="E65" s="9" t="s">
        <v>171</v>
      </c>
      <c r="F65" s="65" t="s">
        <v>172</v>
      </c>
      <c r="G65" s="65"/>
      <c r="H65" s="13">
        <v>4269.430688</v>
      </c>
      <c r="I65" s="8">
        <v>4027.7648</v>
      </c>
      <c r="J65" s="8">
        <v>3947.209504</v>
      </c>
      <c r="K65" s="8">
        <v>3866.654208</v>
      </c>
      <c r="L65" s="77">
        <v>3584.710672</v>
      </c>
      <c r="M65" s="8"/>
    </row>
    <row r="66" spans="1:13" ht="11.25" customHeight="1">
      <c r="A66" s="65" t="s">
        <v>173</v>
      </c>
      <c r="B66" s="65"/>
      <c r="C66" s="66" t="s">
        <v>174</v>
      </c>
      <c r="D66" s="66"/>
      <c r="E66" s="9" t="s">
        <v>175</v>
      </c>
      <c r="F66" s="65" t="s">
        <v>44</v>
      </c>
      <c r="G66" s="65"/>
      <c r="H66" s="13">
        <v>3907.1990080000005</v>
      </c>
      <c r="I66" s="8">
        <v>3686.0368000000003</v>
      </c>
      <c r="J66" s="8">
        <v>3612.316064</v>
      </c>
      <c r="K66" s="8">
        <v>3538.5953280000003</v>
      </c>
      <c r="L66" s="77">
        <v>3280.572752</v>
      </c>
      <c r="M66" s="8"/>
    </row>
    <row r="67" spans="1:13" ht="11.25" customHeight="1">
      <c r="A67" s="65" t="s">
        <v>176</v>
      </c>
      <c r="B67" s="65"/>
      <c r="C67" s="66" t="s">
        <v>177</v>
      </c>
      <c r="D67" s="66"/>
      <c r="E67" s="9" t="s">
        <v>178</v>
      </c>
      <c r="F67" s="65" t="s">
        <v>50</v>
      </c>
      <c r="G67" s="65"/>
      <c r="H67" s="13">
        <v>4018.182492</v>
      </c>
      <c r="I67" s="8">
        <v>3790.7382</v>
      </c>
      <c r="J67" s="8">
        <v>3714.9234359999996</v>
      </c>
      <c r="K67" s="8">
        <v>3639.108672</v>
      </c>
      <c r="L67" s="77">
        <v>3373.756998</v>
      </c>
      <c r="M67" s="8"/>
    </row>
    <row r="68" spans="1:13" ht="11.25" customHeight="1">
      <c r="A68" s="65" t="s">
        <v>179</v>
      </c>
      <c r="B68" s="65"/>
      <c r="C68" s="66" t="s">
        <v>180</v>
      </c>
      <c r="D68" s="66"/>
      <c r="E68" s="9" t="s">
        <v>181</v>
      </c>
      <c r="F68" s="65" t="s">
        <v>182</v>
      </c>
      <c r="G68" s="65"/>
      <c r="H68" s="13">
        <v>4269.430688</v>
      </c>
      <c r="I68" s="8">
        <v>4027.7648</v>
      </c>
      <c r="J68" s="8">
        <v>3947.209504</v>
      </c>
      <c r="K68" s="8">
        <v>3866.654208</v>
      </c>
      <c r="L68" s="77">
        <v>3584.710672</v>
      </c>
      <c r="M68" s="8"/>
    </row>
    <row r="69" spans="1:13" ht="11.25" customHeight="1">
      <c r="A69" s="65" t="s">
        <v>183</v>
      </c>
      <c r="B69" s="65"/>
      <c r="C69" s="66" t="s">
        <v>184</v>
      </c>
      <c r="D69" s="66"/>
      <c r="E69" s="9" t="s">
        <v>185</v>
      </c>
      <c r="F69" s="65" t="s">
        <v>186</v>
      </c>
      <c r="G69" s="65"/>
      <c r="H69" s="13">
        <v>3761.605888</v>
      </c>
      <c r="I69" s="8">
        <v>3548.6848</v>
      </c>
      <c r="J69" s="8">
        <v>3477.711104</v>
      </c>
      <c r="K69" s="8">
        <v>3406.737408</v>
      </c>
      <c r="L69" s="77">
        <v>3158.329472</v>
      </c>
      <c r="M69" s="8"/>
    </row>
    <row r="70" spans="1:13" ht="11.25" customHeight="1">
      <c r="A70" s="65" t="s">
        <v>183</v>
      </c>
      <c r="B70" s="65"/>
      <c r="C70" s="66" t="s">
        <v>184</v>
      </c>
      <c r="D70" s="66"/>
      <c r="E70" s="9" t="s">
        <v>187</v>
      </c>
      <c r="F70" s="65" t="s">
        <v>188</v>
      </c>
      <c r="G70" s="65"/>
      <c r="H70" s="13">
        <v>3761.605888</v>
      </c>
      <c r="I70" s="8">
        <v>3548.6848</v>
      </c>
      <c r="J70" s="8">
        <v>3477.711104</v>
      </c>
      <c r="K70" s="8">
        <v>3406.737408</v>
      </c>
      <c r="L70" s="77">
        <v>3158.329472</v>
      </c>
      <c r="M70" s="8"/>
    </row>
    <row r="71" spans="1:13" ht="11.25" customHeight="1">
      <c r="A71" s="65" t="s">
        <v>183</v>
      </c>
      <c r="B71" s="65"/>
      <c r="C71" s="66" t="s">
        <v>184</v>
      </c>
      <c r="D71" s="66"/>
      <c r="E71" s="9" t="s">
        <v>189</v>
      </c>
      <c r="F71" s="65" t="s">
        <v>190</v>
      </c>
      <c r="G71" s="65"/>
      <c r="H71" s="13">
        <v>3761.605888</v>
      </c>
      <c r="I71" s="8">
        <v>3548.6848</v>
      </c>
      <c r="J71" s="8">
        <v>3477.711104</v>
      </c>
      <c r="K71" s="8">
        <v>3406.737408</v>
      </c>
      <c r="L71" s="77">
        <v>3158.329472</v>
      </c>
      <c r="M71" s="8"/>
    </row>
    <row r="72" spans="1:13" ht="11.25" customHeight="1">
      <c r="A72" s="65" t="s">
        <v>191</v>
      </c>
      <c r="B72" s="65"/>
      <c r="C72" s="66" t="s">
        <v>192</v>
      </c>
      <c r="D72" s="66"/>
      <c r="E72" s="9" t="s">
        <v>193</v>
      </c>
      <c r="F72" s="65" t="s">
        <v>194</v>
      </c>
      <c r="G72" s="65"/>
      <c r="H72" s="13">
        <v>4035.0432759999994</v>
      </c>
      <c r="I72" s="8">
        <v>3806.6445999999996</v>
      </c>
      <c r="J72" s="8">
        <v>3730.5117079999995</v>
      </c>
      <c r="K72" s="8">
        <v>3654.3788159999995</v>
      </c>
      <c r="L72" s="77">
        <v>3387.913694</v>
      </c>
      <c r="M72" s="8"/>
    </row>
    <row r="73" spans="1:13" ht="11.25" customHeight="1">
      <c r="A73" s="65" t="s">
        <v>195</v>
      </c>
      <c r="B73" s="65"/>
      <c r="C73" s="66" t="s">
        <v>196</v>
      </c>
      <c r="D73" s="66"/>
      <c r="E73" s="9" t="s">
        <v>197</v>
      </c>
      <c r="F73" s="65" t="s">
        <v>32</v>
      </c>
      <c r="G73" s="65"/>
      <c r="H73" s="13">
        <v>3916.9677560000005</v>
      </c>
      <c r="I73" s="8">
        <v>3695.2526000000003</v>
      </c>
      <c r="J73" s="8">
        <v>3621.347548</v>
      </c>
      <c r="K73" s="8">
        <v>3547.442496</v>
      </c>
      <c r="L73" s="77">
        <v>3288.7748140000003</v>
      </c>
      <c r="M73" s="8"/>
    </row>
    <row r="74" spans="1:13" ht="11.25" customHeight="1">
      <c r="A74" s="65" t="s">
        <v>198</v>
      </c>
      <c r="B74" s="65"/>
      <c r="C74" s="66" t="s">
        <v>199</v>
      </c>
      <c r="D74" s="66"/>
      <c r="E74" s="9" t="s">
        <v>200</v>
      </c>
      <c r="F74" s="65" t="s">
        <v>182</v>
      </c>
      <c r="G74" s="65"/>
      <c r="H74" s="13">
        <v>4341.33918</v>
      </c>
      <c r="I74" s="8">
        <v>4095.603</v>
      </c>
      <c r="J74" s="8">
        <v>4013.69094</v>
      </c>
      <c r="K74" s="8">
        <v>3931.77888</v>
      </c>
      <c r="L74" s="77">
        <v>3645.08667</v>
      </c>
      <c r="M74" s="8"/>
    </row>
    <row r="75" spans="1:13" s="11" customFormat="1" ht="11.25" customHeight="1">
      <c r="A75" s="67" t="s">
        <v>201</v>
      </c>
      <c r="B75" s="67"/>
      <c r="C75" s="67"/>
      <c r="D75" s="67"/>
      <c r="E75" s="67"/>
      <c r="F75" s="67"/>
      <c r="G75" s="67"/>
      <c r="H75" s="14"/>
      <c r="I75" s="10"/>
      <c r="J75" s="10"/>
      <c r="K75" s="10"/>
      <c r="L75" s="77"/>
      <c r="M75" s="10"/>
    </row>
    <row r="76" spans="1:13" ht="11.25" customHeight="1">
      <c r="A76" s="65" t="s">
        <v>202</v>
      </c>
      <c r="B76" s="65"/>
      <c r="C76" s="66" t="s">
        <v>203</v>
      </c>
      <c r="D76" s="66"/>
      <c r="E76" s="9" t="s">
        <v>204</v>
      </c>
      <c r="F76" s="65" t="s">
        <v>205</v>
      </c>
      <c r="G76" s="65"/>
      <c r="H76" s="13">
        <v>27556.362292</v>
      </c>
      <c r="I76" s="8">
        <v>25996.5682</v>
      </c>
      <c r="J76" s="8">
        <v>25476.636836</v>
      </c>
      <c r="K76" s="8">
        <v>24956.705472</v>
      </c>
      <c r="L76" s="77">
        <v>23136.945698000003</v>
      </c>
      <c r="M76" s="8"/>
    </row>
    <row r="77" spans="1:13" ht="11.25" customHeight="1">
      <c r="A77" s="65" t="s">
        <v>202</v>
      </c>
      <c r="B77" s="65"/>
      <c r="C77" s="66" t="s">
        <v>203</v>
      </c>
      <c r="D77" s="66"/>
      <c r="E77" s="9" t="s">
        <v>206</v>
      </c>
      <c r="F77" s="65" t="s">
        <v>207</v>
      </c>
      <c r="G77" s="65"/>
      <c r="H77" s="13">
        <v>27556.362292</v>
      </c>
      <c r="I77" s="8">
        <v>25996.5682</v>
      </c>
      <c r="J77" s="8">
        <v>25476.636836</v>
      </c>
      <c r="K77" s="8">
        <v>24956.705472</v>
      </c>
      <c r="L77" s="77">
        <v>23136.945698000003</v>
      </c>
      <c r="M77" s="8"/>
    </row>
    <row r="78" spans="1:13" ht="11.25" customHeight="1">
      <c r="A78" s="65" t="s">
        <v>208</v>
      </c>
      <c r="B78" s="65"/>
      <c r="C78" s="66" t="s">
        <v>209</v>
      </c>
      <c r="D78" s="66"/>
      <c r="E78" s="9" t="s">
        <v>210</v>
      </c>
      <c r="F78" s="65" t="s">
        <v>207</v>
      </c>
      <c r="G78" s="65"/>
      <c r="H78" s="13">
        <v>27556.362292</v>
      </c>
      <c r="I78" s="8">
        <v>25996.5682</v>
      </c>
      <c r="J78" s="8">
        <v>25476.636836</v>
      </c>
      <c r="K78" s="8">
        <v>24956.705472</v>
      </c>
      <c r="L78" s="77">
        <v>23136.945698000003</v>
      </c>
      <c r="M78" s="8"/>
    </row>
    <row r="79" spans="1:13" ht="11.25" customHeight="1">
      <c r="A79" s="65" t="s">
        <v>211</v>
      </c>
      <c r="B79" s="65"/>
      <c r="C79" s="66" t="s">
        <v>212</v>
      </c>
      <c r="D79" s="66"/>
      <c r="E79" s="9" t="s">
        <v>213</v>
      </c>
      <c r="F79" s="65" t="s">
        <v>205</v>
      </c>
      <c r="G79" s="65"/>
      <c r="H79" s="13">
        <v>34816.76848</v>
      </c>
      <c r="I79" s="8">
        <v>32846.008</v>
      </c>
      <c r="J79" s="8">
        <v>32189.08784</v>
      </c>
      <c r="K79" s="8">
        <v>31532.167680000002</v>
      </c>
      <c r="L79" s="77">
        <v>29232.94712</v>
      </c>
      <c r="M79" s="8"/>
    </row>
    <row r="80" spans="1:13" ht="11.25" customHeight="1">
      <c r="A80" s="65" t="s">
        <v>211</v>
      </c>
      <c r="B80" s="65"/>
      <c r="C80" s="66" t="s">
        <v>212</v>
      </c>
      <c r="D80" s="66"/>
      <c r="E80" s="9" t="s">
        <v>214</v>
      </c>
      <c r="F80" s="65" t="s">
        <v>207</v>
      </c>
      <c r="G80" s="65"/>
      <c r="H80" s="13">
        <v>34816.76848</v>
      </c>
      <c r="I80" s="8">
        <v>32846.008</v>
      </c>
      <c r="J80" s="8">
        <v>32189.08784</v>
      </c>
      <c r="K80" s="8">
        <v>31532.167680000002</v>
      </c>
      <c r="L80" s="77">
        <v>29232.94712</v>
      </c>
      <c r="M80" s="8"/>
    </row>
    <row r="81" spans="1:13" ht="11.25" customHeight="1">
      <c r="A81" s="65" t="s">
        <v>211</v>
      </c>
      <c r="B81" s="65"/>
      <c r="C81" s="66" t="s">
        <v>212</v>
      </c>
      <c r="D81" s="66"/>
      <c r="E81" s="9" t="s">
        <v>215</v>
      </c>
      <c r="F81" s="65" t="s">
        <v>216</v>
      </c>
      <c r="G81" s="65"/>
      <c r="H81" s="13">
        <v>34816.76848</v>
      </c>
      <c r="I81" s="8">
        <v>32846.008</v>
      </c>
      <c r="J81" s="8">
        <v>32189.08784</v>
      </c>
      <c r="K81" s="8">
        <v>31532.167680000002</v>
      </c>
      <c r="L81" s="77">
        <v>29232.94712</v>
      </c>
      <c r="M81" s="8"/>
    </row>
    <row r="82" spans="1:13" ht="11.25" customHeight="1">
      <c r="A82" s="65" t="s">
        <v>211</v>
      </c>
      <c r="B82" s="65"/>
      <c r="C82" s="66" t="s">
        <v>212</v>
      </c>
      <c r="D82" s="66"/>
      <c r="E82" s="9" t="s">
        <v>217</v>
      </c>
      <c r="F82" s="65" t="s">
        <v>218</v>
      </c>
      <c r="G82" s="65"/>
      <c r="H82" s="13">
        <v>34816.76848</v>
      </c>
      <c r="I82" s="8">
        <v>32846.008</v>
      </c>
      <c r="J82" s="8">
        <v>32189.08784</v>
      </c>
      <c r="K82" s="8">
        <v>31532.167680000002</v>
      </c>
      <c r="L82" s="77">
        <v>29232.94712</v>
      </c>
      <c r="M82" s="8"/>
    </row>
    <row r="83" spans="1:13" ht="11.25" customHeight="1">
      <c r="A83" s="65" t="s">
        <v>219</v>
      </c>
      <c r="B83" s="65"/>
      <c r="C83" s="66" t="s">
        <v>220</v>
      </c>
      <c r="D83" s="66"/>
      <c r="E83" s="9" t="s">
        <v>221</v>
      </c>
      <c r="F83" s="65" t="s">
        <v>222</v>
      </c>
      <c r="G83" s="65"/>
      <c r="H83" s="13">
        <v>24741.161716</v>
      </c>
      <c r="I83" s="8">
        <v>23340.7186</v>
      </c>
      <c r="J83" s="8">
        <v>22873.904228</v>
      </c>
      <c r="K83" s="8">
        <v>22407.089856</v>
      </c>
      <c r="L83" s="77">
        <v>20773.239554</v>
      </c>
      <c r="M83" s="8"/>
    </row>
    <row r="84" spans="1:13" ht="11.25" customHeight="1">
      <c r="A84" s="65" t="s">
        <v>223</v>
      </c>
      <c r="B84" s="65"/>
      <c r="C84" s="66" t="s">
        <v>224</v>
      </c>
      <c r="D84" s="66"/>
      <c r="E84" s="9" t="s">
        <v>225</v>
      </c>
      <c r="F84" s="65" t="s">
        <v>226</v>
      </c>
      <c r="G84" s="65"/>
      <c r="H84" s="13">
        <v>22223.363856</v>
      </c>
      <c r="I84" s="8">
        <v>20965.4376</v>
      </c>
      <c r="J84" s="8">
        <v>20546.128848</v>
      </c>
      <c r="K84" s="8">
        <v>20126.820096</v>
      </c>
      <c r="L84" s="77">
        <v>18659.239464000002</v>
      </c>
      <c r="M84" s="8"/>
    </row>
    <row r="85" spans="1:13" ht="11.25" customHeight="1">
      <c r="A85" s="65" t="s">
        <v>223</v>
      </c>
      <c r="B85" s="65"/>
      <c r="C85" s="66" t="s">
        <v>224</v>
      </c>
      <c r="D85" s="66"/>
      <c r="E85" s="9" t="s">
        <v>227</v>
      </c>
      <c r="F85" s="65" t="s">
        <v>228</v>
      </c>
      <c r="G85" s="65"/>
      <c r="H85" s="13">
        <v>22223.363856</v>
      </c>
      <c r="I85" s="8">
        <v>20965.4376</v>
      </c>
      <c r="J85" s="8">
        <v>20546.128848</v>
      </c>
      <c r="K85" s="8">
        <v>20126.820096</v>
      </c>
      <c r="L85" s="77">
        <v>18659.239464000002</v>
      </c>
      <c r="M85" s="8"/>
    </row>
    <row r="86" spans="1:13" ht="11.25" customHeight="1">
      <c r="A86" s="65" t="s">
        <v>229</v>
      </c>
      <c r="B86" s="65"/>
      <c r="C86" s="66" t="s">
        <v>230</v>
      </c>
      <c r="D86" s="66"/>
      <c r="E86" s="9" t="s">
        <v>231</v>
      </c>
      <c r="F86" s="65" t="s">
        <v>232</v>
      </c>
      <c r="G86" s="65"/>
      <c r="H86" s="13">
        <v>25778.987999999998</v>
      </c>
      <c r="I86" s="8">
        <v>24319.8</v>
      </c>
      <c r="J86" s="8">
        <v>23833.404</v>
      </c>
      <c r="K86" s="8">
        <v>23347.007999999998</v>
      </c>
      <c r="L86" s="77">
        <v>21644.622</v>
      </c>
      <c r="M86" s="8"/>
    </row>
    <row r="87" spans="1:13" ht="11.25" customHeight="1">
      <c r="A87" s="65" t="s">
        <v>233</v>
      </c>
      <c r="B87" s="65"/>
      <c r="C87" s="66" t="s">
        <v>234</v>
      </c>
      <c r="D87" s="66"/>
      <c r="E87" s="9" t="s">
        <v>235</v>
      </c>
      <c r="F87" s="65" t="s">
        <v>236</v>
      </c>
      <c r="G87" s="65"/>
      <c r="H87" s="13">
        <v>18882.57712</v>
      </c>
      <c r="I87" s="8">
        <v>17813.752</v>
      </c>
      <c r="J87" s="8">
        <v>17457.47696</v>
      </c>
      <c r="K87" s="8">
        <v>17101.20192</v>
      </c>
      <c r="L87" s="77">
        <v>15854.23928</v>
      </c>
      <c r="M87" s="8"/>
    </row>
    <row r="88" spans="1:13" s="11" customFormat="1" ht="11.25" customHeight="1">
      <c r="A88" s="67" t="s">
        <v>237</v>
      </c>
      <c r="B88" s="67"/>
      <c r="C88" s="67"/>
      <c r="D88" s="67"/>
      <c r="E88" s="67"/>
      <c r="F88" s="67"/>
      <c r="G88" s="67"/>
      <c r="H88" s="14"/>
      <c r="I88" s="10"/>
      <c r="J88" s="10"/>
      <c r="K88" s="10"/>
      <c r="L88" s="77"/>
      <c r="M88" s="10"/>
    </row>
    <row r="89" spans="1:13" ht="11.25" customHeight="1">
      <c r="A89" s="65" t="s">
        <v>238</v>
      </c>
      <c r="B89" s="65"/>
      <c r="C89" s="66" t="s">
        <v>239</v>
      </c>
      <c r="D89" s="66"/>
      <c r="E89" s="9" t="s">
        <v>240</v>
      </c>
      <c r="F89" s="65" t="s">
        <v>241</v>
      </c>
      <c r="G89" s="65"/>
      <c r="H89" s="13">
        <v>23705.09906</v>
      </c>
      <c r="I89" s="8">
        <v>22363.301</v>
      </c>
      <c r="J89" s="8">
        <v>21916.03498</v>
      </c>
      <c r="K89" s="8">
        <v>21468.76896</v>
      </c>
      <c r="L89" s="77">
        <v>19903.33789</v>
      </c>
      <c r="M89" s="8"/>
    </row>
    <row r="90" spans="1:13" ht="11.25" customHeight="1">
      <c r="A90" s="65" t="s">
        <v>238</v>
      </c>
      <c r="B90" s="65"/>
      <c r="C90" s="66" t="s">
        <v>239</v>
      </c>
      <c r="D90" s="66"/>
      <c r="E90" s="9" t="s">
        <v>242</v>
      </c>
      <c r="F90" s="65" t="s">
        <v>243</v>
      </c>
      <c r="G90" s="65"/>
      <c r="H90" s="13">
        <v>23705.09906</v>
      </c>
      <c r="I90" s="8">
        <v>22363.301</v>
      </c>
      <c r="J90" s="8">
        <v>21916.03498</v>
      </c>
      <c r="K90" s="8">
        <v>21468.76896</v>
      </c>
      <c r="L90" s="77">
        <v>19903.33789</v>
      </c>
      <c r="M90" s="8"/>
    </row>
    <row r="91" spans="1:13" ht="11.25" customHeight="1">
      <c r="A91" s="65" t="s">
        <v>244</v>
      </c>
      <c r="B91" s="65"/>
      <c r="C91" s="66" t="s">
        <v>245</v>
      </c>
      <c r="D91" s="66"/>
      <c r="E91" s="9" t="s">
        <v>246</v>
      </c>
      <c r="F91" s="65" t="s">
        <v>247</v>
      </c>
      <c r="G91" s="65"/>
      <c r="H91" s="13">
        <v>23705.09906</v>
      </c>
      <c r="I91" s="8">
        <v>22363.301</v>
      </c>
      <c r="J91" s="8">
        <v>21916.03498</v>
      </c>
      <c r="K91" s="8">
        <v>21468.76896</v>
      </c>
      <c r="L91" s="77">
        <v>19903.33789</v>
      </c>
      <c r="M91" s="8"/>
    </row>
    <row r="92" spans="1:13" ht="11.25" customHeight="1">
      <c r="A92" s="65" t="s">
        <v>244</v>
      </c>
      <c r="B92" s="65"/>
      <c r="C92" s="66" t="s">
        <v>245</v>
      </c>
      <c r="D92" s="66"/>
      <c r="E92" s="9" t="s">
        <v>248</v>
      </c>
      <c r="F92" s="65" t="s">
        <v>249</v>
      </c>
      <c r="G92" s="65"/>
      <c r="H92" s="13">
        <v>23705.09906</v>
      </c>
      <c r="I92" s="8">
        <v>22363.301</v>
      </c>
      <c r="J92" s="8">
        <v>21916.03498</v>
      </c>
      <c r="K92" s="8">
        <v>21468.76896</v>
      </c>
      <c r="L92" s="77">
        <v>19903.33789</v>
      </c>
      <c r="M92" s="8"/>
    </row>
    <row r="93" spans="1:13" ht="11.25" customHeight="1">
      <c r="A93" s="65" t="s">
        <v>244</v>
      </c>
      <c r="B93" s="65"/>
      <c r="C93" s="66" t="s">
        <v>245</v>
      </c>
      <c r="D93" s="66"/>
      <c r="E93" s="9" t="s">
        <v>250</v>
      </c>
      <c r="F93" s="65" t="s">
        <v>251</v>
      </c>
      <c r="G93" s="65"/>
      <c r="H93" s="13">
        <v>23705.09906</v>
      </c>
      <c r="I93" s="8">
        <v>22363.301</v>
      </c>
      <c r="J93" s="8">
        <v>21916.03498</v>
      </c>
      <c r="K93" s="8">
        <v>21468.76896</v>
      </c>
      <c r="L93" s="77">
        <v>19903.33789</v>
      </c>
      <c r="M93" s="8"/>
    </row>
    <row r="94" spans="1:13" s="11" customFormat="1" ht="11.25" customHeight="1">
      <c r="A94" s="67" t="s">
        <v>252</v>
      </c>
      <c r="B94" s="67"/>
      <c r="C94" s="67"/>
      <c r="D94" s="67"/>
      <c r="E94" s="67"/>
      <c r="F94" s="67"/>
      <c r="G94" s="67"/>
      <c r="H94" s="14"/>
      <c r="I94" s="10"/>
      <c r="J94" s="10"/>
      <c r="K94" s="10"/>
      <c r="L94" s="77"/>
      <c r="M94" s="10"/>
    </row>
    <row r="95" spans="1:13" ht="11.25" customHeight="1">
      <c r="A95" s="65" t="s">
        <v>253</v>
      </c>
      <c r="B95" s="65"/>
      <c r="C95" s="66" t="s">
        <v>254</v>
      </c>
      <c r="D95" s="66"/>
      <c r="E95" s="9" t="s">
        <v>255</v>
      </c>
      <c r="F95" s="65" t="s">
        <v>256</v>
      </c>
      <c r="G95" s="65"/>
      <c r="H95" s="13">
        <v>17779.046312</v>
      </c>
      <c r="I95" s="8">
        <v>16772.6852</v>
      </c>
      <c r="J95" s="8">
        <v>16437.231496</v>
      </c>
      <c r="K95" s="8">
        <v>16101.777792</v>
      </c>
      <c r="L95" s="77">
        <v>14927.689828</v>
      </c>
      <c r="M95" s="8"/>
    </row>
    <row r="96" spans="1:13" ht="11.25" customHeight="1">
      <c r="A96" s="65" t="s">
        <v>253</v>
      </c>
      <c r="B96" s="65"/>
      <c r="C96" s="66" t="s">
        <v>254</v>
      </c>
      <c r="D96" s="66"/>
      <c r="E96" s="9" t="s">
        <v>257</v>
      </c>
      <c r="F96" s="65" t="s">
        <v>258</v>
      </c>
      <c r="G96" s="65"/>
      <c r="H96" s="13">
        <v>17779.046312</v>
      </c>
      <c r="I96" s="8">
        <v>16772.6852</v>
      </c>
      <c r="J96" s="8">
        <v>16437.231496</v>
      </c>
      <c r="K96" s="8">
        <v>16101.777792</v>
      </c>
      <c r="L96" s="77">
        <v>14927.689828</v>
      </c>
      <c r="M96" s="8"/>
    </row>
    <row r="97" spans="1:13" ht="11.25" customHeight="1">
      <c r="A97" s="65" t="s">
        <v>259</v>
      </c>
      <c r="B97" s="65"/>
      <c r="C97" s="66" t="s">
        <v>260</v>
      </c>
      <c r="D97" s="66"/>
      <c r="E97" s="9" t="s">
        <v>261</v>
      </c>
      <c r="F97" s="65" t="s">
        <v>262</v>
      </c>
      <c r="G97" s="65"/>
      <c r="H97" s="13">
        <v>20001.205083999997</v>
      </c>
      <c r="I97" s="8">
        <v>18869.0614</v>
      </c>
      <c r="J97" s="8">
        <v>18491.680172</v>
      </c>
      <c r="K97" s="8">
        <v>18114.298944</v>
      </c>
      <c r="L97" s="77">
        <v>16793.464646</v>
      </c>
      <c r="M97" s="8"/>
    </row>
    <row r="98" spans="1:13" ht="11.25" customHeight="1">
      <c r="A98" s="65" t="s">
        <v>259</v>
      </c>
      <c r="B98" s="65"/>
      <c r="C98" s="66" t="s">
        <v>260</v>
      </c>
      <c r="D98" s="66"/>
      <c r="E98" s="9" t="s">
        <v>263</v>
      </c>
      <c r="F98" s="65" t="s">
        <v>264</v>
      </c>
      <c r="G98" s="65"/>
      <c r="H98" s="13">
        <v>20001.205083999997</v>
      </c>
      <c r="I98" s="8">
        <v>18869.0614</v>
      </c>
      <c r="J98" s="8">
        <v>18491.680172</v>
      </c>
      <c r="K98" s="8">
        <v>18114.298944</v>
      </c>
      <c r="L98" s="77">
        <v>16793.464646</v>
      </c>
      <c r="M98" s="8"/>
    </row>
    <row r="99" spans="1:13" ht="11.25" customHeight="1">
      <c r="A99" s="65" t="s">
        <v>265</v>
      </c>
      <c r="B99" s="65"/>
      <c r="C99" s="66" t="s">
        <v>266</v>
      </c>
      <c r="D99" s="66"/>
      <c r="E99" s="9" t="s">
        <v>267</v>
      </c>
      <c r="F99" s="65" t="s">
        <v>268</v>
      </c>
      <c r="G99" s="65"/>
      <c r="H99" s="13">
        <v>21185.525064</v>
      </c>
      <c r="I99" s="8">
        <v>19986.3444</v>
      </c>
      <c r="J99" s="8">
        <v>19586.617512</v>
      </c>
      <c r="K99" s="8">
        <v>19186.890624000003</v>
      </c>
      <c r="L99" s="77">
        <v>17787.846516</v>
      </c>
      <c r="M99" s="8"/>
    </row>
    <row r="100" spans="1:13" ht="11.25" customHeight="1">
      <c r="A100" s="65" t="s">
        <v>269</v>
      </c>
      <c r="B100" s="65"/>
      <c r="C100" s="66" t="s">
        <v>270</v>
      </c>
      <c r="D100" s="66"/>
      <c r="E100" s="9" t="s">
        <v>271</v>
      </c>
      <c r="F100" s="65" t="s">
        <v>272</v>
      </c>
      <c r="G100" s="65"/>
      <c r="H100" s="13">
        <v>9630.834792</v>
      </c>
      <c r="I100" s="8">
        <v>9085.6932</v>
      </c>
      <c r="J100" s="8">
        <v>8903.979336</v>
      </c>
      <c r="K100" s="8">
        <v>8722.265472</v>
      </c>
      <c r="L100" s="77">
        <v>8086.2669479999995</v>
      </c>
      <c r="M100" s="8"/>
    </row>
    <row r="101" spans="1:13" ht="11.25" customHeight="1">
      <c r="A101" s="65" t="s">
        <v>269</v>
      </c>
      <c r="B101" s="65"/>
      <c r="C101" s="66" t="s">
        <v>270</v>
      </c>
      <c r="D101" s="66"/>
      <c r="E101" s="9" t="s">
        <v>273</v>
      </c>
      <c r="F101" s="65" t="s">
        <v>274</v>
      </c>
      <c r="G101" s="65"/>
      <c r="H101" s="13">
        <v>9630.834792</v>
      </c>
      <c r="I101" s="8">
        <v>9085.6932</v>
      </c>
      <c r="J101" s="8">
        <v>8903.979336</v>
      </c>
      <c r="K101" s="8">
        <v>8722.265472</v>
      </c>
      <c r="L101" s="77">
        <v>8086.2669479999995</v>
      </c>
      <c r="M101" s="8"/>
    </row>
    <row r="102" spans="1:13" ht="11.25" customHeight="1">
      <c r="A102" s="65" t="s">
        <v>269</v>
      </c>
      <c r="B102" s="65"/>
      <c r="C102" s="66" t="s">
        <v>270</v>
      </c>
      <c r="D102" s="66"/>
      <c r="E102" s="9" t="s">
        <v>275</v>
      </c>
      <c r="F102" s="65" t="s">
        <v>276</v>
      </c>
      <c r="G102" s="65"/>
      <c r="H102" s="13">
        <v>9630.834792</v>
      </c>
      <c r="I102" s="8">
        <v>9085.6932</v>
      </c>
      <c r="J102" s="8">
        <v>8903.979336</v>
      </c>
      <c r="K102" s="8">
        <v>8722.265472</v>
      </c>
      <c r="L102" s="77">
        <v>8086.2669479999995</v>
      </c>
      <c r="M102" s="8"/>
    </row>
    <row r="103" spans="1:13" ht="11.25" customHeight="1">
      <c r="A103" s="65" t="s">
        <v>277</v>
      </c>
      <c r="B103" s="65"/>
      <c r="C103" s="66" t="s">
        <v>278</v>
      </c>
      <c r="D103" s="66"/>
      <c r="E103" s="9" t="s">
        <v>279</v>
      </c>
      <c r="F103" s="65" t="s">
        <v>280</v>
      </c>
      <c r="G103" s="65"/>
      <c r="H103" s="13">
        <v>10323.315196000001</v>
      </c>
      <c r="I103" s="8">
        <v>9738.976600000002</v>
      </c>
      <c r="J103" s="8">
        <v>9544.197068000001</v>
      </c>
      <c r="K103" s="8">
        <v>9349.417536</v>
      </c>
      <c r="L103" s="77">
        <v>8667.689174000001</v>
      </c>
      <c r="M103" s="8"/>
    </row>
    <row r="104" spans="1:13" ht="11.25" customHeight="1">
      <c r="A104" s="65" t="s">
        <v>277</v>
      </c>
      <c r="B104" s="65"/>
      <c r="C104" s="66" t="s">
        <v>278</v>
      </c>
      <c r="D104" s="66"/>
      <c r="E104" s="9" t="s">
        <v>281</v>
      </c>
      <c r="F104" s="65" t="s">
        <v>282</v>
      </c>
      <c r="G104" s="65"/>
      <c r="H104" s="13">
        <v>10323.315196000001</v>
      </c>
      <c r="I104" s="8">
        <v>9738.976600000002</v>
      </c>
      <c r="J104" s="8">
        <v>9544.197068000001</v>
      </c>
      <c r="K104" s="8">
        <v>9349.417536</v>
      </c>
      <c r="L104" s="77">
        <v>8667.689174000001</v>
      </c>
      <c r="M104" s="8"/>
    </row>
    <row r="105" spans="1:13" ht="11.25" customHeight="1">
      <c r="A105" s="65" t="s">
        <v>283</v>
      </c>
      <c r="B105" s="65"/>
      <c r="C105" s="66" t="s">
        <v>284</v>
      </c>
      <c r="D105" s="66"/>
      <c r="E105" s="9" t="s">
        <v>285</v>
      </c>
      <c r="F105" s="65" t="s">
        <v>286</v>
      </c>
      <c r="G105" s="65"/>
      <c r="H105" s="13">
        <v>12147.744584</v>
      </c>
      <c r="I105" s="8">
        <v>11460.1364</v>
      </c>
      <c r="J105" s="8">
        <v>11230.933672</v>
      </c>
      <c r="K105" s="8">
        <v>11001.730943999999</v>
      </c>
      <c r="L105" s="77">
        <v>10199.521396</v>
      </c>
      <c r="M105" s="8"/>
    </row>
    <row r="106" spans="1:13" ht="11.25" customHeight="1">
      <c r="A106" s="65" t="s">
        <v>287</v>
      </c>
      <c r="B106" s="65"/>
      <c r="C106" s="66" t="s">
        <v>288</v>
      </c>
      <c r="D106" s="66"/>
      <c r="E106" s="9" t="s">
        <v>289</v>
      </c>
      <c r="F106" s="65" t="s">
        <v>290</v>
      </c>
      <c r="G106" s="65"/>
      <c r="H106" s="13">
        <v>11407.321016000002</v>
      </c>
      <c r="I106" s="8">
        <v>10761.6236</v>
      </c>
      <c r="J106" s="8">
        <v>10546.391128000001</v>
      </c>
      <c r="K106" s="8">
        <v>10331.158656000001</v>
      </c>
      <c r="L106" s="77">
        <v>9577.845004</v>
      </c>
      <c r="M106" s="8"/>
    </row>
    <row r="107" spans="1:13" ht="11.25" customHeight="1">
      <c r="A107" s="65" t="s">
        <v>291</v>
      </c>
      <c r="B107" s="65"/>
      <c r="C107" s="66" t="s">
        <v>292</v>
      </c>
      <c r="D107" s="66"/>
      <c r="E107" s="9" t="s">
        <v>293</v>
      </c>
      <c r="F107" s="65" t="s">
        <v>294</v>
      </c>
      <c r="G107" s="65"/>
      <c r="H107" s="13">
        <v>13854.085944</v>
      </c>
      <c r="I107" s="8">
        <v>13069.8924</v>
      </c>
      <c r="J107" s="8">
        <v>12808.494552</v>
      </c>
      <c r="K107" s="8">
        <v>12547.096704000001</v>
      </c>
      <c r="L107" s="77">
        <v>11632.204236000001</v>
      </c>
      <c r="M107" s="8"/>
    </row>
    <row r="108" spans="1:13" ht="11.25" customHeight="1">
      <c r="A108" s="65" t="s">
        <v>291</v>
      </c>
      <c r="B108" s="65"/>
      <c r="C108" s="66" t="s">
        <v>292</v>
      </c>
      <c r="D108" s="66"/>
      <c r="E108" s="9" t="s">
        <v>295</v>
      </c>
      <c r="F108" s="65" t="s">
        <v>296</v>
      </c>
      <c r="G108" s="65"/>
      <c r="H108" s="13">
        <v>13854.085944</v>
      </c>
      <c r="I108" s="8">
        <v>13069.8924</v>
      </c>
      <c r="J108" s="8">
        <v>12808.494552</v>
      </c>
      <c r="K108" s="8">
        <v>12547.096704000001</v>
      </c>
      <c r="L108" s="77">
        <v>11632.204236000001</v>
      </c>
      <c r="M108" s="8"/>
    </row>
    <row r="109" spans="1:13" ht="11.25" customHeight="1">
      <c r="A109" s="65" t="s">
        <v>297</v>
      </c>
      <c r="B109" s="65"/>
      <c r="C109" s="66" t="s">
        <v>298</v>
      </c>
      <c r="D109" s="66"/>
      <c r="E109" s="9" t="s">
        <v>299</v>
      </c>
      <c r="F109" s="65" t="s">
        <v>300</v>
      </c>
      <c r="G109" s="65"/>
      <c r="H109" s="13">
        <v>14223.409660000001</v>
      </c>
      <c r="I109" s="8">
        <v>13418.311000000002</v>
      </c>
      <c r="J109" s="8">
        <v>13149.944780000002</v>
      </c>
      <c r="K109" s="8">
        <v>12881.578560000002</v>
      </c>
      <c r="L109" s="77">
        <v>11942.29679</v>
      </c>
      <c r="M109" s="8"/>
    </row>
    <row r="110" spans="1:13" ht="11.25" customHeight="1">
      <c r="A110" s="65" t="s">
        <v>301</v>
      </c>
      <c r="B110" s="65"/>
      <c r="C110" s="66" t="s">
        <v>302</v>
      </c>
      <c r="D110" s="66"/>
      <c r="E110" s="9" t="s">
        <v>303</v>
      </c>
      <c r="F110" s="65" t="s">
        <v>304</v>
      </c>
      <c r="G110" s="65"/>
      <c r="H110" s="13">
        <v>13854.085944</v>
      </c>
      <c r="I110" s="8">
        <v>13069.8924</v>
      </c>
      <c r="J110" s="8">
        <v>12808.494552</v>
      </c>
      <c r="K110" s="8">
        <v>12547.096704000001</v>
      </c>
      <c r="L110" s="77">
        <v>11632.204236000001</v>
      </c>
      <c r="M110" s="8"/>
    </row>
    <row r="111" spans="1:13" ht="11.25" customHeight="1">
      <c r="A111" s="65" t="s">
        <v>305</v>
      </c>
      <c r="B111" s="65"/>
      <c r="C111" s="66" t="s">
        <v>306</v>
      </c>
      <c r="D111" s="66"/>
      <c r="E111" s="9" t="s">
        <v>307</v>
      </c>
      <c r="F111" s="65" t="s">
        <v>308</v>
      </c>
      <c r="G111" s="65"/>
      <c r="H111" s="13">
        <v>18591.378372</v>
      </c>
      <c r="I111" s="8">
        <v>17539.0362</v>
      </c>
      <c r="J111" s="8">
        <v>17188.255476</v>
      </c>
      <c r="K111" s="8">
        <v>16837.474752</v>
      </c>
      <c r="L111" s="77">
        <v>15609.742218</v>
      </c>
      <c r="M111" s="8"/>
    </row>
    <row r="112" spans="1:13" ht="11.25" customHeight="1">
      <c r="A112" s="65" t="s">
        <v>309</v>
      </c>
      <c r="B112" s="65"/>
      <c r="C112" s="66" t="s">
        <v>310</v>
      </c>
      <c r="D112" s="66"/>
      <c r="E112" s="9" t="s">
        <v>311</v>
      </c>
      <c r="F112" s="65" t="s">
        <v>312</v>
      </c>
      <c r="G112" s="65"/>
      <c r="H112" s="13">
        <v>20001.205083999997</v>
      </c>
      <c r="I112" s="8">
        <v>18869.0614</v>
      </c>
      <c r="J112" s="8">
        <v>18491.680172</v>
      </c>
      <c r="K112" s="8">
        <v>18114.298944</v>
      </c>
      <c r="L112" s="77">
        <v>16793.464646</v>
      </c>
      <c r="M112" s="8"/>
    </row>
    <row r="113" spans="1:13" ht="11.25" customHeight="1">
      <c r="A113" s="65" t="s">
        <v>309</v>
      </c>
      <c r="B113" s="65"/>
      <c r="C113" s="66" t="s">
        <v>310</v>
      </c>
      <c r="D113" s="66"/>
      <c r="E113" s="9" t="s">
        <v>313</v>
      </c>
      <c r="F113" s="65" t="s">
        <v>314</v>
      </c>
      <c r="G113" s="65"/>
      <c r="H113" s="13">
        <v>20001.205083999997</v>
      </c>
      <c r="I113" s="8">
        <v>18869.0614</v>
      </c>
      <c r="J113" s="8">
        <v>18491.680172</v>
      </c>
      <c r="K113" s="8">
        <v>18114.298944</v>
      </c>
      <c r="L113" s="77">
        <v>16793.464646</v>
      </c>
      <c r="M113" s="8"/>
    </row>
    <row r="114" spans="1:13" ht="11.25" customHeight="1">
      <c r="A114" s="65" t="s">
        <v>315</v>
      </c>
      <c r="B114" s="65"/>
      <c r="C114" s="66" t="s">
        <v>316</v>
      </c>
      <c r="D114" s="66"/>
      <c r="E114" s="9" t="s">
        <v>317</v>
      </c>
      <c r="F114" s="65" t="s">
        <v>308</v>
      </c>
      <c r="G114" s="65"/>
      <c r="H114" s="13">
        <v>17779.046312</v>
      </c>
      <c r="I114" s="8">
        <v>16772.6852</v>
      </c>
      <c r="J114" s="8">
        <v>16437.231496</v>
      </c>
      <c r="K114" s="8">
        <v>16101.777792</v>
      </c>
      <c r="L114" s="77">
        <v>14927.689828</v>
      </c>
      <c r="M114" s="8"/>
    </row>
    <row r="115" spans="1:13" ht="11.25" customHeight="1">
      <c r="A115" s="65" t="s">
        <v>318</v>
      </c>
      <c r="B115" s="65"/>
      <c r="C115" s="66" t="s">
        <v>319</v>
      </c>
      <c r="D115" s="66"/>
      <c r="E115" s="9" t="s">
        <v>320</v>
      </c>
      <c r="F115" s="65" t="s">
        <v>321</v>
      </c>
      <c r="G115" s="65"/>
      <c r="H115" s="13">
        <v>18882.57712</v>
      </c>
      <c r="I115" s="8">
        <v>17813.752</v>
      </c>
      <c r="J115" s="8">
        <v>17457.47696</v>
      </c>
      <c r="K115" s="8">
        <v>17101.20192</v>
      </c>
      <c r="L115" s="77">
        <v>15854.23928</v>
      </c>
      <c r="M115" s="8"/>
    </row>
    <row r="116" spans="1:13" ht="11.25" customHeight="1">
      <c r="A116" s="65" t="s">
        <v>322</v>
      </c>
      <c r="B116" s="65"/>
      <c r="C116" s="66" t="s">
        <v>323</v>
      </c>
      <c r="D116" s="66"/>
      <c r="E116" s="9" t="s">
        <v>324</v>
      </c>
      <c r="F116" s="65" t="s">
        <v>325</v>
      </c>
      <c r="G116" s="65"/>
      <c r="H116" s="13">
        <v>18882.57712</v>
      </c>
      <c r="I116" s="8">
        <v>17813.752</v>
      </c>
      <c r="J116" s="8">
        <v>17457.47696</v>
      </c>
      <c r="K116" s="8">
        <v>17101.20192</v>
      </c>
      <c r="L116" s="77">
        <v>15854.23928</v>
      </c>
      <c r="M116" s="8"/>
    </row>
    <row r="117" spans="1:13" ht="11.25" customHeight="1">
      <c r="A117" s="65" t="s">
        <v>326</v>
      </c>
      <c r="B117" s="65"/>
      <c r="C117" s="66" t="s">
        <v>327</v>
      </c>
      <c r="D117" s="66"/>
      <c r="E117" s="9" t="s">
        <v>328</v>
      </c>
      <c r="F117" s="65" t="s">
        <v>329</v>
      </c>
      <c r="G117" s="65"/>
      <c r="H117" s="13">
        <v>6006.841919999999</v>
      </c>
      <c r="I117" s="8">
        <v>5666.831999999999</v>
      </c>
      <c r="J117" s="8">
        <v>5553.495359999999</v>
      </c>
      <c r="K117" s="8">
        <v>5440.158719999999</v>
      </c>
      <c r="L117" s="77">
        <v>5043.480479999999</v>
      </c>
      <c r="M117" s="8"/>
    </row>
    <row r="118" spans="1:13" ht="11.25" customHeight="1">
      <c r="A118" s="65" t="s">
        <v>330</v>
      </c>
      <c r="B118" s="65"/>
      <c r="C118" s="66" t="s">
        <v>331</v>
      </c>
      <c r="D118" s="66"/>
      <c r="E118" s="9" t="s">
        <v>332</v>
      </c>
      <c r="F118" s="65" t="s">
        <v>182</v>
      </c>
      <c r="G118" s="65"/>
      <c r="H118" s="13">
        <v>5500.805764000001</v>
      </c>
      <c r="I118" s="8">
        <v>5189.4394</v>
      </c>
      <c r="J118" s="8">
        <v>5085.650612</v>
      </c>
      <c r="K118" s="8">
        <v>4981.8618240000005</v>
      </c>
      <c r="L118" s="77">
        <v>4618.601066</v>
      </c>
      <c r="M118" s="8"/>
    </row>
    <row r="119" spans="1:13" ht="11.25" customHeight="1">
      <c r="A119" s="65" t="s">
        <v>333</v>
      </c>
      <c r="B119" s="65"/>
      <c r="C119" s="66" t="s">
        <v>334</v>
      </c>
      <c r="D119" s="66"/>
      <c r="E119" s="9" t="s">
        <v>335</v>
      </c>
      <c r="F119" s="65" t="s">
        <v>336</v>
      </c>
      <c r="G119" s="65"/>
      <c r="H119" s="13">
        <v>9037.792988</v>
      </c>
      <c r="I119" s="8">
        <v>8526.219799999999</v>
      </c>
      <c r="J119" s="8">
        <v>8355.695403999998</v>
      </c>
      <c r="K119" s="8">
        <v>8185.171007999999</v>
      </c>
      <c r="L119" s="77">
        <v>7588.335621999999</v>
      </c>
      <c r="M119" s="8"/>
    </row>
    <row r="120" spans="1:13" ht="11.25" customHeight="1">
      <c r="A120" s="65" t="s">
        <v>333</v>
      </c>
      <c r="B120" s="65"/>
      <c r="C120" s="66" t="s">
        <v>334</v>
      </c>
      <c r="D120" s="66"/>
      <c r="E120" s="9" t="s">
        <v>337</v>
      </c>
      <c r="F120" s="65" t="s">
        <v>338</v>
      </c>
      <c r="G120" s="65"/>
      <c r="H120" s="13">
        <v>9037.792988</v>
      </c>
      <c r="I120" s="8">
        <v>8526.219799999999</v>
      </c>
      <c r="J120" s="8">
        <v>8355.695403999998</v>
      </c>
      <c r="K120" s="8">
        <v>8185.171007999999</v>
      </c>
      <c r="L120" s="77">
        <v>7588.335621999999</v>
      </c>
      <c r="M120" s="8"/>
    </row>
    <row r="121" spans="1:13" ht="11.25" customHeight="1">
      <c r="A121" s="65" t="s">
        <v>339</v>
      </c>
      <c r="B121" s="65"/>
      <c r="C121" s="66" t="s">
        <v>340</v>
      </c>
      <c r="D121" s="66"/>
      <c r="E121" s="9" t="s">
        <v>341</v>
      </c>
      <c r="F121" s="65" t="s">
        <v>342</v>
      </c>
      <c r="G121" s="65"/>
      <c r="H121" s="13">
        <v>9037.792988</v>
      </c>
      <c r="I121" s="8">
        <v>8526.219799999999</v>
      </c>
      <c r="J121" s="8">
        <v>8355.695403999998</v>
      </c>
      <c r="K121" s="8">
        <v>8185.171007999999</v>
      </c>
      <c r="L121" s="77">
        <v>7588.335621999999</v>
      </c>
      <c r="M121" s="8"/>
    </row>
    <row r="122" spans="1:13" ht="11.25" customHeight="1">
      <c r="A122" s="65" t="s">
        <v>343</v>
      </c>
      <c r="B122" s="65"/>
      <c r="C122" s="66" t="s">
        <v>344</v>
      </c>
      <c r="D122" s="66"/>
      <c r="E122" s="9" t="s">
        <v>345</v>
      </c>
      <c r="F122" s="65" t="s">
        <v>346</v>
      </c>
      <c r="G122" s="65"/>
      <c r="H122" s="13">
        <v>9705.407487999999</v>
      </c>
      <c r="I122" s="8">
        <v>9156.0448</v>
      </c>
      <c r="J122" s="8">
        <v>8972.923904</v>
      </c>
      <c r="K122" s="8">
        <v>8789.803007999999</v>
      </c>
      <c r="L122" s="77">
        <v>8148.8798719999995</v>
      </c>
      <c r="M122" s="8"/>
    </row>
    <row r="123" spans="1:13" ht="11.25" customHeight="1">
      <c r="A123" s="65" t="s">
        <v>343</v>
      </c>
      <c r="B123" s="65"/>
      <c r="C123" s="66" t="s">
        <v>344</v>
      </c>
      <c r="D123" s="66"/>
      <c r="E123" s="9" t="s">
        <v>347</v>
      </c>
      <c r="F123" s="65" t="s">
        <v>40</v>
      </c>
      <c r="G123" s="65"/>
      <c r="H123" s="13">
        <v>9705.407487999999</v>
      </c>
      <c r="I123" s="8">
        <v>9156.0448</v>
      </c>
      <c r="J123" s="8">
        <v>8972.923904</v>
      </c>
      <c r="K123" s="8">
        <v>8789.803007999999</v>
      </c>
      <c r="L123" s="77">
        <v>8148.8798719999995</v>
      </c>
      <c r="M123" s="8"/>
    </row>
    <row r="124" spans="1:13" ht="11.25" customHeight="1">
      <c r="A124" s="65" t="s">
        <v>343</v>
      </c>
      <c r="B124" s="65"/>
      <c r="C124" s="66" t="s">
        <v>344</v>
      </c>
      <c r="D124" s="66"/>
      <c r="E124" s="9" t="s">
        <v>348</v>
      </c>
      <c r="F124" s="65" t="s">
        <v>349</v>
      </c>
      <c r="G124" s="65"/>
      <c r="H124" s="13">
        <v>9705.407487999999</v>
      </c>
      <c r="I124" s="8">
        <v>9156.0448</v>
      </c>
      <c r="J124" s="8">
        <v>8972.923904</v>
      </c>
      <c r="K124" s="8">
        <v>8789.803007999999</v>
      </c>
      <c r="L124" s="77">
        <v>8148.8798719999995</v>
      </c>
      <c r="M124" s="8"/>
    </row>
    <row r="125" spans="1:13" ht="11.25" customHeight="1">
      <c r="A125" s="65" t="s">
        <v>350</v>
      </c>
      <c r="B125" s="65"/>
      <c r="C125" s="66" t="s">
        <v>351</v>
      </c>
      <c r="D125" s="66"/>
      <c r="E125" s="9" t="s">
        <v>352</v>
      </c>
      <c r="F125" s="65" t="s">
        <v>353</v>
      </c>
      <c r="G125" s="65"/>
      <c r="H125" s="13">
        <v>11111.681928</v>
      </c>
      <c r="I125" s="8">
        <v>10482.7188</v>
      </c>
      <c r="J125" s="8">
        <v>10273.064424</v>
      </c>
      <c r="K125" s="8">
        <v>10063.410048</v>
      </c>
      <c r="L125" s="77">
        <v>9329.619732000001</v>
      </c>
      <c r="M125" s="8"/>
    </row>
    <row r="126" spans="1:13" ht="11.25" customHeight="1">
      <c r="A126" s="65" t="s">
        <v>354</v>
      </c>
      <c r="B126" s="65"/>
      <c r="C126" s="66" t="s">
        <v>355</v>
      </c>
      <c r="D126" s="66"/>
      <c r="E126" s="9" t="s">
        <v>356</v>
      </c>
      <c r="F126" s="65" t="s">
        <v>357</v>
      </c>
      <c r="G126" s="65"/>
      <c r="H126" s="13">
        <v>10893.27974</v>
      </c>
      <c r="I126" s="8">
        <v>10276.679</v>
      </c>
      <c r="J126" s="8">
        <v>10071.14542</v>
      </c>
      <c r="K126" s="8">
        <v>9865.61184</v>
      </c>
      <c r="L126" s="77">
        <v>9146.24431</v>
      </c>
      <c r="M126" s="8"/>
    </row>
    <row r="127" spans="1:13" ht="11.25" customHeight="1">
      <c r="A127" s="65" t="s">
        <v>358</v>
      </c>
      <c r="B127" s="65"/>
      <c r="C127" s="66" t="s">
        <v>359</v>
      </c>
      <c r="D127" s="66"/>
      <c r="E127" s="9" t="s">
        <v>360</v>
      </c>
      <c r="F127" s="65" t="s">
        <v>361</v>
      </c>
      <c r="G127" s="65"/>
      <c r="H127" s="13">
        <v>12265.820103999999</v>
      </c>
      <c r="I127" s="8">
        <v>11571.5284</v>
      </c>
      <c r="J127" s="8">
        <v>11340.097832</v>
      </c>
      <c r="K127" s="8">
        <v>11108.667264</v>
      </c>
      <c r="L127" s="77">
        <v>10298.660275999999</v>
      </c>
      <c r="M127" s="8"/>
    </row>
    <row r="128" spans="1:13" ht="11.25" customHeight="1">
      <c r="A128" s="65" t="s">
        <v>362</v>
      </c>
      <c r="B128" s="65"/>
      <c r="C128" s="66" t="s">
        <v>363</v>
      </c>
      <c r="D128" s="66"/>
      <c r="E128" s="9" t="s">
        <v>364</v>
      </c>
      <c r="F128" s="65" t="s">
        <v>365</v>
      </c>
      <c r="G128" s="65"/>
      <c r="H128" s="13">
        <v>14549.24306</v>
      </c>
      <c r="I128" s="8">
        <v>13725.701000000001</v>
      </c>
      <c r="J128" s="8">
        <v>13451.18698</v>
      </c>
      <c r="K128" s="8">
        <v>13176.672960000002</v>
      </c>
      <c r="L128" s="77">
        <v>12215.87389</v>
      </c>
      <c r="M128" s="8"/>
    </row>
    <row r="129" spans="1:13" ht="11.25" customHeight="1">
      <c r="A129" s="65" t="s">
        <v>366</v>
      </c>
      <c r="B129" s="65"/>
      <c r="C129" s="66" t="s">
        <v>367</v>
      </c>
      <c r="D129" s="66"/>
      <c r="E129" s="9" t="s">
        <v>368</v>
      </c>
      <c r="F129" s="65" t="s">
        <v>369</v>
      </c>
      <c r="G129" s="65"/>
      <c r="H129" s="13">
        <v>9441.738848</v>
      </c>
      <c r="I129" s="8">
        <v>8907.3008</v>
      </c>
      <c r="J129" s="8">
        <v>8729.154784</v>
      </c>
      <c r="K129" s="8">
        <v>8551.008768000002</v>
      </c>
      <c r="L129" s="77">
        <v>7927.497712</v>
      </c>
      <c r="M129" s="8"/>
    </row>
    <row r="130" spans="1:13" ht="11.25" customHeight="1">
      <c r="A130" s="65" t="s">
        <v>370</v>
      </c>
      <c r="B130" s="65"/>
      <c r="C130" s="66" t="s">
        <v>371</v>
      </c>
      <c r="D130" s="66"/>
      <c r="E130" s="9" t="s">
        <v>372</v>
      </c>
      <c r="F130" s="65" t="s">
        <v>373</v>
      </c>
      <c r="G130" s="65"/>
      <c r="H130" s="13">
        <v>10370.370292</v>
      </c>
      <c r="I130" s="8">
        <v>9783.368199999999</v>
      </c>
      <c r="J130" s="8">
        <v>9587.700835999998</v>
      </c>
      <c r="K130" s="8">
        <v>9392.033472</v>
      </c>
      <c r="L130" s="77">
        <v>8707.197698</v>
      </c>
      <c r="M130" s="8"/>
    </row>
    <row r="131" spans="1:13" ht="11.25" customHeight="1">
      <c r="A131" s="65" t="s">
        <v>370</v>
      </c>
      <c r="B131" s="65"/>
      <c r="C131" s="66" t="s">
        <v>371</v>
      </c>
      <c r="D131" s="66"/>
      <c r="E131" s="9" t="s">
        <v>374</v>
      </c>
      <c r="F131" s="65" t="s">
        <v>375</v>
      </c>
      <c r="G131" s="65"/>
      <c r="H131" s="13">
        <v>10370.370292</v>
      </c>
      <c r="I131" s="8">
        <v>9783.368199999999</v>
      </c>
      <c r="J131" s="8">
        <v>9587.700835999998</v>
      </c>
      <c r="K131" s="8">
        <v>9392.033472</v>
      </c>
      <c r="L131" s="77">
        <v>8707.197698</v>
      </c>
      <c r="M131" s="8"/>
    </row>
    <row r="132" spans="1:13" ht="11.25" customHeight="1">
      <c r="A132" s="65" t="s">
        <v>376</v>
      </c>
      <c r="B132" s="65"/>
      <c r="C132" s="66" t="s">
        <v>377</v>
      </c>
      <c r="D132" s="66"/>
      <c r="E132" s="9" t="s">
        <v>378</v>
      </c>
      <c r="F132" s="65" t="s">
        <v>379</v>
      </c>
      <c r="G132" s="65"/>
      <c r="H132" s="13">
        <v>10666.897447999998</v>
      </c>
      <c r="I132" s="8">
        <v>10063.110799999999</v>
      </c>
      <c r="J132" s="8">
        <v>9861.848584</v>
      </c>
      <c r="K132" s="8">
        <v>9660.586367999998</v>
      </c>
      <c r="L132" s="77">
        <v>8956.168612</v>
      </c>
      <c r="M132" s="8"/>
    </row>
    <row r="133" spans="1:13" ht="11.25" customHeight="1">
      <c r="A133" s="65" t="s">
        <v>380</v>
      </c>
      <c r="B133" s="65"/>
      <c r="C133" s="66" t="s">
        <v>381</v>
      </c>
      <c r="D133" s="66"/>
      <c r="E133" s="9" t="s">
        <v>382</v>
      </c>
      <c r="F133" s="65" t="s">
        <v>383</v>
      </c>
      <c r="G133" s="65"/>
      <c r="H133" s="13">
        <v>9630.834792</v>
      </c>
      <c r="I133" s="8">
        <v>9085.6932</v>
      </c>
      <c r="J133" s="8">
        <v>8903.979336</v>
      </c>
      <c r="K133" s="8">
        <v>8722.265472</v>
      </c>
      <c r="L133" s="77">
        <v>8086.2669479999995</v>
      </c>
      <c r="M133" s="8"/>
    </row>
    <row r="134" spans="1:13" ht="11.25" customHeight="1">
      <c r="A134" s="65" t="s">
        <v>380</v>
      </c>
      <c r="B134" s="65"/>
      <c r="C134" s="66" t="s">
        <v>381</v>
      </c>
      <c r="D134" s="66"/>
      <c r="E134" s="9" t="s">
        <v>384</v>
      </c>
      <c r="F134" s="65" t="s">
        <v>385</v>
      </c>
      <c r="G134" s="65"/>
      <c r="H134" s="13">
        <v>9630.834792</v>
      </c>
      <c r="I134" s="8">
        <v>9085.6932</v>
      </c>
      <c r="J134" s="8">
        <v>8903.979336</v>
      </c>
      <c r="K134" s="8">
        <v>8722.265472</v>
      </c>
      <c r="L134" s="77">
        <v>8086.2669479999995</v>
      </c>
      <c r="M134" s="8"/>
    </row>
    <row r="135" spans="1:13" ht="11.25" customHeight="1">
      <c r="A135" s="65" t="s">
        <v>380</v>
      </c>
      <c r="B135" s="65"/>
      <c r="C135" s="66" t="s">
        <v>381</v>
      </c>
      <c r="D135" s="66"/>
      <c r="E135" s="9" t="s">
        <v>386</v>
      </c>
      <c r="F135" s="65" t="s">
        <v>387</v>
      </c>
      <c r="G135" s="65"/>
      <c r="H135" s="13">
        <v>9630.834792</v>
      </c>
      <c r="I135" s="8">
        <v>9085.6932</v>
      </c>
      <c r="J135" s="8">
        <v>8903.979336</v>
      </c>
      <c r="K135" s="8">
        <v>8722.265472</v>
      </c>
      <c r="L135" s="77">
        <v>8086.2669479999995</v>
      </c>
      <c r="M135" s="8"/>
    </row>
    <row r="136" spans="1:13" ht="11.25" customHeight="1">
      <c r="A136" s="65" t="s">
        <v>388</v>
      </c>
      <c r="B136" s="65"/>
      <c r="C136" s="66" t="s">
        <v>389</v>
      </c>
      <c r="D136" s="66"/>
      <c r="E136" s="9" t="s">
        <v>390</v>
      </c>
      <c r="F136" s="65" t="s">
        <v>391</v>
      </c>
      <c r="G136" s="65"/>
      <c r="H136" s="13">
        <v>12889.944288</v>
      </c>
      <c r="I136" s="8">
        <v>12160.3248</v>
      </c>
      <c r="J136" s="8">
        <v>11917.118304</v>
      </c>
      <c r="K136" s="8">
        <v>11673.911808</v>
      </c>
      <c r="L136" s="77">
        <v>10822.689072000001</v>
      </c>
      <c r="M136" s="8"/>
    </row>
    <row r="137" spans="1:13" ht="11.25" customHeight="1">
      <c r="A137" s="65" t="s">
        <v>392</v>
      </c>
      <c r="B137" s="65"/>
      <c r="C137" s="66" t="s">
        <v>393</v>
      </c>
      <c r="D137" s="66"/>
      <c r="E137" s="9" t="s">
        <v>394</v>
      </c>
      <c r="F137" s="65" t="s">
        <v>395</v>
      </c>
      <c r="G137" s="65"/>
      <c r="H137" s="13">
        <v>12002.138956</v>
      </c>
      <c r="I137" s="8">
        <v>11322.7726</v>
      </c>
      <c r="J137" s="8">
        <v>11096.317148</v>
      </c>
      <c r="K137" s="8">
        <v>10869.861696</v>
      </c>
      <c r="L137" s="77">
        <v>10077.267614</v>
      </c>
      <c r="M137" s="8"/>
    </row>
    <row r="138" spans="1:13" ht="11.25" customHeight="1">
      <c r="A138" s="65" t="s">
        <v>396</v>
      </c>
      <c r="B138" s="65"/>
      <c r="C138" s="66" t="s">
        <v>397</v>
      </c>
      <c r="D138" s="66"/>
      <c r="E138" s="9" t="s">
        <v>398</v>
      </c>
      <c r="F138" s="65" t="s">
        <v>30</v>
      </c>
      <c r="G138" s="65"/>
      <c r="H138" s="13">
        <v>17779.046312</v>
      </c>
      <c r="I138" s="8">
        <v>16772.6852</v>
      </c>
      <c r="J138" s="8">
        <v>16437.231496</v>
      </c>
      <c r="K138" s="8">
        <v>16101.777792</v>
      </c>
      <c r="L138" s="77">
        <v>14927.689828</v>
      </c>
      <c r="M138" s="8"/>
    </row>
    <row r="139" spans="1:13" ht="11.25" customHeight="1">
      <c r="A139" s="65" t="s">
        <v>399</v>
      </c>
      <c r="B139" s="65"/>
      <c r="C139" s="66" t="s">
        <v>400</v>
      </c>
      <c r="D139" s="66"/>
      <c r="E139" s="9" t="s">
        <v>401</v>
      </c>
      <c r="F139" s="65" t="s">
        <v>402</v>
      </c>
      <c r="G139" s="65"/>
      <c r="H139" s="13">
        <v>18518.581812</v>
      </c>
      <c r="I139" s="8">
        <v>17470.3602</v>
      </c>
      <c r="J139" s="8">
        <v>17120.952996</v>
      </c>
      <c r="K139" s="8">
        <v>16771.545792</v>
      </c>
      <c r="L139" s="77">
        <v>15548.620578</v>
      </c>
      <c r="M139" s="8"/>
    </row>
    <row r="140" spans="1:13" ht="11.25" customHeight="1">
      <c r="A140" s="65" t="s">
        <v>399</v>
      </c>
      <c r="B140" s="65"/>
      <c r="C140" s="66" t="s">
        <v>400</v>
      </c>
      <c r="D140" s="66"/>
      <c r="E140" s="9" t="s">
        <v>403</v>
      </c>
      <c r="F140" s="65" t="s">
        <v>404</v>
      </c>
      <c r="G140" s="65"/>
      <c r="H140" s="13">
        <v>18518.581812</v>
      </c>
      <c r="I140" s="8">
        <v>17470.3602</v>
      </c>
      <c r="J140" s="8">
        <v>17120.952996</v>
      </c>
      <c r="K140" s="8">
        <v>16771.545792</v>
      </c>
      <c r="L140" s="77">
        <v>15548.620578</v>
      </c>
      <c r="M140" s="8"/>
    </row>
    <row r="141" spans="1:13" s="11" customFormat="1" ht="11.25" customHeight="1">
      <c r="A141" s="67" t="s">
        <v>405</v>
      </c>
      <c r="B141" s="67"/>
      <c r="C141" s="67"/>
      <c r="D141" s="67"/>
      <c r="E141" s="67"/>
      <c r="F141" s="67"/>
      <c r="G141" s="67"/>
      <c r="H141" s="14"/>
      <c r="I141" s="10"/>
      <c r="J141" s="10"/>
      <c r="K141" s="10"/>
      <c r="L141" s="77"/>
      <c r="M141" s="10"/>
    </row>
    <row r="142" spans="1:13" ht="11.25" customHeight="1">
      <c r="A142" s="65" t="s">
        <v>406</v>
      </c>
      <c r="B142" s="65"/>
      <c r="C142" s="66" t="s">
        <v>407</v>
      </c>
      <c r="D142" s="66"/>
      <c r="E142" s="9" t="s">
        <v>408</v>
      </c>
      <c r="F142" s="65" t="s">
        <v>409</v>
      </c>
      <c r="G142" s="65"/>
      <c r="H142" s="13">
        <v>6519.995128</v>
      </c>
      <c r="I142" s="8">
        <v>6150.9388</v>
      </c>
      <c r="J142" s="8">
        <v>6027.920024</v>
      </c>
      <c r="K142" s="8">
        <v>5904.901248</v>
      </c>
      <c r="L142" s="77">
        <v>5474.335532</v>
      </c>
      <c r="M142" s="8"/>
    </row>
    <row r="143" spans="1:13" ht="11.25" customHeight="1">
      <c r="A143" s="65" t="s">
        <v>406</v>
      </c>
      <c r="B143" s="65"/>
      <c r="C143" s="66" t="s">
        <v>407</v>
      </c>
      <c r="D143" s="66"/>
      <c r="E143" s="9" t="s">
        <v>410</v>
      </c>
      <c r="F143" s="65" t="s">
        <v>411</v>
      </c>
      <c r="G143" s="65"/>
      <c r="H143" s="13">
        <v>6519.995128</v>
      </c>
      <c r="I143" s="8">
        <v>6150.9388</v>
      </c>
      <c r="J143" s="8">
        <v>6027.920024</v>
      </c>
      <c r="K143" s="8">
        <v>5904.901248</v>
      </c>
      <c r="L143" s="77">
        <v>5474.335532</v>
      </c>
      <c r="M143" s="8"/>
    </row>
    <row r="144" spans="1:13" ht="11.25" customHeight="1">
      <c r="A144" s="65" t="s">
        <v>412</v>
      </c>
      <c r="B144" s="65"/>
      <c r="C144" s="66" t="s">
        <v>413</v>
      </c>
      <c r="D144" s="66"/>
      <c r="E144" s="9" t="s">
        <v>414</v>
      </c>
      <c r="F144" s="65" t="s">
        <v>415</v>
      </c>
      <c r="G144" s="65"/>
      <c r="H144" s="13">
        <v>6519.995128</v>
      </c>
      <c r="I144" s="8">
        <v>6150.9388</v>
      </c>
      <c r="J144" s="8">
        <v>6027.920024</v>
      </c>
      <c r="K144" s="8">
        <v>5904.901248</v>
      </c>
      <c r="L144" s="77">
        <v>5474.335532</v>
      </c>
      <c r="M144" s="8"/>
    </row>
    <row r="145" spans="1:13" ht="11.25" customHeight="1">
      <c r="A145" s="65" t="s">
        <v>412</v>
      </c>
      <c r="B145" s="65"/>
      <c r="C145" s="66" t="s">
        <v>413</v>
      </c>
      <c r="D145" s="66"/>
      <c r="E145" s="9" t="s">
        <v>416</v>
      </c>
      <c r="F145" s="65" t="s">
        <v>417</v>
      </c>
      <c r="G145" s="65"/>
      <c r="H145" s="13">
        <v>6519.995128</v>
      </c>
      <c r="I145" s="8">
        <v>6150.9388</v>
      </c>
      <c r="J145" s="8">
        <v>6027.920024</v>
      </c>
      <c r="K145" s="8">
        <v>5904.901248</v>
      </c>
      <c r="L145" s="77">
        <v>5474.335532</v>
      </c>
      <c r="M145" s="8"/>
    </row>
    <row r="146" spans="1:13" ht="11.25" customHeight="1">
      <c r="A146" s="65" t="s">
        <v>418</v>
      </c>
      <c r="B146" s="65"/>
      <c r="C146" s="66" t="s">
        <v>419</v>
      </c>
      <c r="D146" s="66"/>
      <c r="E146" s="9" t="s">
        <v>420</v>
      </c>
      <c r="F146" s="65" t="s">
        <v>421</v>
      </c>
      <c r="G146" s="65"/>
      <c r="H146" s="13">
        <v>8741.265832</v>
      </c>
      <c r="I146" s="8">
        <v>8246.4772</v>
      </c>
      <c r="J146" s="8">
        <v>8081.547656</v>
      </c>
      <c r="K146" s="8">
        <v>7916.618111999999</v>
      </c>
      <c r="L146" s="77">
        <v>7339.364707999999</v>
      </c>
      <c r="M146" s="8"/>
    </row>
    <row r="147" spans="1:13" ht="11.25" customHeight="1">
      <c r="A147" s="65" t="s">
        <v>418</v>
      </c>
      <c r="B147" s="65"/>
      <c r="C147" s="66" t="s">
        <v>419</v>
      </c>
      <c r="D147" s="66"/>
      <c r="E147" s="9" t="s">
        <v>422</v>
      </c>
      <c r="F147" s="65" t="s">
        <v>423</v>
      </c>
      <c r="G147" s="65"/>
      <c r="H147" s="13">
        <v>8741.265832</v>
      </c>
      <c r="I147" s="8">
        <v>8246.4772</v>
      </c>
      <c r="J147" s="8">
        <v>8081.547656</v>
      </c>
      <c r="K147" s="8">
        <v>7916.618111999999</v>
      </c>
      <c r="L147" s="77">
        <v>7339.364707999999</v>
      </c>
      <c r="M147" s="8"/>
    </row>
    <row r="148" spans="1:13" ht="11.25" customHeight="1">
      <c r="A148" s="65" t="s">
        <v>424</v>
      </c>
      <c r="B148" s="65"/>
      <c r="C148" s="66" t="s">
        <v>425</v>
      </c>
      <c r="D148" s="66"/>
      <c r="E148" s="9" t="s">
        <v>426</v>
      </c>
      <c r="F148" s="65" t="s">
        <v>427</v>
      </c>
      <c r="G148" s="65"/>
      <c r="H148" s="13">
        <v>8741.265832</v>
      </c>
      <c r="I148" s="8">
        <v>8246.4772</v>
      </c>
      <c r="J148" s="8">
        <v>8081.547656</v>
      </c>
      <c r="K148" s="8">
        <v>7916.618111999999</v>
      </c>
      <c r="L148" s="77">
        <v>7339.364707999999</v>
      </c>
      <c r="M148" s="8"/>
    </row>
    <row r="149" spans="1:13" ht="11.25" customHeight="1">
      <c r="A149" s="65" t="s">
        <v>428</v>
      </c>
      <c r="B149" s="65"/>
      <c r="C149" s="66" t="s">
        <v>429</v>
      </c>
      <c r="D149" s="66"/>
      <c r="E149" s="9" t="s">
        <v>430</v>
      </c>
      <c r="F149" s="65" t="s">
        <v>431</v>
      </c>
      <c r="G149" s="65"/>
      <c r="H149" s="13">
        <v>6601.672368</v>
      </c>
      <c r="I149" s="8">
        <v>6227.9928</v>
      </c>
      <c r="J149" s="8">
        <v>6103.432944</v>
      </c>
      <c r="K149" s="8">
        <v>5978.873088</v>
      </c>
      <c r="L149" s="77">
        <v>5542.913592</v>
      </c>
      <c r="M149" s="8"/>
    </row>
    <row r="150" spans="1:13" ht="11.25" customHeight="1">
      <c r="A150" s="65" t="s">
        <v>428</v>
      </c>
      <c r="B150" s="65"/>
      <c r="C150" s="66" t="s">
        <v>429</v>
      </c>
      <c r="D150" s="66"/>
      <c r="E150" s="9" t="s">
        <v>432</v>
      </c>
      <c r="F150" s="65" t="s">
        <v>433</v>
      </c>
      <c r="G150" s="65"/>
      <c r="H150" s="13">
        <v>6601.672368</v>
      </c>
      <c r="I150" s="8">
        <v>6227.9928</v>
      </c>
      <c r="J150" s="8">
        <v>6103.432944</v>
      </c>
      <c r="K150" s="8">
        <v>5978.873088</v>
      </c>
      <c r="L150" s="77">
        <v>5542.913592</v>
      </c>
      <c r="M150" s="8"/>
    </row>
    <row r="151" spans="1:13" ht="11.25" customHeight="1">
      <c r="A151" s="65" t="s">
        <v>428</v>
      </c>
      <c r="B151" s="65"/>
      <c r="C151" s="66" t="s">
        <v>429</v>
      </c>
      <c r="D151" s="66"/>
      <c r="E151" s="9" t="s">
        <v>434</v>
      </c>
      <c r="F151" s="65" t="s">
        <v>435</v>
      </c>
      <c r="G151" s="65"/>
      <c r="H151" s="13">
        <v>6601.672368</v>
      </c>
      <c r="I151" s="8">
        <v>6227.9928</v>
      </c>
      <c r="J151" s="8">
        <v>6103.432944</v>
      </c>
      <c r="K151" s="8">
        <v>5978.873088</v>
      </c>
      <c r="L151" s="77">
        <v>5542.913592</v>
      </c>
      <c r="M151" s="8"/>
    </row>
    <row r="152" spans="1:13" ht="11.25" customHeight="1">
      <c r="A152" s="65" t="s">
        <v>436</v>
      </c>
      <c r="B152" s="65"/>
      <c r="C152" s="66" t="s">
        <v>437</v>
      </c>
      <c r="D152" s="66"/>
      <c r="E152" s="9" t="s">
        <v>438</v>
      </c>
      <c r="F152" s="65" t="s">
        <v>439</v>
      </c>
      <c r="G152" s="65"/>
      <c r="H152" s="13">
        <v>6601.672368</v>
      </c>
      <c r="I152" s="8">
        <v>6227.9928</v>
      </c>
      <c r="J152" s="8">
        <v>6103.432944</v>
      </c>
      <c r="K152" s="8">
        <v>5978.873088</v>
      </c>
      <c r="L152" s="77">
        <v>5542.913592</v>
      </c>
      <c r="M152" s="8"/>
    </row>
    <row r="153" spans="1:13" ht="11.25" customHeight="1">
      <c r="A153" s="65" t="s">
        <v>436</v>
      </c>
      <c r="B153" s="65"/>
      <c r="C153" s="66" t="s">
        <v>437</v>
      </c>
      <c r="D153" s="66"/>
      <c r="E153" s="9" t="s">
        <v>440</v>
      </c>
      <c r="F153" s="65" t="s">
        <v>441</v>
      </c>
      <c r="G153" s="65"/>
      <c r="H153" s="13">
        <v>6601.672368</v>
      </c>
      <c r="I153" s="8">
        <v>6227.9928</v>
      </c>
      <c r="J153" s="8">
        <v>6103.432944</v>
      </c>
      <c r="K153" s="8">
        <v>5978.873088</v>
      </c>
      <c r="L153" s="77">
        <v>5542.913592</v>
      </c>
      <c r="M153" s="8"/>
    </row>
    <row r="154" spans="1:13" ht="11.25" customHeight="1">
      <c r="A154" s="65" t="s">
        <v>436</v>
      </c>
      <c r="B154" s="65"/>
      <c r="C154" s="66" t="s">
        <v>437</v>
      </c>
      <c r="D154" s="66"/>
      <c r="E154" s="9" t="s">
        <v>442</v>
      </c>
      <c r="F154" s="65" t="s">
        <v>443</v>
      </c>
      <c r="G154" s="65"/>
      <c r="H154" s="13">
        <v>6601.672368</v>
      </c>
      <c r="I154" s="8">
        <v>6227.9928</v>
      </c>
      <c r="J154" s="8">
        <v>6103.432944</v>
      </c>
      <c r="K154" s="8">
        <v>5978.873088</v>
      </c>
      <c r="L154" s="77">
        <v>5542.913592</v>
      </c>
      <c r="M154" s="8"/>
    </row>
    <row r="155" spans="1:13" ht="11.25" customHeight="1">
      <c r="A155" s="65" t="s">
        <v>444</v>
      </c>
      <c r="B155" s="65"/>
      <c r="C155" s="66" t="s">
        <v>445</v>
      </c>
      <c r="D155" s="66"/>
      <c r="E155" s="9" t="s">
        <v>446</v>
      </c>
      <c r="F155" s="65" t="s">
        <v>439</v>
      </c>
      <c r="G155" s="65"/>
      <c r="H155" s="13">
        <v>6675.3569959999995</v>
      </c>
      <c r="I155" s="8">
        <v>6297.5066</v>
      </c>
      <c r="J155" s="8">
        <v>6171.556468</v>
      </c>
      <c r="K155" s="8">
        <v>6045.606336</v>
      </c>
      <c r="L155" s="77">
        <v>5604.780874</v>
      </c>
      <c r="M155" s="8"/>
    </row>
    <row r="156" spans="1:13" ht="11.25" customHeight="1">
      <c r="A156" s="65" t="s">
        <v>444</v>
      </c>
      <c r="B156" s="65"/>
      <c r="C156" s="66" t="s">
        <v>445</v>
      </c>
      <c r="D156" s="66"/>
      <c r="E156" s="9" t="s">
        <v>447</v>
      </c>
      <c r="F156" s="65" t="s">
        <v>448</v>
      </c>
      <c r="G156" s="65"/>
      <c r="H156" s="13">
        <v>6675.3569959999995</v>
      </c>
      <c r="I156" s="8">
        <v>6297.5066</v>
      </c>
      <c r="J156" s="8">
        <v>6171.556468</v>
      </c>
      <c r="K156" s="8">
        <v>6045.606336</v>
      </c>
      <c r="L156" s="77">
        <v>5604.780874</v>
      </c>
      <c r="M156" s="8"/>
    </row>
    <row r="157" spans="1:13" ht="11.25" customHeight="1">
      <c r="A157" s="65" t="s">
        <v>449</v>
      </c>
      <c r="B157" s="65"/>
      <c r="C157" s="66" t="s">
        <v>450</v>
      </c>
      <c r="D157" s="66"/>
      <c r="E157" s="9" t="s">
        <v>451</v>
      </c>
      <c r="F157" s="65" t="s">
        <v>452</v>
      </c>
      <c r="G157" s="65"/>
      <c r="H157" s="13">
        <v>11620.394796000002</v>
      </c>
      <c r="I157" s="8">
        <v>10962.636600000002</v>
      </c>
      <c r="J157" s="8">
        <v>10743.383868</v>
      </c>
      <c r="K157" s="8">
        <v>10524.131136000002</v>
      </c>
      <c r="L157" s="77">
        <v>9756.746574</v>
      </c>
      <c r="M157" s="8"/>
    </row>
    <row r="158" spans="1:13" ht="11.25" customHeight="1">
      <c r="A158" s="65" t="s">
        <v>449</v>
      </c>
      <c r="B158" s="65"/>
      <c r="C158" s="66" t="s">
        <v>450</v>
      </c>
      <c r="D158" s="66"/>
      <c r="E158" s="9" t="s">
        <v>453</v>
      </c>
      <c r="F158" s="65" t="s">
        <v>454</v>
      </c>
      <c r="G158" s="65"/>
      <c r="H158" s="13">
        <v>11620.394796000002</v>
      </c>
      <c r="I158" s="8">
        <v>10962.636600000002</v>
      </c>
      <c r="J158" s="8">
        <v>10743.383868</v>
      </c>
      <c r="K158" s="8">
        <v>10524.131136000002</v>
      </c>
      <c r="L158" s="77">
        <v>9756.746574</v>
      </c>
      <c r="M158" s="8"/>
    </row>
    <row r="159" spans="1:13" ht="11.25" customHeight="1">
      <c r="A159" s="65" t="s">
        <v>455</v>
      </c>
      <c r="B159" s="65"/>
      <c r="C159" s="66" t="s">
        <v>456</v>
      </c>
      <c r="D159" s="66"/>
      <c r="E159" s="9" t="s">
        <v>457</v>
      </c>
      <c r="F159" s="65" t="s">
        <v>458</v>
      </c>
      <c r="G159" s="65"/>
      <c r="H159" s="13">
        <v>11620.394796000002</v>
      </c>
      <c r="I159" s="8">
        <v>10962.636600000002</v>
      </c>
      <c r="J159" s="8">
        <v>10743.383868</v>
      </c>
      <c r="K159" s="8">
        <v>10524.131136000002</v>
      </c>
      <c r="L159" s="77">
        <v>9756.746574</v>
      </c>
      <c r="M159" s="8"/>
    </row>
    <row r="160" spans="1:13" ht="11.25" customHeight="1">
      <c r="A160" s="65" t="s">
        <v>459</v>
      </c>
      <c r="B160" s="65"/>
      <c r="C160" s="66" t="s">
        <v>460</v>
      </c>
      <c r="D160" s="66"/>
      <c r="E160" s="9" t="s">
        <v>461</v>
      </c>
      <c r="F160" s="65" t="s">
        <v>462</v>
      </c>
      <c r="G160" s="65"/>
      <c r="H160" s="13">
        <v>10893.27974</v>
      </c>
      <c r="I160" s="8">
        <v>10276.679</v>
      </c>
      <c r="J160" s="8">
        <v>10071.14542</v>
      </c>
      <c r="K160" s="8">
        <v>9865.61184</v>
      </c>
      <c r="L160" s="77">
        <v>9146.24431</v>
      </c>
      <c r="M160" s="8"/>
    </row>
    <row r="161" spans="1:13" ht="11.25" customHeight="1">
      <c r="A161" s="65" t="s">
        <v>459</v>
      </c>
      <c r="B161" s="65"/>
      <c r="C161" s="66" t="s">
        <v>460</v>
      </c>
      <c r="D161" s="66"/>
      <c r="E161" s="9" t="s">
        <v>463</v>
      </c>
      <c r="F161" s="65" t="s">
        <v>464</v>
      </c>
      <c r="G161" s="65"/>
      <c r="H161" s="13">
        <v>10893.27974</v>
      </c>
      <c r="I161" s="8">
        <v>10276.679</v>
      </c>
      <c r="J161" s="8">
        <v>10071.14542</v>
      </c>
      <c r="K161" s="8">
        <v>9865.61184</v>
      </c>
      <c r="L161" s="77">
        <v>9146.24431</v>
      </c>
      <c r="M161" s="8"/>
    </row>
    <row r="162" spans="1:13" ht="11.25" customHeight="1">
      <c r="A162" s="65" t="s">
        <v>459</v>
      </c>
      <c r="B162" s="65"/>
      <c r="C162" s="66" t="s">
        <v>460</v>
      </c>
      <c r="D162" s="66"/>
      <c r="E162" s="9" t="s">
        <v>465</v>
      </c>
      <c r="F162" s="65" t="s">
        <v>466</v>
      </c>
      <c r="G162" s="65"/>
      <c r="H162" s="13">
        <v>10893.27974</v>
      </c>
      <c r="I162" s="8">
        <v>10276.679</v>
      </c>
      <c r="J162" s="8">
        <v>10071.14542</v>
      </c>
      <c r="K162" s="8">
        <v>9865.61184</v>
      </c>
      <c r="L162" s="77">
        <v>9146.24431</v>
      </c>
      <c r="M162" s="8"/>
    </row>
    <row r="163" spans="1:13" ht="11.25" customHeight="1">
      <c r="A163" s="65" t="s">
        <v>467</v>
      </c>
      <c r="B163" s="65"/>
      <c r="C163" s="66" t="s">
        <v>468</v>
      </c>
      <c r="D163" s="66"/>
      <c r="E163" s="9" t="s">
        <v>469</v>
      </c>
      <c r="F163" s="65" t="s">
        <v>470</v>
      </c>
      <c r="G163" s="65"/>
      <c r="H163" s="13">
        <v>6845.816019999999</v>
      </c>
      <c r="I163" s="8">
        <v>6458.316999999999</v>
      </c>
      <c r="J163" s="8">
        <v>6329.150659999999</v>
      </c>
      <c r="K163" s="8">
        <v>6199.98432</v>
      </c>
      <c r="L163" s="77">
        <v>5747.9021299999995</v>
      </c>
      <c r="M163" s="8"/>
    </row>
    <row r="164" spans="1:13" ht="11.25" customHeight="1">
      <c r="A164" s="65" t="s">
        <v>467</v>
      </c>
      <c r="B164" s="65"/>
      <c r="C164" s="66" t="s">
        <v>468</v>
      </c>
      <c r="D164" s="66"/>
      <c r="E164" s="9" t="s">
        <v>471</v>
      </c>
      <c r="F164" s="65" t="s">
        <v>472</v>
      </c>
      <c r="G164" s="65"/>
      <c r="H164" s="13">
        <v>6845.816019999999</v>
      </c>
      <c r="I164" s="8">
        <v>6458.316999999999</v>
      </c>
      <c r="J164" s="8">
        <v>6329.150659999999</v>
      </c>
      <c r="K164" s="8">
        <v>6199.98432</v>
      </c>
      <c r="L164" s="77">
        <v>5747.9021299999995</v>
      </c>
      <c r="M164" s="8"/>
    </row>
    <row r="165" spans="1:13" ht="11.25" customHeight="1">
      <c r="A165" s="65" t="s">
        <v>473</v>
      </c>
      <c r="B165" s="65"/>
      <c r="C165" s="66" t="s">
        <v>474</v>
      </c>
      <c r="D165" s="66"/>
      <c r="E165" s="9" t="s">
        <v>475</v>
      </c>
      <c r="F165" s="65" t="s">
        <v>441</v>
      </c>
      <c r="G165" s="65"/>
      <c r="H165" s="13">
        <v>6913.284172</v>
      </c>
      <c r="I165" s="8">
        <v>6521.9662</v>
      </c>
      <c r="J165" s="8">
        <v>6391.526876</v>
      </c>
      <c r="K165" s="8">
        <v>6261.087552</v>
      </c>
      <c r="L165" s="77">
        <v>5804.549918</v>
      </c>
      <c r="M165" s="8"/>
    </row>
    <row r="166" spans="1:13" ht="11.25" customHeight="1">
      <c r="A166" s="65" t="s">
        <v>473</v>
      </c>
      <c r="B166" s="65"/>
      <c r="C166" s="66" t="s">
        <v>474</v>
      </c>
      <c r="D166" s="66"/>
      <c r="E166" s="9" t="s">
        <v>476</v>
      </c>
      <c r="F166" s="65" t="s">
        <v>477</v>
      </c>
      <c r="G166" s="65"/>
      <c r="H166" s="13">
        <v>6913.284172</v>
      </c>
      <c r="I166" s="8">
        <v>6521.9662</v>
      </c>
      <c r="J166" s="8">
        <v>6391.526876</v>
      </c>
      <c r="K166" s="8">
        <v>6261.087552</v>
      </c>
      <c r="L166" s="77">
        <v>5804.549918</v>
      </c>
      <c r="M166" s="8"/>
    </row>
    <row r="167" spans="1:13" ht="11.25" customHeight="1">
      <c r="A167" s="65" t="s">
        <v>473</v>
      </c>
      <c r="B167" s="65"/>
      <c r="C167" s="66" t="s">
        <v>474</v>
      </c>
      <c r="D167" s="66"/>
      <c r="E167" s="9" t="s">
        <v>478</v>
      </c>
      <c r="F167" s="65" t="s">
        <v>479</v>
      </c>
      <c r="G167" s="65"/>
      <c r="H167" s="13">
        <v>6913.284172</v>
      </c>
      <c r="I167" s="8">
        <v>6521.9662</v>
      </c>
      <c r="J167" s="8">
        <v>6391.526876</v>
      </c>
      <c r="K167" s="8">
        <v>6261.087552</v>
      </c>
      <c r="L167" s="77">
        <v>5804.549918</v>
      </c>
      <c r="M167" s="8"/>
    </row>
    <row r="168" spans="1:13" ht="11.25" customHeight="1">
      <c r="A168" s="65" t="s">
        <v>473</v>
      </c>
      <c r="B168" s="65"/>
      <c r="C168" s="66" t="s">
        <v>474</v>
      </c>
      <c r="D168" s="66"/>
      <c r="E168" s="9" t="s">
        <v>480</v>
      </c>
      <c r="F168" s="65" t="s">
        <v>481</v>
      </c>
      <c r="G168" s="65"/>
      <c r="H168" s="13">
        <v>6913.284172</v>
      </c>
      <c r="I168" s="8">
        <v>6521.9662</v>
      </c>
      <c r="J168" s="8">
        <v>6391.526876</v>
      </c>
      <c r="K168" s="8">
        <v>6261.087552</v>
      </c>
      <c r="L168" s="77">
        <v>5804.549918</v>
      </c>
      <c r="M168" s="8"/>
    </row>
    <row r="169" spans="1:13" ht="11.25" customHeight="1">
      <c r="A169" s="65" t="s">
        <v>473</v>
      </c>
      <c r="B169" s="65"/>
      <c r="C169" s="66" t="s">
        <v>474</v>
      </c>
      <c r="D169" s="66"/>
      <c r="E169" s="9" t="s">
        <v>482</v>
      </c>
      <c r="F169" s="65" t="s">
        <v>483</v>
      </c>
      <c r="G169" s="65"/>
      <c r="H169" s="13">
        <v>6913.284172</v>
      </c>
      <c r="I169" s="8">
        <v>6521.9662</v>
      </c>
      <c r="J169" s="8">
        <v>6391.526876</v>
      </c>
      <c r="K169" s="8">
        <v>6261.087552</v>
      </c>
      <c r="L169" s="77">
        <v>5804.549918</v>
      </c>
      <c r="M169" s="8"/>
    </row>
    <row r="170" spans="1:13" ht="11.25" customHeight="1">
      <c r="A170" s="65" t="s">
        <v>484</v>
      </c>
      <c r="B170" s="65"/>
      <c r="C170" s="66" t="s">
        <v>485</v>
      </c>
      <c r="D170" s="66"/>
      <c r="E170" s="9" t="s">
        <v>486</v>
      </c>
      <c r="F170" s="65" t="s">
        <v>431</v>
      </c>
      <c r="G170" s="65"/>
      <c r="H170" s="13">
        <v>8801.62944</v>
      </c>
      <c r="I170" s="8">
        <v>8303.424</v>
      </c>
      <c r="J170" s="8">
        <v>8137.355520000001</v>
      </c>
      <c r="K170" s="8">
        <v>7971.287040000001</v>
      </c>
      <c r="L170" s="77">
        <v>7390.0473600000005</v>
      </c>
      <c r="M170" s="8"/>
    </row>
    <row r="171" spans="1:13" ht="11.25" customHeight="1">
      <c r="A171" s="65" t="s">
        <v>484</v>
      </c>
      <c r="B171" s="65"/>
      <c r="C171" s="66" t="s">
        <v>485</v>
      </c>
      <c r="D171" s="66"/>
      <c r="E171" s="9" t="s">
        <v>487</v>
      </c>
      <c r="F171" s="65" t="s">
        <v>488</v>
      </c>
      <c r="G171" s="65"/>
      <c r="H171" s="13">
        <v>8801.62944</v>
      </c>
      <c r="I171" s="8">
        <v>8303.424</v>
      </c>
      <c r="J171" s="8">
        <v>8137.355520000001</v>
      </c>
      <c r="K171" s="8">
        <v>7971.287040000001</v>
      </c>
      <c r="L171" s="77">
        <v>7390.0473600000005</v>
      </c>
      <c r="M171" s="8"/>
    </row>
    <row r="172" spans="1:13" ht="11.25" customHeight="1">
      <c r="A172" s="65" t="s">
        <v>484</v>
      </c>
      <c r="B172" s="65"/>
      <c r="C172" s="66" t="s">
        <v>485</v>
      </c>
      <c r="D172" s="66"/>
      <c r="E172" s="9" t="s">
        <v>489</v>
      </c>
      <c r="F172" s="65" t="s">
        <v>490</v>
      </c>
      <c r="G172" s="65"/>
      <c r="H172" s="13">
        <v>8801.62944</v>
      </c>
      <c r="I172" s="8">
        <v>8303.424</v>
      </c>
      <c r="J172" s="8">
        <v>8137.355520000001</v>
      </c>
      <c r="K172" s="8">
        <v>7971.287040000001</v>
      </c>
      <c r="L172" s="77">
        <v>7390.0473600000005</v>
      </c>
      <c r="M172" s="8"/>
    </row>
    <row r="173" spans="1:13" ht="11.25" customHeight="1">
      <c r="A173" s="65" t="s">
        <v>491</v>
      </c>
      <c r="B173" s="65"/>
      <c r="C173" s="66" t="s">
        <v>492</v>
      </c>
      <c r="D173" s="66"/>
      <c r="E173" s="9" t="s">
        <v>493</v>
      </c>
      <c r="F173" s="65" t="s">
        <v>439</v>
      </c>
      <c r="G173" s="65"/>
      <c r="H173" s="13">
        <v>8801.62944</v>
      </c>
      <c r="I173" s="8">
        <v>8303.424</v>
      </c>
      <c r="J173" s="8">
        <v>8137.355520000001</v>
      </c>
      <c r="K173" s="8">
        <v>7971.287040000001</v>
      </c>
      <c r="L173" s="77">
        <v>7390.0473600000005</v>
      </c>
      <c r="M173" s="8"/>
    </row>
    <row r="174" spans="1:13" ht="11.25" customHeight="1">
      <c r="A174" s="65" t="s">
        <v>491</v>
      </c>
      <c r="B174" s="65"/>
      <c r="C174" s="66" t="s">
        <v>492</v>
      </c>
      <c r="D174" s="66"/>
      <c r="E174" s="9" t="s">
        <v>494</v>
      </c>
      <c r="F174" s="65" t="s">
        <v>441</v>
      </c>
      <c r="G174" s="65"/>
      <c r="H174" s="13">
        <v>8801.62944</v>
      </c>
      <c r="I174" s="8">
        <v>8303.424</v>
      </c>
      <c r="J174" s="8">
        <v>8137.355520000001</v>
      </c>
      <c r="K174" s="8">
        <v>7971.287040000001</v>
      </c>
      <c r="L174" s="77">
        <v>7390.0473600000005</v>
      </c>
      <c r="M174" s="8"/>
    </row>
    <row r="175" spans="1:13" ht="11.25" customHeight="1">
      <c r="A175" s="65" t="s">
        <v>495</v>
      </c>
      <c r="B175" s="65"/>
      <c r="C175" s="66" t="s">
        <v>496</v>
      </c>
      <c r="D175" s="66"/>
      <c r="E175" s="9" t="s">
        <v>497</v>
      </c>
      <c r="F175" s="65" t="s">
        <v>439</v>
      </c>
      <c r="G175" s="65"/>
      <c r="H175" s="13">
        <v>8902.844176</v>
      </c>
      <c r="I175" s="8">
        <v>8398.9096</v>
      </c>
      <c r="J175" s="8">
        <v>8230.931408</v>
      </c>
      <c r="K175" s="8">
        <v>8062.953216000001</v>
      </c>
      <c r="L175" s="77">
        <v>7475.029544000001</v>
      </c>
      <c r="M175" s="8"/>
    </row>
    <row r="176" spans="1:13" ht="11.25" customHeight="1">
      <c r="A176" s="65" t="s">
        <v>495</v>
      </c>
      <c r="B176" s="65"/>
      <c r="C176" s="66" t="s">
        <v>496</v>
      </c>
      <c r="D176" s="66"/>
      <c r="E176" s="9" t="s">
        <v>498</v>
      </c>
      <c r="F176" s="65" t="s">
        <v>441</v>
      </c>
      <c r="G176" s="65"/>
      <c r="H176" s="13">
        <v>8902.844176</v>
      </c>
      <c r="I176" s="8">
        <v>8398.9096</v>
      </c>
      <c r="J176" s="8">
        <v>8230.931408</v>
      </c>
      <c r="K176" s="8">
        <v>8062.953216000001</v>
      </c>
      <c r="L176" s="77">
        <v>7475.029544000001</v>
      </c>
      <c r="M176" s="8"/>
    </row>
    <row r="177" spans="1:13" ht="11.25" customHeight="1">
      <c r="A177" s="65" t="s">
        <v>499</v>
      </c>
      <c r="B177" s="65"/>
      <c r="C177" s="66" t="s">
        <v>500</v>
      </c>
      <c r="D177" s="66"/>
      <c r="E177" s="9" t="s">
        <v>501</v>
      </c>
      <c r="F177" s="65" t="s">
        <v>502</v>
      </c>
      <c r="G177" s="65"/>
      <c r="H177" s="13">
        <v>12118.450848</v>
      </c>
      <c r="I177" s="8">
        <v>11432.5008</v>
      </c>
      <c r="J177" s="8">
        <v>11203.850784</v>
      </c>
      <c r="K177" s="8">
        <v>10975.200768</v>
      </c>
      <c r="L177" s="77">
        <v>10174.925712</v>
      </c>
      <c r="M177" s="8"/>
    </row>
    <row r="178" spans="1:13" ht="11.25" customHeight="1">
      <c r="A178" s="65" t="s">
        <v>499</v>
      </c>
      <c r="B178" s="65"/>
      <c r="C178" s="66" t="s">
        <v>500</v>
      </c>
      <c r="D178" s="66"/>
      <c r="E178" s="9" t="s">
        <v>503</v>
      </c>
      <c r="F178" s="65" t="s">
        <v>504</v>
      </c>
      <c r="G178" s="65"/>
      <c r="H178" s="13">
        <v>12118.450848</v>
      </c>
      <c r="I178" s="8">
        <v>11432.5008</v>
      </c>
      <c r="J178" s="8">
        <v>11203.850784</v>
      </c>
      <c r="K178" s="8">
        <v>10975.200768</v>
      </c>
      <c r="L178" s="77">
        <v>10174.925712</v>
      </c>
      <c r="M178" s="8"/>
    </row>
    <row r="179" spans="1:13" ht="11.25" customHeight="1">
      <c r="A179" s="65" t="s">
        <v>499</v>
      </c>
      <c r="B179" s="65"/>
      <c r="C179" s="66" t="s">
        <v>500</v>
      </c>
      <c r="D179" s="66"/>
      <c r="E179" s="9" t="s">
        <v>505</v>
      </c>
      <c r="F179" s="65" t="s">
        <v>506</v>
      </c>
      <c r="G179" s="65"/>
      <c r="H179" s="13">
        <v>12118.450848</v>
      </c>
      <c r="I179" s="8">
        <v>11432.5008</v>
      </c>
      <c r="J179" s="8">
        <v>11203.850784</v>
      </c>
      <c r="K179" s="8">
        <v>10975.200768</v>
      </c>
      <c r="L179" s="77">
        <v>10174.925712</v>
      </c>
      <c r="M179" s="8"/>
    </row>
    <row r="180" spans="1:13" ht="11.25" customHeight="1">
      <c r="A180" s="65" t="s">
        <v>499</v>
      </c>
      <c r="B180" s="65"/>
      <c r="C180" s="66" t="s">
        <v>500</v>
      </c>
      <c r="D180" s="66"/>
      <c r="E180" s="9" t="s">
        <v>507</v>
      </c>
      <c r="F180" s="65" t="s">
        <v>508</v>
      </c>
      <c r="G180" s="65"/>
      <c r="H180" s="13">
        <v>12118.450848</v>
      </c>
      <c r="I180" s="8">
        <v>11432.5008</v>
      </c>
      <c r="J180" s="8">
        <v>11203.850784</v>
      </c>
      <c r="K180" s="8">
        <v>10975.200768</v>
      </c>
      <c r="L180" s="77">
        <v>10174.925712</v>
      </c>
      <c r="M180" s="8"/>
    </row>
    <row r="181" spans="1:13" ht="11.25" customHeight="1">
      <c r="A181" s="65" t="s">
        <v>509</v>
      </c>
      <c r="B181" s="65"/>
      <c r="C181" s="66" t="s">
        <v>510</v>
      </c>
      <c r="D181" s="66"/>
      <c r="E181" s="9" t="s">
        <v>511</v>
      </c>
      <c r="F181" s="65" t="s">
        <v>512</v>
      </c>
      <c r="G181" s="65"/>
      <c r="H181" s="13">
        <v>9126.562264</v>
      </c>
      <c r="I181" s="8">
        <v>8609.9644</v>
      </c>
      <c r="J181" s="8">
        <v>8437.765112000001</v>
      </c>
      <c r="K181" s="8">
        <v>8265.565824000001</v>
      </c>
      <c r="L181" s="77">
        <v>7662.868316000001</v>
      </c>
      <c r="M181" s="8"/>
    </row>
    <row r="182" spans="1:13" ht="11.25" customHeight="1">
      <c r="A182" s="65" t="s">
        <v>509</v>
      </c>
      <c r="B182" s="65"/>
      <c r="C182" s="66" t="s">
        <v>510</v>
      </c>
      <c r="D182" s="66"/>
      <c r="E182" s="9" t="s">
        <v>513</v>
      </c>
      <c r="F182" s="65" t="s">
        <v>514</v>
      </c>
      <c r="G182" s="65"/>
      <c r="H182" s="13">
        <v>9126.562264</v>
      </c>
      <c r="I182" s="8">
        <v>8609.9644</v>
      </c>
      <c r="J182" s="8">
        <v>8437.765112000001</v>
      </c>
      <c r="K182" s="8">
        <v>8265.565824000001</v>
      </c>
      <c r="L182" s="77">
        <v>7662.868316000001</v>
      </c>
      <c r="M182" s="8"/>
    </row>
    <row r="183" spans="1:13" s="11" customFormat="1" ht="11.25" customHeight="1">
      <c r="A183" s="67" t="s">
        <v>515</v>
      </c>
      <c r="B183" s="67"/>
      <c r="C183" s="67"/>
      <c r="D183" s="67"/>
      <c r="E183" s="67"/>
      <c r="F183" s="67"/>
      <c r="G183" s="67"/>
      <c r="H183" s="14"/>
      <c r="I183" s="10"/>
      <c r="J183" s="10"/>
      <c r="K183" s="10"/>
      <c r="L183" s="77"/>
      <c r="M183" s="10"/>
    </row>
    <row r="184" spans="1:13" ht="11.25" customHeight="1">
      <c r="A184" s="65" t="s">
        <v>516</v>
      </c>
      <c r="B184" s="65"/>
      <c r="C184" s="66" t="s">
        <v>517</v>
      </c>
      <c r="D184" s="66"/>
      <c r="E184" s="9" t="s">
        <v>518</v>
      </c>
      <c r="F184" s="65" t="s">
        <v>519</v>
      </c>
      <c r="G184" s="65"/>
      <c r="H184" s="13">
        <v>5459.079076</v>
      </c>
      <c r="I184" s="8">
        <v>5150.0746</v>
      </c>
      <c r="J184" s="8">
        <v>5047.073108</v>
      </c>
      <c r="K184" s="8">
        <v>4944.071616</v>
      </c>
      <c r="L184" s="77">
        <v>4583.5663939999995</v>
      </c>
      <c r="M184" s="8"/>
    </row>
    <row r="185" spans="1:13" ht="11.25" customHeight="1">
      <c r="A185" s="65" t="s">
        <v>516</v>
      </c>
      <c r="B185" s="65"/>
      <c r="C185" s="66" t="s">
        <v>517</v>
      </c>
      <c r="D185" s="66"/>
      <c r="E185" s="9" t="s">
        <v>520</v>
      </c>
      <c r="F185" s="65" t="s">
        <v>521</v>
      </c>
      <c r="G185" s="65"/>
      <c r="H185" s="13">
        <v>5459.079076</v>
      </c>
      <c r="I185" s="8">
        <v>5150.0746</v>
      </c>
      <c r="J185" s="8">
        <v>5047.073108</v>
      </c>
      <c r="K185" s="8">
        <v>4944.071616</v>
      </c>
      <c r="L185" s="77">
        <v>4583.5663939999995</v>
      </c>
      <c r="M185" s="8"/>
    </row>
    <row r="186" spans="1:13" ht="11.25" customHeight="1">
      <c r="A186" s="65" t="s">
        <v>516</v>
      </c>
      <c r="B186" s="65"/>
      <c r="C186" s="66" t="s">
        <v>517</v>
      </c>
      <c r="D186" s="66"/>
      <c r="E186" s="9" t="s">
        <v>522</v>
      </c>
      <c r="F186" s="65" t="s">
        <v>523</v>
      </c>
      <c r="G186" s="65"/>
      <c r="H186" s="13">
        <v>5459.079076</v>
      </c>
      <c r="I186" s="8">
        <v>5150.0746</v>
      </c>
      <c r="J186" s="8">
        <v>5047.073108</v>
      </c>
      <c r="K186" s="8">
        <v>4944.071616</v>
      </c>
      <c r="L186" s="77">
        <v>4583.5663939999995</v>
      </c>
      <c r="M186" s="8"/>
    </row>
    <row r="187" spans="1:13" ht="11.25" customHeight="1">
      <c r="A187" s="65" t="s">
        <v>516</v>
      </c>
      <c r="B187" s="65"/>
      <c r="C187" s="66" t="s">
        <v>517</v>
      </c>
      <c r="D187" s="66"/>
      <c r="E187" s="9" t="s">
        <v>524</v>
      </c>
      <c r="F187" s="65" t="s">
        <v>525</v>
      </c>
      <c r="G187" s="65"/>
      <c r="H187" s="13">
        <v>5459.079076</v>
      </c>
      <c r="I187" s="8">
        <v>5150.0746</v>
      </c>
      <c r="J187" s="8">
        <v>5047.073108</v>
      </c>
      <c r="K187" s="8">
        <v>4944.071616</v>
      </c>
      <c r="L187" s="77">
        <v>4583.5663939999995</v>
      </c>
      <c r="M187" s="8"/>
    </row>
    <row r="188" spans="1:13" ht="11.25" customHeight="1">
      <c r="A188" s="65" t="s">
        <v>516</v>
      </c>
      <c r="B188" s="65"/>
      <c r="C188" s="66" t="s">
        <v>517</v>
      </c>
      <c r="D188" s="66"/>
      <c r="E188" s="9" t="s">
        <v>526</v>
      </c>
      <c r="F188" s="65" t="s">
        <v>527</v>
      </c>
      <c r="G188" s="65"/>
      <c r="H188" s="13">
        <v>5459.079076</v>
      </c>
      <c r="I188" s="8">
        <v>5150.0746</v>
      </c>
      <c r="J188" s="8">
        <v>5047.073108</v>
      </c>
      <c r="K188" s="8">
        <v>4944.071616</v>
      </c>
      <c r="L188" s="77">
        <v>4583.5663939999995</v>
      </c>
      <c r="M188" s="8"/>
    </row>
    <row r="189" spans="1:13" ht="11.25" customHeight="1">
      <c r="A189" s="65" t="s">
        <v>516</v>
      </c>
      <c r="B189" s="65"/>
      <c r="C189" s="66" t="s">
        <v>517</v>
      </c>
      <c r="D189" s="66"/>
      <c r="E189" s="9" t="s">
        <v>528</v>
      </c>
      <c r="F189" s="65" t="s">
        <v>529</v>
      </c>
      <c r="G189" s="65"/>
      <c r="H189" s="13">
        <v>5459.079076</v>
      </c>
      <c r="I189" s="8">
        <v>5150.0746</v>
      </c>
      <c r="J189" s="8">
        <v>5047.073108</v>
      </c>
      <c r="K189" s="8">
        <v>4944.071616</v>
      </c>
      <c r="L189" s="77">
        <v>4583.5663939999995</v>
      </c>
      <c r="M189" s="8"/>
    </row>
    <row r="190" spans="1:13" ht="11.25" customHeight="1">
      <c r="A190" s="65" t="s">
        <v>516</v>
      </c>
      <c r="B190" s="65"/>
      <c r="C190" s="66" t="s">
        <v>517</v>
      </c>
      <c r="D190" s="66"/>
      <c r="E190" s="9" t="s">
        <v>530</v>
      </c>
      <c r="F190" s="65" t="s">
        <v>531</v>
      </c>
      <c r="G190" s="65"/>
      <c r="H190" s="13">
        <v>5459.079076</v>
      </c>
      <c r="I190" s="8">
        <v>5150.0746</v>
      </c>
      <c r="J190" s="8">
        <v>5047.073108</v>
      </c>
      <c r="K190" s="8">
        <v>4944.071616</v>
      </c>
      <c r="L190" s="77">
        <v>4583.5663939999995</v>
      </c>
      <c r="M190" s="8"/>
    </row>
    <row r="191" spans="1:13" ht="11.25" customHeight="1">
      <c r="A191" s="65" t="s">
        <v>516</v>
      </c>
      <c r="B191" s="65"/>
      <c r="C191" s="66" t="s">
        <v>517</v>
      </c>
      <c r="D191" s="66"/>
      <c r="E191" s="9" t="s">
        <v>532</v>
      </c>
      <c r="F191" s="65" t="s">
        <v>533</v>
      </c>
      <c r="G191" s="65"/>
      <c r="H191" s="13">
        <v>5459.079076</v>
      </c>
      <c r="I191" s="8">
        <v>5150.0746</v>
      </c>
      <c r="J191" s="8">
        <v>5047.073108</v>
      </c>
      <c r="K191" s="8">
        <v>4944.071616</v>
      </c>
      <c r="L191" s="77">
        <v>4583.5663939999995</v>
      </c>
      <c r="M191" s="8"/>
    </row>
    <row r="192" spans="1:13" ht="11.25" customHeight="1">
      <c r="A192" s="65" t="s">
        <v>516</v>
      </c>
      <c r="B192" s="65"/>
      <c r="C192" s="66" t="s">
        <v>517</v>
      </c>
      <c r="D192" s="66"/>
      <c r="E192" s="9" t="s">
        <v>534</v>
      </c>
      <c r="F192" s="65" t="s">
        <v>535</v>
      </c>
      <c r="G192" s="65"/>
      <c r="H192" s="13">
        <v>5459.079076</v>
      </c>
      <c r="I192" s="8">
        <v>5150.0746</v>
      </c>
      <c r="J192" s="8">
        <v>5047.073108</v>
      </c>
      <c r="K192" s="8">
        <v>4944.071616</v>
      </c>
      <c r="L192" s="77">
        <v>4583.5663939999995</v>
      </c>
      <c r="M192" s="8"/>
    </row>
    <row r="193" spans="1:13" ht="11.25" customHeight="1">
      <c r="A193" s="65" t="s">
        <v>516</v>
      </c>
      <c r="B193" s="65"/>
      <c r="C193" s="66" t="s">
        <v>517</v>
      </c>
      <c r="D193" s="66"/>
      <c r="E193" s="9" t="s">
        <v>536</v>
      </c>
      <c r="F193" s="65" t="s">
        <v>537</v>
      </c>
      <c r="G193" s="65"/>
      <c r="H193" s="13">
        <v>5459.079076</v>
      </c>
      <c r="I193" s="8">
        <v>5150.0746</v>
      </c>
      <c r="J193" s="8">
        <v>5047.073108</v>
      </c>
      <c r="K193" s="8">
        <v>4944.071616</v>
      </c>
      <c r="L193" s="77">
        <v>4583.5663939999995</v>
      </c>
      <c r="M193" s="8"/>
    </row>
    <row r="194" spans="1:13" ht="11.25" customHeight="1">
      <c r="A194" s="65" t="s">
        <v>516</v>
      </c>
      <c r="B194" s="65"/>
      <c r="C194" s="66" t="s">
        <v>517</v>
      </c>
      <c r="D194" s="66"/>
      <c r="E194" s="9" t="s">
        <v>538</v>
      </c>
      <c r="F194" s="65" t="s">
        <v>539</v>
      </c>
      <c r="G194" s="65"/>
      <c r="H194" s="13">
        <v>5459.079076</v>
      </c>
      <c r="I194" s="8">
        <v>5150.0746</v>
      </c>
      <c r="J194" s="8">
        <v>5047.073108</v>
      </c>
      <c r="K194" s="8">
        <v>4944.071616</v>
      </c>
      <c r="L194" s="77">
        <v>4583.5663939999995</v>
      </c>
      <c r="M194" s="8"/>
    </row>
    <row r="195" spans="1:13" ht="11.25" customHeight="1">
      <c r="A195" s="65" t="s">
        <v>516</v>
      </c>
      <c r="B195" s="65"/>
      <c r="C195" s="66" t="s">
        <v>517</v>
      </c>
      <c r="D195" s="66"/>
      <c r="E195" s="9" t="s">
        <v>540</v>
      </c>
      <c r="F195" s="65" t="s">
        <v>541</v>
      </c>
      <c r="G195" s="65"/>
      <c r="H195" s="13">
        <v>5459.079076</v>
      </c>
      <c r="I195" s="8">
        <v>5150.0746</v>
      </c>
      <c r="J195" s="8">
        <v>5047.073108</v>
      </c>
      <c r="K195" s="8">
        <v>4944.071616</v>
      </c>
      <c r="L195" s="77">
        <v>4583.5663939999995</v>
      </c>
      <c r="M195" s="8"/>
    </row>
    <row r="196" spans="1:13" ht="11.25" customHeight="1">
      <c r="A196" s="65" t="s">
        <v>516</v>
      </c>
      <c r="B196" s="65"/>
      <c r="C196" s="66" t="s">
        <v>517</v>
      </c>
      <c r="D196" s="66"/>
      <c r="E196" s="9" t="s">
        <v>542</v>
      </c>
      <c r="F196" s="65" t="s">
        <v>543</v>
      </c>
      <c r="G196" s="65"/>
      <c r="H196" s="13">
        <v>5459.079076</v>
      </c>
      <c r="I196" s="8">
        <v>5150.0746</v>
      </c>
      <c r="J196" s="8">
        <v>5047.073108</v>
      </c>
      <c r="K196" s="8">
        <v>4944.071616</v>
      </c>
      <c r="L196" s="77">
        <v>4583.5663939999995</v>
      </c>
      <c r="M196" s="8"/>
    </row>
    <row r="197" spans="1:13" ht="11.25" customHeight="1">
      <c r="A197" s="65" t="s">
        <v>516</v>
      </c>
      <c r="B197" s="65"/>
      <c r="C197" s="66" t="s">
        <v>517</v>
      </c>
      <c r="D197" s="66"/>
      <c r="E197" s="9" t="s">
        <v>544</v>
      </c>
      <c r="F197" s="65" t="s">
        <v>545</v>
      </c>
      <c r="G197" s="65"/>
      <c r="H197" s="13">
        <v>5459.079076</v>
      </c>
      <c r="I197" s="8">
        <v>5150.0746</v>
      </c>
      <c r="J197" s="8">
        <v>5047.073108</v>
      </c>
      <c r="K197" s="8">
        <v>4944.071616</v>
      </c>
      <c r="L197" s="77">
        <v>4583.5663939999995</v>
      </c>
      <c r="M197" s="8"/>
    </row>
    <row r="198" spans="1:13" ht="11.25" customHeight="1">
      <c r="A198" s="65" t="s">
        <v>516</v>
      </c>
      <c r="B198" s="65"/>
      <c r="C198" s="66" t="s">
        <v>517</v>
      </c>
      <c r="D198" s="66"/>
      <c r="E198" s="9" t="s">
        <v>546</v>
      </c>
      <c r="F198" s="65" t="s">
        <v>547</v>
      </c>
      <c r="G198" s="65"/>
      <c r="H198" s="13">
        <v>5459.079076</v>
      </c>
      <c r="I198" s="8">
        <v>5150.0746</v>
      </c>
      <c r="J198" s="8">
        <v>5047.073108</v>
      </c>
      <c r="K198" s="8">
        <v>4944.071616</v>
      </c>
      <c r="L198" s="77">
        <v>4583.5663939999995</v>
      </c>
      <c r="M198" s="8"/>
    </row>
    <row r="199" spans="1:13" ht="11.25" customHeight="1">
      <c r="A199" s="65" t="s">
        <v>516</v>
      </c>
      <c r="B199" s="65"/>
      <c r="C199" s="66" t="s">
        <v>517</v>
      </c>
      <c r="D199" s="66"/>
      <c r="E199" s="9" t="s">
        <v>548</v>
      </c>
      <c r="F199" s="65" t="s">
        <v>549</v>
      </c>
      <c r="G199" s="65"/>
      <c r="H199" s="13">
        <v>5459.079076</v>
      </c>
      <c r="I199" s="8">
        <v>5150.0746</v>
      </c>
      <c r="J199" s="8">
        <v>5047.073108</v>
      </c>
      <c r="K199" s="8">
        <v>4944.071616</v>
      </c>
      <c r="L199" s="77">
        <v>4583.5663939999995</v>
      </c>
      <c r="M199" s="8"/>
    </row>
    <row r="200" spans="1:13" ht="11.25" customHeight="1">
      <c r="A200" s="65" t="s">
        <v>516</v>
      </c>
      <c r="B200" s="65"/>
      <c r="C200" s="66" t="s">
        <v>517</v>
      </c>
      <c r="D200" s="66"/>
      <c r="E200" s="9" t="s">
        <v>550</v>
      </c>
      <c r="F200" s="65" t="s">
        <v>551</v>
      </c>
      <c r="G200" s="65"/>
      <c r="H200" s="13">
        <v>5459.079076</v>
      </c>
      <c r="I200" s="8">
        <v>5150.0746</v>
      </c>
      <c r="J200" s="8">
        <v>5047.073108</v>
      </c>
      <c r="K200" s="8">
        <v>4944.071616</v>
      </c>
      <c r="L200" s="77">
        <v>4583.5663939999995</v>
      </c>
      <c r="M200" s="8"/>
    </row>
    <row r="201" spans="1:13" ht="11.25" customHeight="1">
      <c r="A201" s="65" t="s">
        <v>552</v>
      </c>
      <c r="B201" s="65"/>
      <c r="C201" s="66" t="s">
        <v>553</v>
      </c>
      <c r="D201" s="66"/>
      <c r="E201" s="9" t="s">
        <v>554</v>
      </c>
      <c r="F201" s="65" t="s">
        <v>555</v>
      </c>
      <c r="G201" s="65"/>
      <c r="H201" s="13">
        <v>7914.724684</v>
      </c>
      <c r="I201" s="8">
        <v>7466.721399999999</v>
      </c>
      <c r="J201" s="8">
        <v>7317.386971999999</v>
      </c>
      <c r="K201" s="8">
        <v>7168.052543999999</v>
      </c>
      <c r="L201" s="77">
        <v>6645.382046</v>
      </c>
      <c r="M201" s="8"/>
    </row>
    <row r="202" spans="1:13" ht="11.25" customHeight="1">
      <c r="A202" s="65" t="s">
        <v>552</v>
      </c>
      <c r="B202" s="65"/>
      <c r="C202" s="66" t="s">
        <v>553</v>
      </c>
      <c r="D202" s="66"/>
      <c r="E202" s="9" t="s">
        <v>556</v>
      </c>
      <c r="F202" s="65" t="s">
        <v>523</v>
      </c>
      <c r="G202" s="65"/>
      <c r="H202" s="13">
        <v>7914.724684</v>
      </c>
      <c r="I202" s="8">
        <v>7466.721399999999</v>
      </c>
      <c r="J202" s="8">
        <v>7317.386971999999</v>
      </c>
      <c r="K202" s="8">
        <v>7168.052543999999</v>
      </c>
      <c r="L202" s="77">
        <v>6645.382046</v>
      </c>
      <c r="M202" s="8"/>
    </row>
    <row r="203" spans="1:13" ht="11.25" customHeight="1">
      <c r="A203" s="65" t="s">
        <v>557</v>
      </c>
      <c r="B203" s="65"/>
      <c r="C203" s="66" t="s">
        <v>558</v>
      </c>
      <c r="D203" s="66"/>
      <c r="E203" s="9" t="s">
        <v>559</v>
      </c>
      <c r="F203" s="65" t="s">
        <v>560</v>
      </c>
      <c r="G203" s="65"/>
      <c r="H203" s="13">
        <v>14902.581552000001</v>
      </c>
      <c r="I203" s="8">
        <v>14059.039200000001</v>
      </c>
      <c r="J203" s="8">
        <v>13777.858416000001</v>
      </c>
      <c r="K203" s="8">
        <v>13496.677632</v>
      </c>
      <c r="L203" s="77">
        <v>12512.544888</v>
      </c>
      <c r="M203" s="8"/>
    </row>
    <row r="204" spans="1:13" ht="11.25" customHeight="1">
      <c r="A204" s="65" t="s">
        <v>557</v>
      </c>
      <c r="B204" s="65"/>
      <c r="C204" s="66" t="s">
        <v>558</v>
      </c>
      <c r="D204" s="66"/>
      <c r="E204" s="9" t="s">
        <v>561</v>
      </c>
      <c r="F204" s="65" t="s">
        <v>562</v>
      </c>
      <c r="G204" s="65"/>
      <c r="H204" s="13">
        <v>14902.581552000001</v>
      </c>
      <c r="I204" s="8">
        <v>14059.039200000001</v>
      </c>
      <c r="J204" s="8">
        <v>13777.858416000001</v>
      </c>
      <c r="K204" s="8">
        <v>13496.677632</v>
      </c>
      <c r="L204" s="77">
        <v>12512.544888</v>
      </c>
      <c r="M204" s="8"/>
    </row>
    <row r="205" spans="1:13" ht="11.25" customHeight="1">
      <c r="A205" s="65" t="s">
        <v>563</v>
      </c>
      <c r="B205" s="65"/>
      <c r="C205" s="66" t="s">
        <v>564</v>
      </c>
      <c r="D205" s="66"/>
      <c r="E205" s="9" t="s">
        <v>565</v>
      </c>
      <c r="F205" s="65" t="s">
        <v>566</v>
      </c>
      <c r="G205" s="65"/>
      <c r="H205" s="13">
        <v>17742.648032</v>
      </c>
      <c r="I205" s="8">
        <v>16738.3472</v>
      </c>
      <c r="J205" s="8">
        <v>16403.580256</v>
      </c>
      <c r="K205" s="8">
        <v>16068.813312</v>
      </c>
      <c r="L205" s="77">
        <v>14897.129008</v>
      </c>
      <c r="M205" s="8"/>
    </row>
    <row r="206" spans="1:13" ht="11.25" customHeight="1">
      <c r="A206" s="65" t="s">
        <v>567</v>
      </c>
      <c r="B206" s="65"/>
      <c r="C206" s="66" t="s">
        <v>568</v>
      </c>
      <c r="D206" s="66"/>
      <c r="E206" s="9" t="s">
        <v>569</v>
      </c>
      <c r="F206" s="65" t="s">
        <v>570</v>
      </c>
      <c r="G206" s="65"/>
      <c r="H206" s="13">
        <v>5409.359776</v>
      </c>
      <c r="I206" s="8">
        <v>5103.1696</v>
      </c>
      <c r="J206" s="8">
        <v>5001.106208</v>
      </c>
      <c r="K206" s="8">
        <v>4899.042816</v>
      </c>
      <c r="L206" s="77">
        <v>4541.820944</v>
      </c>
      <c r="M206" s="8"/>
    </row>
    <row r="207" spans="1:13" ht="11.25" customHeight="1">
      <c r="A207" s="65" t="s">
        <v>571</v>
      </c>
      <c r="B207" s="65"/>
      <c r="C207" s="66" t="s">
        <v>572</v>
      </c>
      <c r="D207" s="66"/>
      <c r="E207" s="9" t="s">
        <v>573</v>
      </c>
      <c r="F207" s="65" t="s">
        <v>574</v>
      </c>
      <c r="G207" s="65"/>
      <c r="H207" s="13">
        <v>5625.985828</v>
      </c>
      <c r="I207" s="8">
        <v>5307.5338</v>
      </c>
      <c r="J207" s="8">
        <v>5201.383124</v>
      </c>
      <c r="K207" s="8">
        <v>5095.232448</v>
      </c>
      <c r="L207" s="77">
        <v>4723.705082</v>
      </c>
      <c r="M207" s="8"/>
    </row>
    <row r="208" spans="1:13" ht="11.25" customHeight="1">
      <c r="A208" s="65" t="s">
        <v>571</v>
      </c>
      <c r="B208" s="65"/>
      <c r="C208" s="66" t="s">
        <v>572</v>
      </c>
      <c r="D208" s="66"/>
      <c r="E208" s="9" t="s">
        <v>575</v>
      </c>
      <c r="F208" s="65" t="s">
        <v>576</v>
      </c>
      <c r="G208" s="65"/>
      <c r="H208" s="13">
        <v>5625.985828</v>
      </c>
      <c r="I208" s="8">
        <v>5307.5338</v>
      </c>
      <c r="J208" s="8">
        <v>5201.383124</v>
      </c>
      <c r="K208" s="8">
        <v>5095.232448</v>
      </c>
      <c r="L208" s="77">
        <v>4723.705082</v>
      </c>
      <c r="M208" s="8"/>
    </row>
    <row r="209" spans="1:13" ht="11.25" customHeight="1">
      <c r="A209" s="65" t="s">
        <v>571</v>
      </c>
      <c r="B209" s="65"/>
      <c r="C209" s="66" t="s">
        <v>572</v>
      </c>
      <c r="D209" s="66"/>
      <c r="E209" s="9" t="s">
        <v>577</v>
      </c>
      <c r="F209" s="65" t="s">
        <v>578</v>
      </c>
      <c r="G209" s="65"/>
      <c r="H209" s="13">
        <v>5625.985828</v>
      </c>
      <c r="I209" s="8">
        <v>5307.5338</v>
      </c>
      <c r="J209" s="8">
        <v>5201.383124</v>
      </c>
      <c r="K209" s="8">
        <v>5095.232448</v>
      </c>
      <c r="L209" s="77">
        <v>4723.705082</v>
      </c>
      <c r="M209" s="8"/>
    </row>
    <row r="210" spans="1:13" ht="11.25" customHeight="1">
      <c r="A210" s="65" t="s">
        <v>571</v>
      </c>
      <c r="B210" s="65"/>
      <c r="C210" s="66" t="s">
        <v>572</v>
      </c>
      <c r="D210" s="66"/>
      <c r="E210" s="9" t="s">
        <v>579</v>
      </c>
      <c r="F210" s="65" t="s">
        <v>580</v>
      </c>
      <c r="G210" s="65"/>
      <c r="H210" s="13">
        <v>5625.985828</v>
      </c>
      <c r="I210" s="8">
        <v>5307.5338</v>
      </c>
      <c r="J210" s="8">
        <v>5201.383124</v>
      </c>
      <c r="K210" s="8">
        <v>5095.232448</v>
      </c>
      <c r="L210" s="77">
        <v>4723.705082</v>
      </c>
      <c r="M210" s="8"/>
    </row>
    <row r="211" spans="1:13" ht="11.25" customHeight="1">
      <c r="A211" s="65" t="s">
        <v>571</v>
      </c>
      <c r="B211" s="65"/>
      <c r="C211" s="66" t="s">
        <v>572</v>
      </c>
      <c r="D211" s="66"/>
      <c r="E211" s="9" t="s">
        <v>581</v>
      </c>
      <c r="F211" s="65" t="s">
        <v>582</v>
      </c>
      <c r="G211" s="65"/>
      <c r="H211" s="13">
        <v>5625.985828</v>
      </c>
      <c r="I211" s="8">
        <v>5307.5338</v>
      </c>
      <c r="J211" s="8">
        <v>5201.383124</v>
      </c>
      <c r="K211" s="8">
        <v>5095.232448</v>
      </c>
      <c r="L211" s="77">
        <v>4723.705082</v>
      </c>
      <c r="M211" s="8"/>
    </row>
    <row r="212" spans="1:13" ht="11.25" customHeight="1">
      <c r="A212" s="65" t="s">
        <v>571</v>
      </c>
      <c r="B212" s="65"/>
      <c r="C212" s="66" t="s">
        <v>572</v>
      </c>
      <c r="D212" s="66"/>
      <c r="E212" s="9" t="s">
        <v>583</v>
      </c>
      <c r="F212" s="65" t="s">
        <v>584</v>
      </c>
      <c r="G212" s="65"/>
      <c r="H212" s="13">
        <v>5625.985828</v>
      </c>
      <c r="I212" s="8">
        <v>5307.5338</v>
      </c>
      <c r="J212" s="8">
        <v>5201.383124</v>
      </c>
      <c r="K212" s="8">
        <v>5095.232448</v>
      </c>
      <c r="L212" s="77">
        <v>4723.705082</v>
      </c>
      <c r="M212" s="8"/>
    </row>
    <row r="213" spans="1:13" ht="11.25" customHeight="1">
      <c r="A213" s="65" t="s">
        <v>571</v>
      </c>
      <c r="B213" s="65"/>
      <c r="C213" s="66" t="s">
        <v>572</v>
      </c>
      <c r="D213" s="66"/>
      <c r="E213" s="9" t="s">
        <v>585</v>
      </c>
      <c r="F213" s="65" t="s">
        <v>586</v>
      </c>
      <c r="G213" s="65"/>
      <c r="H213" s="13">
        <v>5625.985828</v>
      </c>
      <c r="I213" s="8">
        <v>5307.5338</v>
      </c>
      <c r="J213" s="8">
        <v>5201.383124</v>
      </c>
      <c r="K213" s="8">
        <v>5095.232448</v>
      </c>
      <c r="L213" s="77">
        <v>4723.705082</v>
      </c>
      <c r="M213" s="8"/>
    </row>
    <row r="214" spans="1:13" ht="11.25" customHeight="1">
      <c r="A214" s="65" t="s">
        <v>571</v>
      </c>
      <c r="B214" s="65"/>
      <c r="C214" s="66" t="s">
        <v>572</v>
      </c>
      <c r="D214" s="66"/>
      <c r="E214" s="9" t="s">
        <v>587</v>
      </c>
      <c r="F214" s="65" t="s">
        <v>588</v>
      </c>
      <c r="G214" s="65"/>
      <c r="H214" s="13">
        <v>5625.985828</v>
      </c>
      <c r="I214" s="8">
        <v>5307.5338</v>
      </c>
      <c r="J214" s="8">
        <v>5201.383124</v>
      </c>
      <c r="K214" s="8">
        <v>5095.232448</v>
      </c>
      <c r="L214" s="77">
        <v>4723.705082</v>
      </c>
      <c r="M214" s="8"/>
    </row>
    <row r="215" spans="1:13" ht="11.25" customHeight="1">
      <c r="A215" s="65" t="s">
        <v>571</v>
      </c>
      <c r="B215" s="65"/>
      <c r="C215" s="66" t="s">
        <v>572</v>
      </c>
      <c r="D215" s="66"/>
      <c r="E215" s="9" t="s">
        <v>589</v>
      </c>
      <c r="F215" s="65" t="s">
        <v>590</v>
      </c>
      <c r="G215" s="65"/>
      <c r="H215" s="13">
        <v>5625.985828</v>
      </c>
      <c r="I215" s="8">
        <v>5307.5338</v>
      </c>
      <c r="J215" s="8">
        <v>5201.383124</v>
      </c>
      <c r="K215" s="8">
        <v>5095.232448</v>
      </c>
      <c r="L215" s="77">
        <v>4723.705082</v>
      </c>
      <c r="M215" s="8"/>
    </row>
    <row r="216" spans="1:13" ht="11.25" customHeight="1">
      <c r="A216" s="65" t="s">
        <v>571</v>
      </c>
      <c r="B216" s="65"/>
      <c r="C216" s="66" t="s">
        <v>572</v>
      </c>
      <c r="D216" s="66"/>
      <c r="E216" s="9" t="s">
        <v>591</v>
      </c>
      <c r="F216" s="65" t="s">
        <v>592</v>
      </c>
      <c r="G216" s="65"/>
      <c r="H216" s="13">
        <v>5625.985828</v>
      </c>
      <c r="I216" s="8">
        <v>5307.5338</v>
      </c>
      <c r="J216" s="8">
        <v>5201.383124</v>
      </c>
      <c r="K216" s="8">
        <v>5095.232448</v>
      </c>
      <c r="L216" s="77">
        <v>4723.705082</v>
      </c>
      <c r="M216" s="8"/>
    </row>
    <row r="217" spans="1:13" ht="11.25" customHeight="1">
      <c r="A217" s="65" t="s">
        <v>571</v>
      </c>
      <c r="B217" s="65"/>
      <c r="C217" s="66" t="s">
        <v>572</v>
      </c>
      <c r="D217" s="66"/>
      <c r="E217" s="9" t="s">
        <v>593</v>
      </c>
      <c r="F217" s="65" t="s">
        <v>594</v>
      </c>
      <c r="G217" s="65"/>
      <c r="H217" s="13">
        <v>5625.985828</v>
      </c>
      <c r="I217" s="8">
        <v>5307.5338</v>
      </c>
      <c r="J217" s="8">
        <v>5201.383124</v>
      </c>
      <c r="K217" s="8">
        <v>5095.232448</v>
      </c>
      <c r="L217" s="77">
        <v>4723.705082</v>
      </c>
      <c r="M217" s="8"/>
    </row>
    <row r="218" spans="1:13" ht="11.25" customHeight="1">
      <c r="A218" s="65" t="s">
        <v>571</v>
      </c>
      <c r="B218" s="65"/>
      <c r="C218" s="66" t="s">
        <v>572</v>
      </c>
      <c r="D218" s="66"/>
      <c r="E218" s="9" t="s">
        <v>595</v>
      </c>
      <c r="F218" s="65" t="s">
        <v>596</v>
      </c>
      <c r="G218" s="65"/>
      <c r="H218" s="13">
        <v>5625.985828</v>
      </c>
      <c r="I218" s="8">
        <v>5307.5338</v>
      </c>
      <c r="J218" s="8">
        <v>5201.383124</v>
      </c>
      <c r="K218" s="8">
        <v>5095.232448</v>
      </c>
      <c r="L218" s="77">
        <v>4723.705082</v>
      </c>
      <c r="M218" s="8"/>
    </row>
    <row r="219" spans="1:13" ht="11.25" customHeight="1">
      <c r="A219" s="65" t="s">
        <v>571</v>
      </c>
      <c r="B219" s="65"/>
      <c r="C219" s="66" t="s">
        <v>572</v>
      </c>
      <c r="D219" s="66"/>
      <c r="E219" s="9" t="s">
        <v>597</v>
      </c>
      <c r="F219" s="65" t="s">
        <v>598</v>
      </c>
      <c r="G219" s="65"/>
      <c r="H219" s="13">
        <v>5625.985828</v>
      </c>
      <c r="I219" s="8">
        <v>5307.5338</v>
      </c>
      <c r="J219" s="8">
        <v>5201.383124</v>
      </c>
      <c r="K219" s="8">
        <v>5095.232448</v>
      </c>
      <c r="L219" s="77">
        <v>4723.705082</v>
      </c>
      <c r="M219" s="8"/>
    </row>
    <row r="220" spans="1:13" ht="11.25" customHeight="1">
      <c r="A220" s="65" t="s">
        <v>599</v>
      </c>
      <c r="B220" s="65"/>
      <c r="C220" s="66" t="s">
        <v>600</v>
      </c>
      <c r="D220" s="66"/>
      <c r="E220" s="9" t="s">
        <v>601</v>
      </c>
      <c r="F220" s="65" t="s">
        <v>602</v>
      </c>
      <c r="G220" s="65"/>
      <c r="H220" s="13">
        <v>11909.817408</v>
      </c>
      <c r="I220" s="8">
        <v>11235.676800000001</v>
      </c>
      <c r="J220" s="8">
        <v>11010.963264000002</v>
      </c>
      <c r="K220" s="8">
        <v>10786.249728</v>
      </c>
      <c r="L220" s="77">
        <v>9999.752352000001</v>
      </c>
      <c r="M220" s="8"/>
    </row>
    <row r="221" spans="1:13" ht="11.25" customHeight="1">
      <c r="A221" s="65" t="s">
        <v>599</v>
      </c>
      <c r="B221" s="65"/>
      <c r="C221" s="66" t="s">
        <v>600</v>
      </c>
      <c r="D221" s="66"/>
      <c r="E221" s="9" t="s">
        <v>603</v>
      </c>
      <c r="F221" s="65" t="s">
        <v>604</v>
      </c>
      <c r="G221" s="65"/>
      <c r="H221" s="13">
        <v>11909.817408</v>
      </c>
      <c r="I221" s="8">
        <v>11235.676800000001</v>
      </c>
      <c r="J221" s="8">
        <v>11010.963264000002</v>
      </c>
      <c r="K221" s="8">
        <v>10786.249728</v>
      </c>
      <c r="L221" s="77">
        <v>9999.752352000001</v>
      </c>
      <c r="M221" s="8"/>
    </row>
    <row r="222" spans="1:13" ht="11.25" customHeight="1">
      <c r="A222" s="65" t="s">
        <v>605</v>
      </c>
      <c r="B222" s="65"/>
      <c r="C222" s="66" t="s">
        <v>606</v>
      </c>
      <c r="D222" s="66"/>
      <c r="E222" s="9" t="s">
        <v>607</v>
      </c>
      <c r="F222" s="65" t="s">
        <v>608</v>
      </c>
      <c r="G222" s="65"/>
      <c r="H222" s="13">
        <v>11909.817408</v>
      </c>
      <c r="I222" s="8">
        <v>11235.676800000001</v>
      </c>
      <c r="J222" s="8">
        <v>11010.963264000002</v>
      </c>
      <c r="K222" s="8">
        <v>10786.249728</v>
      </c>
      <c r="L222" s="77">
        <v>9999.752352000001</v>
      </c>
      <c r="M222" s="8"/>
    </row>
    <row r="223" spans="1:13" ht="11.25" customHeight="1">
      <c r="A223" s="65" t="s">
        <v>605</v>
      </c>
      <c r="B223" s="65"/>
      <c r="C223" s="66" t="s">
        <v>606</v>
      </c>
      <c r="D223" s="66"/>
      <c r="E223" s="9" t="s">
        <v>609</v>
      </c>
      <c r="F223" s="65" t="s">
        <v>610</v>
      </c>
      <c r="G223" s="65"/>
      <c r="H223" s="13">
        <v>11909.817408</v>
      </c>
      <c r="I223" s="8">
        <v>11235.676800000001</v>
      </c>
      <c r="J223" s="8">
        <v>11010.963264000002</v>
      </c>
      <c r="K223" s="8">
        <v>10786.249728</v>
      </c>
      <c r="L223" s="77">
        <v>9999.752352000001</v>
      </c>
      <c r="M223" s="8"/>
    </row>
    <row r="224" spans="1:13" ht="11.25" customHeight="1">
      <c r="A224" s="65" t="s">
        <v>611</v>
      </c>
      <c r="B224" s="65"/>
      <c r="C224" s="66" t="s">
        <v>612</v>
      </c>
      <c r="D224" s="66"/>
      <c r="E224" s="9" t="s">
        <v>613</v>
      </c>
      <c r="F224" s="65" t="s">
        <v>614</v>
      </c>
      <c r="G224" s="65"/>
      <c r="H224" s="13">
        <v>8004.394536</v>
      </c>
      <c r="I224" s="8">
        <v>7551.3156</v>
      </c>
      <c r="J224" s="8">
        <v>7400.289288</v>
      </c>
      <c r="K224" s="8">
        <v>7249.262976</v>
      </c>
      <c r="L224" s="77">
        <v>6720.670884</v>
      </c>
      <c r="M224" s="8"/>
    </row>
    <row r="225" spans="1:13" ht="11.25" customHeight="1">
      <c r="A225" s="65" t="s">
        <v>611</v>
      </c>
      <c r="B225" s="65"/>
      <c r="C225" s="66" t="s">
        <v>612</v>
      </c>
      <c r="D225" s="66"/>
      <c r="E225" s="9" t="s">
        <v>615</v>
      </c>
      <c r="F225" s="65" t="s">
        <v>616</v>
      </c>
      <c r="G225" s="65"/>
      <c r="H225" s="13">
        <v>8004.394536</v>
      </c>
      <c r="I225" s="8">
        <v>7551.3156</v>
      </c>
      <c r="J225" s="8">
        <v>7400.289288</v>
      </c>
      <c r="K225" s="8">
        <v>7249.262976</v>
      </c>
      <c r="L225" s="77">
        <v>6720.670884</v>
      </c>
      <c r="M225" s="8"/>
    </row>
    <row r="226" spans="1:13" ht="11.25" customHeight="1">
      <c r="A226" s="65" t="s">
        <v>611</v>
      </c>
      <c r="B226" s="65"/>
      <c r="C226" s="66" t="s">
        <v>612</v>
      </c>
      <c r="D226" s="66"/>
      <c r="E226" s="9" t="s">
        <v>617</v>
      </c>
      <c r="F226" s="65" t="s">
        <v>580</v>
      </c>
      <c r="G226" s="65"/>
      <c r="H226" s="13">
        <v>8004.394536</v>
      </c>
      <c r="I226" s="8">
        <v>7551.3156</v>
      </c>
      <c r="J226" s="8">
        <v>7400.289288</v>
      </c>
      <c r="K226" s="8">
        <v>7249.262976</v>
      </c>
      <c r="L226" s="77">
        <v>6720.670884</v>
      </c>
      <c r="M226" s="8"/>
    </row>
    <row r="227" spans="1:13" ht="11.25" customHeight="1">
      <c r="A227" s="65" t="s">
        <v>611</v>
      </c>
      <c r="B227" s="65"/>
      <c r="C227" s="66" t="s">
        <v>612</v>
      </c>
      <c r="D227" s="66"/>
      <c r="E227" s="9" t="s">
        <v>618</v>
      </c>
      <c r="F227" s="65" t="s">
        <v>584</v>
      </c>
      <c r="G227" s="65"/>
      <c r="H227" s="13">
        <v>8004.394536</v>
      </c>
      <c r="I227" s="8">
        <v>7551.3156</v>
      </c>
      <c r="J227" s="8">
        <v>7400.289288</v>
      </c>
      <c r="K227" s="8">
        <v>7249.262976</v>
      </c>
      <c r="L227" s="77">
        <v>6720.670884</v>
      </c>
      <c r="M227" s="8"/>
    </row>
    <row r="228" spans="1:13" ht="11.25" customHeight="1">
      <c r="A228" s="65" t="s">
        <v>611</v>
      </c>
      <c r="B228" s="65"/>
      <c r="C228" s="66" t="s">
        <v>612</v>
      </c>
      <c r="D228" s="66"/>
      <c r="E228" s="9" t="s">
        <v>619</v>
      </c>
      <c r="F228" s="65" t="s">
        <v>576</v>
      </c>
      <c r="G228" s="65"/>
      <c r="H228" s="13">
        <v>8004.394536</v>
      </c>
      <c r="I228" s="8">
        <v>7551.3156</v>
      </c>
      <c r="J228" s="8">
        <v>7400.289288</v>
      </c>
      <c r="K228" s="8">
        <v>7249.262976</v>
      </c>
      <c r="L228" s="77">
        <v>6720.670884</v>
      </c>
      <c r="M228" s="8"/>
    </row>
    <row r="229" spans="1:13" ht="11.25" customHeight="1">
      <c r="A229" s="65" t="s">
        <v>620</v>
      </c>
      <c r="B229" s="65"/>
      <c r="C229" s="66" t="s">
        <v>621</v>
      </c>
      <c r="D229" s="66"/>
      <c r="E229" s="9" t="s">
        <v>622</v>
      </c>
      <c r="F229" s="65" t="s">
        <v>623</v>
      </c>
      <c r="G229" s="65"/>
      <c r="H229" s="13">
        <v>18452.001728</v>
      </c>
      <c r="I229" s="8">
        <v>17407.5488</v>
      </c>
      <c r="J229" s="8">
        <v>17059.397824</v>
      </c>
      <c r="K229" s="8">
        <v>16711.246848</v>
      </c>
      <c r="L229" s="77">
        <v>15492.718432</v>
      </c>
      <c r="M229" s="8"/>
    </row>
    <row r="230" spans="1:13" ht="11.25" customHeight="1">
      <c r="A230" s="65" t="s">
        <v>624</v>
      </c>
      <c r="B230" s="65"/>
      <c r="C230" s="66" t="s">
        <v>625</v>
      </c>
      <c r="D230" s="66"/>
      <c r="E230" s="9" t="s">
        <v>626</v>
      </c>
      <c r="F230" s="65" t="s">
        <v>627</v>
      </c>
      <c r="G230" s="65"/>
      <c r="H230" s="13">
        <v>15251.479704</v>
      </c>
      <c r="I230" s="8">
        <v>14388.1884</v>
      </c>
      <c r="J230" s="8">
        <v>14100.424631999998</v>
      </c>
      <c r="K230" s="8">
        <v>13812.660864</v>
      </c>
      <c r="L230" s="77">
        <v>12805.487675999999</v>
      </c>
      <c r="M230" s="8"/>
    </row>
    <row r="231" spans="1:13" ht="11.25" customHeight="1">
      <c r="A231" s="65" t="s">
        <v>628</v>
      </c>
      <c r="B231" s="65"/>
      <c r="C231" s="66" t="s">
        <v>629</v>
      </c>
      <c r="D231" s="66"/>
      <c r="E231" s="9" t="s">
        <v>630</v>
      </c>
      <c r="F231" s="65" t="s">
        <v>631</v>
      </c>
      <c r="G231" s="65"/>
      <c r="H231" s="13">
        <v>5958.911264</v>
      </c>
      <c r="I231" s="8">
        <v>5621.6144</v>
      </c>
      <c r="J231" s="8">
        <v>5509.182112</v>
      </c>
      <c r="K231" s="8">
        <v>5396.749824</v>
      </c>
      <c r="L231" s="77">
        <v>5003.2368160000005</v>
      </c>
      <c r="M231" s="8"/>
    </row>
    <row r="232" spans="1:13" ht="11.25" customHeight="1">
      <c r="A232" s="65" t="s">
        <v>628</v>
      </c>
      <c r="B232" s="65"/>
      <c r="C232" s="66" t="s">
        <v>629</v>
      </c>
      <c r="D232" s="66"/>
      <c r="E232" s="9" t="s">
        <v>632</v>
      </c>
      <c r="F232" s="65" t="s">
        <v>633</v>
      </c>
      <c r="G232" s="65"/>
      <c r="H232" s="13">
        <v>5958.911264</v>
      </c>
      <c r="I232" s="8">
        <v>5621.6144</v>
      </c>
      <c r="J232" s="8">
        <v>5509.182112</v>
      </c>
      <c r="K232" s="8">
        <v>5396.749824</v>
      </c>
      <c r="L232" s="77">
        <v>5003.2368160000005</v>
      </c>
      <c r="M232" s="8"/>
    </row>
    <row r="233" spans="1:13" ht="11.25" customHeight="1">
      <c r="A233" s="65" t="s">
        <v>628</v>
      </c>
      <c r="B233" s="65"/>
      <c r="C233" s="66" t="s">
        <v>629</v>
      </c>
      <c r="D233" s="66"/>
      <c r="E233" s="9" t="s">
        <v>634</v>
      </c>
      <c r="F233" s="65" t="s">
        <v>635</v>
      </c>
      <c r="G233" s="65"/>
      <c r="H233" s="13">
        <v>5958.911264</v>
      </c>
      <c r="I233" s="8">
        <v>5621.6144</v>
      </c>
      <c r="J233" s="8">
        <v>5509.182112</v>
      </c>
      <c r="K233" s="8">
        <v>5396.749824</v>
      </c>
      <c r="L233" s="77">
        <v>5003.2368160000005</v>
      </c>
      <c r="M233" s="8"/>
    </row>
    <row r="234" spans="1:13" ht="11.25" customHeight="1">
      <c r="A234" s="65" t="s">
        <v>628</v>
      </c>
      <c r="B234" s="65"/>
      <c r="C234" s="66" t="s">
        <v>629</v>
      </c>
      <c r="D234" s="66"/>
      <c r="E234" s="9" t="s">
        <v>636</v>
      </c>
      <c r="F234" s="65" t="s">
        <v>637</v>
      </c>
      <c r="G234" s="65"/>
      <c r="H234" s="13">
        <v>5958.911264</v>
      </c>
      <c r="I234" s="8">
        <v>5621.6144</v>
      </c>
      <c r="J234" s="8">
        <v>5509.182112</v>
      </c>
      <c r="K234" s="8">
        <v>5396.749824</v>
      </c>
      <c r="L234" s="77">
        <v>5003.2368160000005</v>
      </c>
      <c r="M234" s="8"/>
    </row>
    <row r="235" spans="1:13" ht="11.25" customHeight="1">
      <c r="A235" s="65" t="s">
        <v>628</v>
      </c>
      <c r="B235" s="65"/>
      <c r="C235" s="66" t="s">
        <v>629</v>
      </c>
      <c r="D235" s="66"/>
      <c r="E235" s="9" t="s">
        <v>638</v>
      </c>
      <c r="F235" s="65" t="s">
        <v>639</v>
      </c>
      <c r="G235" s="65"/>
      <c r="H235" s="13">
        <v>5958.911264</v>
      </c>
      <c r="I235" s="8">
        <v>5621.6144</v>
      </c>
      <c r="J235" s="8">
        <v>5509.182112</v>
      </c>
      <c r="K235" s="8">
        <v>5396.749824</v>
      </c>
      <c r="L235" s="77">
        <v>5003.2368160000005</v>
      </c>
      <c r="M235" s="8"/>
    </row>
    <row r="236" spans="1:13" ht="11.25" customHeight="1">
      <c r="A236" s="65" t="s">
        <v>628</v>
      </c>
      <c r="B236" s="65"/>
      <c r="C236" s="66" t="s">
        <v>629</v>
      </c>
      <c r="D236" s="66"/>
      <c r="E236" s="9" t="s">
        <v>640</v>
      </c>
      <c r="F236" s="65" t="s">
        <v>641</v>
      </c>
      <c r="G236" s="65"/>
      <c r="H236" s="13">
        <v>5958.911264</v>
      </c>
      <c r="I236" s="8">
        <v>5621.6144</v>
      </c>
      <c r="J236" s="8">
        <v>5509.182112</v>
      </c>
      <c r="K236" s="8">
        <v>5396.749824</v>
      </c>
      <c r="L236" s="77">
        <v>5003.2368160000005</v>
      </c>
      <c r="M236" s="8"/>
    </row>
    <row r="237" spans="1:13" ht="11.25" customHeight="1">
      <c r="A237" s="65" t="s">
        <v>628</v>
      </c>
      <c r="B237" s="65"/>
      <c r="C237" s="66" t="s">
        <v>629</v>
      </c>
      <c r="D237" s="66"/>
      <c r="E237" s="9" t="s">
        <v>642</v>
      </c>
      <c r="F237" s="65" t="s">
        <v>643</v>
      </c>
      <c r="G237" s="65"/>
      <c r="H237" s="13">
        <v>5958.911264</v>
      </c>
      <c r="I237" s="8">
        <v>5621.6144</v>
      </c>
      <c r="J237" s="8">
        <v>5509.182112</v>
      </c>
      <c r="K237" s="8">
        <v>5396.749824</v>
      </c>
      <c r="L237" s="77">
        <v>5003.2368160000005</v>
      </c>
      <c r="M237" s="8"/>
    </row>
    <row r="238" spans="1:13" ht="11.25" customHeight="1">
      <c r="A238" s="65" t="s">
        <v>628</v>
      </c>
      <c r="B238" s="65"/>
      <c r="C238" s="66" t="s">
        <v>629</v>
      </c>
      <c r="D238" s="66"/>
      <c r="E238" s="9" t="s">
        <v>644</v>
      </c>
      <c r="F238" s="65" t="s">
        <v>645</v>
      </c>
      <c r="G238" s="65"/>
      <c r="H238" s="13">
        <v>5958.911264</v>
      </c>
      <c r="I238" s="8">
        <v>5621.6144</v>
      </c>
      <c r="J238" s="8">
        <v>5509.182112</v>
      </c>
      <c r="K238" s="8">
        <v>5396.749824</v>
      </c>
      <c r="L238" s="77">
        <v>5003.2368160000005</v>
      </c>
      <c r="M238" s="8"/>
    </row>
    <row r="239" spans="1:13" ht="11.25" customHeight="1">
      <c r="A239" s="65" t="s">
        <v>628</v>
      </c>
      <c r="B239" s="65"/>
      <c r="C239" s="66" t="s">
        <v>629</v>
      </c>
      <c r="D239" s="66"/>
      <c r="E239" s="9" t="s">
        <v>646</v>
      </c>
      <c r="F239" s="65" t="s">
        <v>647</v>
      </c>
      <c r="G239" s="65"/>
      <c r="H239" s="13">
        <v>5958.911264</v>
      </c>
      <c r="I239" s="8">
        <v>5621.6144</v>
      </c>
      <c r="J239" s="8">
        <v>5509.182112</v>
      </c>
      <c r="K239" s="8">
        <v>5396.749824</v>
      </c>
      <c r="L239" s="77">
        <v>5003.2368160000005</v>
      </c>
      <c r="M239" s="8"/>
    </row>
    <row r="240" spans="1:13" ht="11.25" customHeight="1">
      <c r="A240" s="65" t="s">
        <v>628</v>
      </c>
      <c r="B240" s="65"/>
      <c r="C240" s="66" t="s">
        <v>629</v>
      </c>
      <c r="D240" s="66"/>
      <c r="E240" s="9" t="s">
        <v>648</v>
      </c>
      <c r="F240" s="65" t="s">
        <v>649</v>
      </c>
      <c r="G240" s="65"/>
      <c r="H240" s="13">
        <v>5958.911264</v>
      </c>
      <c r="I240" s="8">
        <v>5621.6144</v>
      </c>
      <c r="J240" s="8">
        <v>5509.182112</v>
      </c>
      <c r="K240" s="8">
        <v>5396.749824</v>
      </c>
      <c r="L240" s="77">
        <v>5003.2368160000005</v>
      </c>
      <c r="M240" s="8"/>
    </row>
    <row r="241" spans="1:13" ht="11.25" customHeight="1">
      <c r="A241" s="65" t="s">
        <v>650</v>
      </c>
      <c r="B241" s="65"/>
      <c r="C241" s="66" t="s">
        <v>651</v>
      </c>
      <c r="D241" s="66"/>
      <c r="E241" s="9" t="s">
        <v>652</v>
      </c>
      <c r="F241" s="65" t="s">
        <v>635</v>
      </c>
      <c r="G241" s="65"/>
      <c r="H241" s="13">
        <v>8371.054048000002</v>
      </c>
      <c r="I241" s="8">
        <v>7897.220800000001</v>
      </c>
      <c r="J241" s="8">
        <v>7739.276384000001</v>
      </c>
      <c r="K241" s="8">
        <v>7581.331968000001</v>
      </c>
      <c r="L241" s="77">
        <v>7028.526512</v>
      </c>
      <c r="M241" s="8"/>
    </row>
    <row r="242" spans="1:13" ht="11.25" customHeight="1">
      <c r="A242" s="65" t="s">
        <v>650</v>
      </c>
      <c r="B242" s="65"/>
      <c r="C242" s="66" t="s">
        <v>651</v>
      </c>
      <c r="D242" s="66"/>
      <c r="E242" s="9" t="s">
        <v>653</v>
      </c>
      <c r="F242" s="65" t="s">
        <v>654</v>
      </c>
      <c r="G242" s="65"/>
      <c r="H242" s="13">
        <v>8371.054048000002</v>
      </c>
      <c r="I242" s="8">
        <v>7897.220800000001</v>
      </c>
      <c r="J242" s="8">
        <v>7739.276384000001</v>
      </c>
      <c r="K242" s="8">
        <v>7581.331968000001</v>
      </c>
      <c r="L242" s="77">
        <v>7028.526512</v>
      </c>
      <c r="M242" s="8"/>
    </row>
    <row r="243" spans="1:13" ht="11.25" customHeight="1">
      <c r="A243" s="65" t="s">
        <v>650</v>
      </c>
      <c r="B243" s="65"/>
      <c r="C243" s="66" t="s">
        <v>651</v>
      </c>
      <c r="D243" s="66"/>
      <c r="E243" s="9" t="s">
        <v>655</v>
      </c>
      <c r="F243" s="65" t="s">
        <v>633</v>
      </c>
      <c r="G243" s="65"/>
      <c r="H243" s="13">
        <v>8371.054048000002</v>
      </c>
      <c r="I243" s="8">
        <v>7897.220800000001</v>
      </c>
      <c r="J243" s="8">
        <v>7739.276384000001</v>
      </c>
      <c r="K243" s="8">
        <v>7581.331968000001</v>
      </c>
      <c r="L243" s="77">
        <v>7028.526512</v>
      </c>
      <c r="M243" s="8"/>
    </row>
    <row r="244" spans="1:13" ht="11.25" customHeight="1">
      <c r="A244" s="65" t="s">
        <v>650</v>
      </c>
      <c r="B244" s="65"/>
      <c r="C244" s="66" t="s">
        <v>651</v>
      </c>
      <c r="D244" s="66"/>
      <c r="E244" s="9" t="s">
        <v>656</v>
      </c>
      <c r="F244" s="65" t="s">
        <v>657</v>
      </c>
      <c r="G244" s="65"/>
      <c r="H244" s="13">
        <v>8371.054048000002</v>
      </c>
      <c r="I244" s="8">
        <v>7897.220800000001</v>
      </c>
      <c r="J244" s="8">
        <v>7739.276384000001</v>
      </c>
      <c r="K244" s="8">
        <v>7581.331968000001</v>
      </c>
      <c r="L244" s="77">
        <v>7028.526512</v>
      </c>
      <c r="M244" s="8"/>
    </row>
    <row r="245" spans="1:13" ht="11.25" customHeight="1">
      <c r="A245" s="65" t="s">
        <v>650</v>
      </c>
      <c r="B245" s="65"/>
      <c r="C245" s="66" t="s">
        <v>651</v>
      </c>
      <c r="D245" s="66"/>
      <c r="E245" s="9" t="s">
        <v>658</v>
      </c>
      <c r="F245" s="65" t="s">
        <v>659</v>
      </c>
      <c r="G245" s="65"/>
      <c r="H245" s="13">
        <v>8371.054048000002</v>
      </c>
      <c r="I245" s="8">
        <v>7897.220800000001</v>
      </c>
      <c r="J245" s="8">
        <v>7739.276384000001</v>
      </c>
      <c r="K245" s="8">
        <v>7581.331968000001</v>
      </c>
      <c r="L245" s="77">
        <v>7028.526512</v>
      </c>
      <c r="M245" s="8"/>
    </row>
    <row r="246" spans="1:13" ht="11.25" customHeight="1">
      <c r="A246" s="65" t="s">
        <v>660</v>
      </c>
      <c r="B246" s="65"/>
      <c r="C246" s="66" t="s">
        <v>661</v>
      </c>
      <c r="D246" s="66"/>
      <c r="E246" s="9" t="s">
        <v>662</v>
      </c>
      <c r="F246" s="65" t="s">
        <v>663</v>
      </c>
      <c r="G246" s="65"/>
      <c r="H246" s="13">
        <v>19019.302067999997</v>
      </c>
      <c r="I246" s="8">
        <v>17942.7378</v>
      </c>
      <c r="J246" s="8">
        <v>17583.883044</v>
      </c>
      <c r="K246" s="8">
        <v>17225.028287999998</v>
      </c>
      <c r="L246" s="77">
        <v>15969.036642</v>
      </c>
      <c r="M246" s="8"/>
    </row>
    <row r="247" spans="1:13" ht="11.25" customHeight="1">
      <c r="A247" s="65" t="s">
        <v>660</v>
      </c>
      <c r="B247" s="65"/>
      <c r="C247" s="66" t="s">
        <v>661</v>
      </c>
      <c r="D247" s="66"/>
      <c r="E247" s="9" t="s">
        <v>664</v>
      </c>
      <c r="F247" s="65" t="s">
        <v>665</v>
      </c>
      <c r="G247" s="65"/>
      <c r="H247" s="13">
        <v>19019.302067999997</v>
      </c>
      <c r="I247" s="8">
        <v>17942.7378</v>
      </c>
      <c r="J247" s="8">
        <v>17583.883044</v>
      </c>
      <c r="K247" s="8">
        <v>17225.028287999998</v>
      </c>
      <c r="L247" s="77">
        <v>15969.036642</v>
      </c>
      <c r="M247" s="8"/>
    </row>
    <row r="248" spans="1:13" ht="11.25" customHeight="1">
      <c r="A248" s="65" t="s">
        <v>666</v>
      </c>
      <c r="B248" s="65"/>
      <c r="C248" s="66" t="s">
        <v>667</v>
      </c>
      <c r="D248" s="66"/>
      <c r="E248" s="9" t="s">
        <v>668</v>
      </c>
      <c r="F248" s="65" t="s">
        <v>669</v>
      </c>
      <c r="G248" s="65"/>
      <c r="H248" s="13">
        <v>20580.938376000002</v>
      </c>
      <c r="I248" s="8">
        <v>19415.979600000002</v>
      </c>
      <c r="J248" s="8">
        <v>19027.660008000003</v>
      </c>
      <c r="K248" s="8">
        <v>18639.340416000003</v>
      </c>
      <c r="L248" s="77">
        <v>17280.221844000003</v>
      </c>
      <c r="M248" s="8"/>
    </row>
    <row r="249" spans="1:13" ht="11.25" customHeight="1">
      <c r="A249" s="65" t="s">
        <v>670</v>
      </c>
      <c r="B249" s="65"/>
      <c r="C249" s="66" t="s">
        <v>671</v>
      </c>
      <c r="D249" s="66"/>
      <c r="E249" s="9" t="s">
        <v>672</v>
      </c>
      <c r="F249" s="65" t="s">
        <v>665</v>
      </c>
      <c r="G249" s="65"/>
      <c r="H249" s="13">
        <v>20580.938376000002</v>
      </c>
      <c r="I249" s="8">
        <v>19415.979600000002</v>
      </c>
      <c r="J249" s="8">
        <v>19027.660008000003</v>
      </c>
      <c r="K249" s="8">
        <v>18639.340416000003</v>
      </c>
      <c r="L249" s="77">
        <v>17280.221844000003</v>
      </c>
      <c r="M249" s="8"/>
    </row>
    <row r="250" spans="1:13" ht="11.25" customHeight="1">
      <c r="A250" s="65" t="s">
        <v>673</v>
      </c>
      <c r="B250" s="65"/>
      <c r="C250" s="66" t="s">
        <v>674</v>
      </c>
      <c r="D250" s="66"/>
      <c r="E250" s="9" t="s">
        <v>675</v>
      </c>
      <c r="F250" s="65" t="s">
        <v>676</v>
      </c>
      <c r="G250" s="65"/>
      <c r="H250" s="13">
        <v>12636.919955999998</v>
      </c>
      <c r="I250" s="8">
        <v>11921.622599999999</v>
      </c>
      <c r="J250" s="8">
        <v>11683.190148</v>
      </c>
      <c r="K250" s="8">
        <v>11444.757695999999</v>
      </c>
      <c r="L250" s="77">
        <v>10610.244114</v>
      </c>
      <c r="M250" s="8"/>
    </row>
    <row r="251" spans="1:13" ht="11.25" customHeight="1">
      <c r="A251" s="65" t="s">
        <v>673</v>
      </c>
      <c r="B251" s="65"/>
      <c r="C251" s="66" t="s">
        <v>674</v>
      </c>
      <c r="D251" s="66"/>
      <c r="E251" s="9" t="s">
        <v>677</v>
      </c>
      <c r="F251" s="65" t="s">
        <v>678</v>
      </c>
      <c r="G251" s="65"/>
      <c r="H251" s="13">
        <v>12636.919955999998</v>
      </c>
      <c r="I251" s="8">
        <v>11921.622599999999</v>
      </c>
      <c r="J251" s="8">
        <v>11683.190148</v>
      </c>
      <c r="K251" s="8">
        <v>11444.757695999999</v>
      </c>
      <c r="L251" s="77">
        <v>10610.244114</v>
      </c>
      <c r="M251" s="8"/>
    </row>
    <row r="252" spans="1:13" ht="11.25" customHeight="1">
      <c r="A252" s="65" t="s">
        <v>673</v>
      </c>
      <c r="B252" s="65"/>
      <c r="C252" s="66" t="s">
        <v>674</v>
      </c>
      <c r="D252" s="66"/>
      <c r="E252" s="9" t="s">
        <v>679</v>
      </c>
      <c r="F252" s="65" t="s">
        <v>680</v>
      </c>
      <c r="G252" s="65"/>
      <c r="H252" s="13">
        <v>12636.919955999998</v>
      </c>
      <c r="I252" s="8">
        <v>11921.622599999999</v>
      </c>
      <c r="J252" s="8">
        <v>11683.190148</v>
      </c>
      <c r="K252" s="8">
        <v>11444.757695999999</v>
      </c>
      <c r="L252" s="77">
        <v>10610.244114</v>
      </c>
      <c r="M252" s="8"/>
    </row>
    <row r="253" spans="1:13" ht="11.25" customHeight="1">
      <c r="A253" s="65" t="s">
        <v>681</v>
      </c>
      <c r="B253" s="65"/>
      <c r="C253" s="66" t="s">
        <v>682</v>
      </c>
      <c r="D253" s="66"/>
      <c r="E253" s="9" t="s">
        <v>683</v>
      </c>
      <c r="F253" s="65" t="s">
        <v>684</v>
      </c>
      <c r="G253" s="65"/>
      <c r="H253" s="13">
        <v>14804.031019999999</v>
      </c>
      <c r="I253" s="8">
        <v>13966.067</v>
      </c>
      <c r="J253" s="8">
        <v>13686.745659999999</v>
      </c>
      <c r="K253" s="8">
        <v>13407.424319999998</v>
      </c>
      <c r="L253" s="77">
        <v>12429.79963</v>
      </c>
      <c r="M253" s="8"/>
    </row>
    <row r="254" spans="1:13" ht="11.25" customHeight="1">
      <c r="A254" s="65" t="s">
        <v>681</v>
      </c>
      <c r="B254" s="65"/>
      <c r="C254" s="66" t="s">
        <v>682</v>
      </c>
      <c r="D254" s="66"/>
      <c r="E254" s="9" t="s">
        <v>685</v>
      </c>
      <c r="F254" s="65" t="s">
        <v>686</v>
      </c>
      <c r="G254" s="65"/>
      <c r="H254" s="13">
        <v>14804.031019999999</v>
      </c>
      <c r="I254" s="8">
        <v>13966.067</v>
      </c>
      <c r="J254" s="8">
        <v>13686.745659999999</v>
      </c>
      <c r="K254" s="8">
        <v>13407.424319999998</v>
      </c>
      <c r="L254" s="77">
        <v>12429.79963</v>
      </c>
      <c r="M254" s="8"/>
    </row>
    <row r="255" spans="1:13" s="11" customFormat="1" ht="11.25" customHeight="1">
      <c r="A255" s="67" t="s">
        <v>687</v>
      </c>
      <c r="B255" s="67"/>
      <c r="C255" s="67"/>
      <c r="D255" s="67"/>
      <c r="E255" s="67"/>
      <c r="F255" s="67"/>
      <c r="G255" s="67"/>
      <c r="H255" s="14"/>
      <c r="I255" s="10"/>
      <c r="J255" s="10"/>
      <c r="K255" s="10"/>
      <c r="L255" s="77"/>
      <c r="M255" s="10"/>
    </row>
    <row r="256" spans="1:13" ht="11.25" customHeight="1">
      <c r="A256" s="65" t="s">
        <v>688</v>
      </c>
      <c r="B256" s="65"/>
      <c r="C256" s="66" t="s">
        <v>689</v>
      </c>
      <c r="D256" s="66"/>
      <c r="E256" s="9" t="s">
        <v>690</v>
      </c>
      <c r="F256" s="65" t="s">
        <v>691</v>
      </c>
      <c r="G256" s="65"/>
      <c r="H256" s="13">
        <v>23188.393579999996</v>
      </c>
      <c r="I256" s="8">
        <v>21875.842999999997</v>
      </c>
      <c r="J256" s="8">
        <v>21438.326139999997</v>
      </c>
      <c r="K256" s="8">
        <v>21000.809279999998</v>
      </c>
      <c r="L256" s="77">
        <v>19469.500269999997</v>
      </c>
      <c r="M256" s="8"/>
    </row>
    <row r="257" spans="1:13" ht="11.25" customHeight="1">
      <c r="A257" s="65" t="s">
        <v>688</v>
      </c>
      <c r="B257" s="65"/>
      <c r="C257" s="66" t="s">
        <v>689</v>
      </c>
      <c r="D257" s="66"/>
      <c r="E257" s="9" t="s">
        <v>692</v>
      </c>
      <c r="F257" s="65" t="s">
        <v>693</v>
      </c>
      <c r="G257" s="65"/>
      <c r="H257" s="13">
        <v>23188.393579999996</v>
      </c>
      <c r="I257" s="8">
        <v>21875.842999999997</v>
      </c>
      <c r="J257" s="8">
        <v>21438.326139999997</v>
      </c>
      <c r="K257" s="8">
        <v>21000.809279999998</v>
      </c>
      <c r="L257" s="77">
        <v>19469.500269999997</v>
      </c>
      <c r="M257" s="8"/>
    </row>
    <row r="258" spans="1:13" ht="11.25" customHeight="1">
      <c r="A258" s="65" t="s">
        <v>694</v>
      </c>
      <c r="B258" s="65"/>
      <c r="C258" s="66" t="s">
        <v>695</v>
      </c>
      <c r="D258" s="66"/>
      <c r="E258" s="9" t="s">
        <v>696</v>
      </c>
      <c r="F258" s="65" t="s">
        <v>697</v>
      </c>
      <c r="G258" s="65"/>
      <c r="H258" s="13">
        <v>10813.378636000001</v>
      </c>
      <c r="I258" s="8">
        <v>10201.3006</v>
      </c>
      <c r="J258" s="8">
        <v>9997.274588</v>
      </c>
      <c r="K258" s="8">
        <v>9793.248576</v>
      </c>
      <c r="L258" s="77">
        <v>9079.157534</v>
      </c>
      <c r="M258" s="8"/>
    </row>
    <row r="259" spans="1:13" ht="11.25" customHeight="1">
      <c r="A259" s="65" t="s">
        <v>698</v>
      </c>
      <c r="B259" s="65"/>
      <c r="C259" s="66" t="s">
        <v>699</v>
      </c>
      <c r="D259" s="66"/>
      <c r="E259" s="9" t="s">
        <v>700</v>
      </c>
      <c r="F259" s="65" t="s">
        <v>701</v>
      </c>
      <c r="G259" s="65"/>
      <c r="H259" s="13">
        <v>10472.473096</v>
      </c>
      <c r="I259" s="8">
        <v>9879.6916</v>
      </c>
      <c r="J259" s="8">
        <v>9682.097768</v>
      </c>
      <c r="K259" s="8">
        <v>9484.503936000001</v>
      </c>
      <c r="L259" s="77">
        <v>8792.925524</v>
      </c>
      <c r="M259" s="8"/>
    </row>
    <row r="260" spans="1:13" ht="11.25" customHeight="1">
      <c r="A260" s="65" t="s">
        <v>698</v>
      </c>
      <c r="B260" s="65"/>
      <c r="C260" s="66" t="s">
        <v>699</v>
      </c>
      <c r="D260" s="66"/>
      <c r="E260" s="9" t="s">
        <v>702</v>
      </c>
      <c r="F260" s="65" t="s">
        <v>703</v>
      </c>
      <c r="G260" s="65"/>
      <c r="H260" s="13">
        <v>10472.473096</v>
      </c>
      <c r="I260" s="8">
        <v>9879.6916</v>
      </c>
      <c r="J260" s="8">
        <v>9682.097768</v>
      </c>
      <c r="K260" s="8">
        <v>9484.503936000001</v>
      </c>
      <c r="L260" s="77">
        <v>8792.925524</v>
      </c>
      <c r="M260" s="8"/>
    </row>
    <row r="261" spans="1:13" ht="11.25" customHeight="1">
      <c r="A261" s="65" t="s">
        <v>698</v>
      </c>
      <c r="B261" s="65"/>
      <c r="C261" s="66" t="s">
        <v>699</v>
      </c>
      <c r="D261" s="66"/>
      <c r="E261" s="9" t="s">
        <v>704</v>
      </c>
      <c r="F261" s="65" t="s">
        <v>705</v>
      </c>
      <c r="G261" s="65"/>
      <c r="H261" s="13">
        <v>10472.473096</v>
      </c>
      <c r="I261" s="8">
        <v>9879.6916</v>
      </c>
      <c r="J261" s="8">
        <v>9682.097768</v>
      </c>
      <c r="K261" s="8">
        <v>9484.503936000001</v>
      </c>
      <c r="L261" s="77">
        <v>8792.925524</v>
      </c>
      <c r="M261" s="8"/>
    </row>
    <row r="262" spans="1:13" ht="11.25" customHeight="1">
      <c r="A262" s="65" t="s">
        <v>706</v>
      </c>
      <c r="B262" s="65"/>
      <c r="C262" s="66" t="s">
        <v>707</v>
      </c>
      <c r="D262" s="66"/>
      <c r="E262" s="9" t="s">
        <v>708</v>
      </c>
      <c r="F262" s="65" t="s">
        <v>709</v>
      </c>
      <c r="G262" s="65"/>
      <c r="H262" s="13">
        <v>12889.944288</v>
      </c>
      <c r="I262" s="8">
        <v>12160.3248</v>
      </c>
      <c r="J262" s="8">
        <v>11917.118304</v>
      </c>
      <c r="K262" s="8">
        <v>11673.911808</v>
      </c>
      <c r="L262" s="77">
        <v>10822.689072000001</v>
      </c>
      <c r="M262" s="8"/>
    </row>
    <row r="263" spans="1:13" ht="11.25" customHeight="1">
      <c r="A263" s="65" t="s">
        <v>706</v>
      </c>
      <c r="B263" s="65"/>
      <c r="C263" s="66" t="s">
        <v>707</v>
      </c>
      <c r="D263" s="66"/>
      <c r="E263" s="9" t="s">
        <v>710</v>
      </c>
      <c r="F263" s="65" t="s">
        <v>711</v>
      </c>
      <c r="G263" s="65"/>
      <c r="H263" s="13">
        <v>12889.944288</v>
      </c>
      <c r="I263" s="8">
        <v>12160.3248</v>
      </c>
      <c r="J263" s="8">
        <v>11917.118304</v>
      </c>
      <c r="K263" s="8">
        <v>11673.911808</v>
      </c>
      <c r="L263" s="77">
        <v>10822.689072000001</v>
      </c>
      <c r="M263" s="8"/>
    </row>
    <row r="264" spans="1:13" ht="11.25" customHeight="1">
      <c r="A264" s="65" t="s">
        <v>706</v>
      </c>
      <c r="B264" s="65"/>
      <c r="C264" s="66" t="s">
        <v>707</v>
      </c>
      <c r="D264" s="66"/>
      <c r="E264" s="9" t="s">
        <v>712</v>
      </c>
      <c r="F264" s="65" t="s">
        <v>713</v>
      </c>
      <c r="G264" s="65"/>
      <c r="H264" s="13">
        <v>12889.944288</v>
      </c>
      <c r="I264" s="8">
        <v>12160.3248</v>
      </c>
      <c r="J264" s="8">
        <v>11917.118304</v>
      </c>
      <c r="K264" s="8">
        <v>11673.911808</v>
      </c>
      <c r="L264" s="77">
        <v>10822.689072000001</v>
      </c>
      <c r="M264" s="8"/>
    </row>
    <row r="265" spans="1:13" ht="11.25" customHeight="1">
      <c r="A265" s="65" t="s">
        <v>714</v>
      </c>
      <c r="B265" s="65"/>
      <c r="C265" s="66" t="s">
        <v>715</v>
      </c>
      <c r="D265" s="66"/>
      <c r="E265" s="9" t="s">
        <v>716</v>
      </c>
      <c r="F265" s="65" t="s">
        <v>635</v>
      </c>
      <c r="G265" s="65"/>
      <c r="H265" s="13">
        <v>12445.159808</v>
      </c>
      <c r="I265" s="8">
        <v>11740.7168</v>
      </c>
      <c r="J265" s="8">
        <v>11505.902464</v>
      </c>
      <c r="K265" s="8">
        <v>11271.088128</v>
      </c>
      <c r="L265" s="77">
        <v>10449.237952</v>
      </c>
      <c r="M265" s="8"/>
    </row>
    <row r="266" spans="1:13" ht="11.25" customHeight="1">
      <c r="A266" s="65" t="s">
        <v>714</v>
      </c>
      <c r="B266" s="65"/>
      <c r="C266" s="66" t="s">
        <v>715</v>
      </c>
      <c r="D266" s="66"/>
      <c r="E266" s="9" t="s">
        <v>717</v>
      </c>
      <c r="F266" s="65" t="s">
        <v>718</v>
      </c>
      <c r="G266" s="65"/>
      <c r="H266" s="13">
        <v>12445.159808</v>
      </c>
      <c r="I266" s="8">
        <v>11740.7168</v>
      </c>
      <c r="J266" s="8">
        <v>11505.902464</v>
      </c>
      <c r="K266" s="8">
        <v>11271.088128</v>
      </c>
      <c r="L266" s="77">
        <v>10449.237952</v>
      </c>
      <c r="M266" s="8"/>
    </row>
    <row r="267" spans="1:13" ht="11.25" customHeight="1">
      <c r="A267" s="65" t="s">
        <v>714</v>
      </c>
      <c r="B267" s="65"/>
      <c r="C267" s="66" t="s">
        <v>715</v>
      </c>
      <c r="D267" s="66"/>
      <c r="E267" s="9" t="s">
        <v>719</v>
      </c>
      <c r="F267" s="65" t="s">
        <v>697</v>
      </c>
      <c r="G267" s="65"/>
      <c r="H267" s="13">
        <v>12445.159808</v>
      </c>
      <c r="I267" s="8">
        <v>11740.7168</v>
      </c>
      <c r="J267" s="8">
        <v>11505.902464</v>
      </c>
      <c r="K267" s="8">
        <v>11271.088128</v>
      </c>
      <c r="L267" s="77">
        <v>10449.237952</v>
      </c>
      <c r="M267" s="8"/>
    </row>
    <row r="268" spans="1:13" ht="11.25" customHeight="1">
      <c r="A268" s="65" t="s">
        <v>714</v>
      </c>
      <c r="B268" s="65"/>
      <c r="C268" s="66" t="s">
        <v>715</v>
      </c>
      <c r="D268" s="66"/>
      <c r="E268" s="9" t="s">
        <v>720</v>
      </c>
      <c r="F268" s="65" t="s">
        <v>721</v>
      </c>
      <c r="G268" s="65"/>
      <c r="H268" s="13">
        <v>12445.159808</v>
      </c>
      <c r="I268" s="8">
        <v>11740.7168</v>
      </c>
      <c r="J268" s="8">
        <v>11505.902464</v>
      </c>
      <c r="K268" s="8">
        <v>11271.088128</v>
      </c>
      <c r="L268" s="77">
        <v>10449.237952</v>
      </c>
      <c r="M268" s="8"/>
    </row>
    <row r="269" spans="1:13" ht="11.25" customHeight="1">
      <c r="A269" s="65" t="s">
        <v>714</v>
      </c>
      <c r="B269" s="65"/>
      <c r="C269" s="66" t="s">
        <v>715</v>
      </c>
      <c r="D269" s="66"/>
      <c r="E269" s="9" t="s">
        <v>722</v>
      </c>
      <c r="F269" s="65" t="s">
        <v>723</v>
      </c>
      <c r="G269" s="65"/>
      <c r="H269" s="13">
        <v>12445.159808</v>
      </c>
      <c r="I269" s="8">
        <v>11740.7168</v>
      </c>
      <c r="J269" s="8">
        <v>11505.902464</v>
      </c>
      <c r="K269" s="8">
        <v>11271.088128</v>
      </c>
      <c r="L269" s="77">
        <v>10449.237952</v>
      </c>
      <c r="M269" s="8"/>
    </row>
    <row r="270" spans="1:13" ht="11.25" customHeight="1">
      <c r="A270" s="65" t="s">
        <v>714</v>
      </c>
      <c r="B270" s="65"/>
      <c r="C270" s="66" t="s">
        <v>715</v>
      </c>
      <c r="D270" s="66"/>
      <c r="E270" s="9" t="s">
        <v>724</v>
      </c>
      <c r="F270" s="65" t="s">
        <v>725</v>
      </c>
      <c r="G270" s="65"/>
      <c r="H270" s="13">
        <v>12445.159808</v>
      </c>
      <c r="I270" s="8">
        <v>11740.7168</v>
      </c>
      <c r="J270" s="8">
        <v>11505.902464</v>
      </c>
      <c r="K270" s="8">
        <v>11271.088128</v>
      </c>
      <c r="L270" s="77">
        <v>10449.237952</v>
      </c>
      <c r="M270" s="8"/>
    </row>
    <row r="271" spans="1:13" ht="11.25" customHeight="1">
      <c r="A271" s="65" t="s">
        <v>726</v>
      </c>
      <c r="B271" s="65"/>
      <c r="C271" s="66" t="s">
        <v>727</v>
      </c>
      <c r="D271" s="66"/>
      <c r="E271" s="9" t="s">
        <v>728</v>
      </c>
      <c r="F271" s="65" t="s">
        <v>729</v>
      </c>
      <c r="G271" s="65"/>
      <c r="H271" s="13">
        <v>13390.664544</v>
      </c>
      <c r="I271" s="8">
        <v>12632.7024</v>
      </c>
      <c r="J271" s="8">
        <v>12380.048352</v>
      </c>
      <c r="K271" s="8">
        <v>12127.394304</v>
      </c>
      <c r="L271" s="77">
        <v>11243.105136</v>
      </c>
      <c r="M271" s="8"/>
    </row>
    <row r="272" spans="1:13" ht="11.25" customHeight="1">
      <c r="A272" s="65" t="s">
        <v>730</v>
      </c>
      <c r="B272" s="65"/>
      <c r="C272" s="66" t="s">
        <v>731</v>
      </c>
      <c r="D272" s="66"/>
      <c r="E272" s="9" t="s">
        <v>732</v>
      </c>
      <c r="F272" s="65" t="s">
        <v>733</v>
      </c>
      <c r="G272" s="65"/>
      <c r="H272" s="13">
        <v>14074.264267999997</v>
      </c>
      <c r="I272" s="8">
        <v>13277.607799999998</v>
      </c>
      <c r="J272" s="8">
        <v>13012.055643999998</v>
      </c>
      <c r="K272" s="8">
        <v>12746.503487999998</v>
      </c>
      <c r="L272" s="77">
        <v>11817.070941999998</v>
      </c>
      <c r="M272" s="8"/>
    </row>
    <row r="273" spans="1:13" ht="11.25" customHeight="1">
      <c r="A273" s="65" t="s">
        <v>730</v>
      </c>
      <c r="B273" s="65"/>
      <c r="C273" s="66" t="s">
        <v>731</v>
      </c>
      <c r="D273" s="66"/>
      <c r="E273" s="9" t="s">
        <v>734</v>
      </c>
      <c r="F273" s="65" t="s">
        <v>735</v>
      </c>
      <c r="G273" s="65"/>
      <c r="H273" s="13">
        <v>14074.264267999997</v>
      </c>
      <c r="I273" s="8">
        <v>13277.607799999998</v>
      </c>
      <c r="J273" s="8">
        <v>13012.055643999998</v>
      </c>
      <c r="K273" s="8">
        <v>12746.503487999998</v>
      </c>
      <c r="L273" s="77">
        <v>11817.070941999998</v>
      </c>
      <c r="M273" s="8"/>
    </row>
    <row r="274" spans="1:13" ht="11.25" customHeight="1">
      <c r="A274" s="65" t="s">
        <v>730</v>
      </c>
      <c r="B274" s="65"/>
      <c r="C274" s="66" t="s">
        <v>731</v>
      </c>
      <c r="D274" s="66"/>
      <c r="E274" s="9" t="s">
        <v>736</v>
      </c>
      <c r="F274" s="65" t="s">
        <v>737</v>
      </c>
      <c r="G274" s="65"/>
      <c r="H274" s="13">
        <v>14074.264267999997</v>
      </c>
      <c r="I274" s="8">
        <v>13277.607799999998</v>
      </c>
      <c r="J274" s="8">
        <v>13012.055643999998</v>
      </c>
      <c r="K274" s="8">
        <v>12746.503487999998</v>
      </c>
      <c r="L274" s="77">
        <v>11817.070941999998</v>
      </c>
      <c r="M274" s="8"/>
    </row>
    <row r="275" spans="1:13" ht="11.25" customHeight="1">
      <c r="A275" s="65" t="s">
        <v>738</v>
      </c>
      <c r="B275" s="65"/>
      <c r="C275" s="66" t="s">
        <v>739</v>
      </c>
      <c r="D275" s="66"/>
      <c r="E275" s="9" t="s">
        <v>740</v>
      </c>
      <c r="F275" s="65" t="s">
        <v>741</v>
      </c>
      <c r="G275" s="65"/>
      <c r="H275" s="13">
        <v>13482.098023999999</v>
      </c>
      <c r="I275" s="8">
        <v>12718.9604</v>
      </c>
      <c r="J275" s="8">
        <v>12464.581192</v>
      </c>
      <c r="K275" s="8">
        <v>12210.201984</v>
      </c>
      <c r="L275" s="77">
        <v>11319.874756</v>
      </c>
      <c r="M275" s="8"/>
    </row>
    <row r="276" spans="1:13" ht="11.25" customHeight="1">
      <c r="A276" s="65" t="s">
        <v>738</v>
      </c>
      <c r="B276" s="65"/>
      <c r="C276" s="66" t="s">
        <v>739</v>
      </c>
      <c r="D276" s="66"/>
      <c r="E276" s="9" t="s">
        <v>742</v>
      </c>
      <c r="F276" s="65" t="s">
        <v>743</v>
      </c>
      <c r="G276" s="65"/>
      <c r="H276" s="13">
        <v>13482.098023999999</v>
      </c>
      <c r="I276" s="8">
        <v>12718.9604</v>
      </c>
      <c r="J276" s="8">
        <v>12464.581192</v>
      </c>
      <c r="K276" s="8">
        <v>12210.201984</v>
      </c>
      <c r="L276" s="77">
        <v>11319.874756</v>
      </c>
      <c r="M276" s="8"/>
    </row>
    <row r="277" spans="1:13" ht="11.25" customHeight="1">
      <c r="A277" s="65" t="s">
        <v>738</v>
      </c>
      <c r="B277" s="65"/>
      <c r="C277" s="66" t="s">
        <v>739</v>
      </c>
      <c r="D277" s="66"/>
      <c r="E277" s="9" t="s">
        <v>744</v>
      </c>
      <c r="F277" s="65" t="s">
        <v>745</v>
      </c>
      <c r="G277" s="65"/>
      <c r="H277" s="13">
        <v>13482.098023999999</v>
      </c>
      <c r="I277" s="8">
        <v>12718.9604</v>
      </c>
      <c r="J277" s="8">
        <v>12464.581192</v>
      </c>
      <c r="K277" s="8">
        <v>12210.201984</v>
      </c>
      <c r="L277" s="77">
        <v>11319.874756</v>
      </c>
      <c r="M277" s="8"/>
    </row>
    <row r="278" spans="1:13" ht="11.25" customHeight="1">
      <c r="A278" s="65" t="s">
        <v>738</v>
      </c>
      <c r="B278" s="65"/>
      <c r="C278" s="66" t="s">
        <v>739</v>
      </c>
      <c r="D278" s="66"/>
      <c r="E278" s="9" t="s">
        <v>746</v>
      </c>
      <c r="F278" s="65" t="s">
        <v>747</v>
      </c>
      <c r="G278" s="65"/>
      <c r="H278" s="13">
        <v>13482.098023999999</v>
      </c>
      <c r="I278" s="8">
        <v>12718.9604</v>
      </c>
      <c r="J278" s="8">
        <v>12464.581192</v>
      </c>
      <c r="K278" s="8">
        <v>12210.201984</v>
      </c>
      <c r="L278" s="77">
        <v>11319.874756</v>
      </c>
      <c r="M278" s="8"/>
    </row>
    <row r="279" spans="1:13" ht="11.25" customHeight="1">
      <c r="A279" s="65" t="s">
        <v>738</v>
      </c>
      <c r="B279" s="65"/>
      <c r="C279" s="66" t="s">
        <v>739</v>
      </c>
      <c r="D279" s="66"/>
      <c r="E279" s="9" t="s">
        <v>748</v>
      </c>
      <c r="F279" s="65" t="s">
        <v>749</v>
      </c>
      <c r="G279" s="65"/>
      <c r="H279" s="13">
        <v>13482.098023999999</v>
      </c>
      <c r="I279" s="8">
        <v>12718.9604</v>
      </c>
      <c r="J279" s="8">
        <v>12464.581192</v>
      </c>
      <c r="K279" s="8">
        <v>12210.201984</v>
      </c>
      <c r="L279" s="77">
        <v>11319.874756</v>
      </c>
      <c r="M279" s="8"/>
    </row>
    <row r="280" spans="1:13" ht="11.25" customHeight="1">
      <c r="A280" s="65" t="s">
        <v>738</v>
      </c>
      <c r="B280" s="65"/>
      <c r="C280" s="66" t="s">
        <v>739</v>
      </c>
      <c r="D280" s="66"/>
      <c r="E280" s="9" t="s">
        <v>750</v>
      </c>
      <c r="F280" s="65" t="s">
        <v>751</v>
      </c>
      <c r="G280" s="65"/>
      <c r="H280" s="13">
        <v>13482.098023999999</v>
      </c>
      <c r="I280" s="8">
        <v>12718.9604</v>
      </c>
      <c r="J280" s="8">
        <v>12464.581192</v>
      </c>
      <c r="K280" s="8">
        <v>12210.201984</v>
      </c>
      <c r="L280" s="77">
        <v>11319.874756</v>
      </c>
      <c r="M280" s="8"/>
    </row>
    <row r="281" spans="1:13" ht="11.25" customHeight="1">
      <c r="A281" s="65" t="s">
        <v>752</v>
      </c>
      <c r="B281" s="65"/>
      <c r="C281" s="66" t="s">
        <v>753</v>
      </c>
      <c r="D281" s="66"/>
      <c r="E281" s="9" t="s">
        <v>754</v>
      </c>
      <c r="F281" s="65" t="s">
        <v>755</v>
      </c>
      <c r="G281" s="65"/>
      <c r="H281" s="13">
        <v>19914.199436</v>
      </c>
      <c r="I281" s="8">
        <v>18786.9806</v>
      </c>
      <c r="J281" s="8">
        <v>18411.240987999998</v>
      </c>
      <c r="K281" s="8">
        <v>18035.501376</v>
      </c>
      <c r="L281" s="77">
        <v>16720.412733999998</v>
      </c>
      <c r="M281" s="8"/>
    </row>
    <row r="282" spans="1:13" ht="11.25" customHeight="1">
      <c r="A282" s="65" t="s">
        <v>752</v>
      </c>
      <c r="B282" s="65"/>
      <c r="C282" s="66" t="s">
        <v>753</v>
      </c>
      <c r="D282" s="66"/>
      <c r="E282" s="9" t="s">
        <v>756</v>
      </c>
      <c r="F282" s="65" t="s">
        <v>757</v>
      </c>
      <c r="G282" s="65"/>
      <c r="H282" s="13">
        <v>19914.199436</v>
      </c>
      <c r="I282" s="8">
        <v>18786.9806</v>
      </c>
      <c r="J282" s="8">
        <v>18411.240987999998</v>
      </c>
      <c r="K282" s="8">
        <v>18035.501376</v>
      </c>
      <c r="L282" s="77">
        <v>16720.412733999998</v>
      </c>
      <c r="M282" s="8"/>
    </row>
    <row r="283" spans="1:13" ht="11.25" customHeight="1">
      <c r="A283" s="65" t="s">
        <v>752</v>
      </c>
      <c r="B283" s="65"/>
      <c r="C283" s="66" t="s">
        <v>753</v>
      </c>
      <c r="D283" s="66"/>
      <c r="E283" s="9" t="s">
        <v>758</v>
      </c>
      <c r="F283" s="65" t="s">
        <v>759</v>
      </c>
      <c r="G283" s="65"/>
      <c r="H283" s="13">
        <v>19914.199436</v>
      </c>
      <c r="I283" s="8">
        <v>18786.9806</v>
      </c>
      <c r="J283" s="8">
        <v>18411.240987999998</v>
      </c>
      <c r="K283" s="8">
        <v>18035.501376</v>
      </c>
      <c r="L283" s="77">
        <v>16720.412733999998</v>
      </c>
      <c r="M283" s="8"/>
    </row>
    <row r="284" spans="1:13" ht="11.25" customHeight="1">
      <c r="A284" s="65" t="s">
        <v>760</v>
      </c>
      <c r="B284" s="65"/>
      <c r="C284" s="66" t="s">
        <v>761</v>
      </c>
      <c r="D284" s="66"/>
      <c r="E284" s="9" t="s">
        <v>762</v>
      </c>
      <c r="F284" s="65" t="s">
        <v>763</v>
      </c>
      <c r="G284" s="65"/>
      <c r="H284" s="13">
        <v>18380.968796</v>
      </c>
      <c r="I284" s="8">
        <v>17340.5366</v>
      </c>
      <c r="J284" s="8">
        <v>16993.725867999998</v>
      </c>
      <c r="K284" s="8">
        <v>16646.915136</v>
      </c>
      <c r="L284" s="77">
        <v>15433.077573999999</v>
      </c>
      <c r="M284" s="8"/>
    </row>
    <row r="285" spans="1:13" ht="11.25" customHeight="1">
      <c r="A285" s="65" t="s">
        <v>760</v>
      </c>
      <c r="B285" s="65"/>
      <c r="C285" s="66" t="s">
        <v>761</v>
      </c>
      <c r="D285" s="66"/>
      <c r="E285" s="9" t="s">
        <v>764</v>
      </c>
      <c r="F285" s="65" t="s">
        <v>765</v>
      </c>
      <c r="G285" s="65"/>
      <c r="H285" s="13">
        <v>18380.968796</v>
      </c>
      <c r="I285" s="8">
        <v>17340.5366</v>
      </c>
      <c r="J285" s="8">
        <v>16993.725867999998</v>
      </c>
      <c r="K285" s="8">
        <v>16646.915136</v>
      </c>
      <c r="L285" s="77">
        <v>15433.077573999999</v>
      </c>
      <c r="M285" s="8"/>
    </row>
    <row r="286" spans="1:13" ht="11.25" customHeight="1">
      <c r="A286" s="65" t="s">
        <v>760</v>
      </c>
      <c r="B286" s="65"/>
      <c r="C286" s="66" t="s">
        <v>761</v>
      </c>
      <c r="D286" s="66"/>
      <c r="E286" s="9" t="s">
        <v>766</v>
      </c>
      <c r="F286" s="65" t="s">
        <v>767</v>
      </c>
      <c r="G286" s="65"/>
      <c r="H286" s="13">
        <v>18380.968796</v>
      </c>
      <c r="I286" s="8">
        <v>17340.5366</v>
      </c>
      <c r="J286" s="8">
        <v>16993.725867999998</v>
      </c>
      <c r="K286" s="8">
        <v>16646.915136</v>
      </c>
      <c r="L286" s="77">
        <v>15433.077573999999</v>
      </c>
      <c r="M286" s="8"/>
    </row>
    <row r="287" spans="1:13" ht="11.25" customHeight="1">
      <c r="A287" s="65" t="s">
        <v>768</v>
      </c>
      <c r="B287" s="65"/>
      <c r="C287" s="66" t="s">
        <v>769</v>
      </c>
      <c r="D287" s="66"/>
      <c r="E287" s="9"/>
      <c r="F287" s="9"/>
      <c r="G287" s="9"/>
      <c r="H287" s="13">
        <v>15853.414696</v>
      </c>
      <c r="I287" s="8">
        <v>14956.0516</v>
      </c>
      <c r="J287" s="8">
        <v>14656.930568</v>
      </c>
      <c r="K287" s="8">
        <v>14357.809536</v>
      </c>
      <c r="L287" s="77">
        <v>13310.885924</v>
      </c>
      <c r="M287" s="8"/>
    </row>
    <row r="288" spans="1:13" ht="11.25" customHeight="1">
      <c r="A288" s="65" t="s">
        <v>768</v>
      </c>
      <c r="B288" s="65"/>
      <c r="C288" s="66" t="s">
        <v>769</v>
      </c>
      <c r="D288" s="66"/>
      <c r="E288" s="9" t="s">
        <v>770</v>
      </c>
      <c r="F288" s="65" t="s">
        <v>771</v>
      </c>
      <c r="G288" s="65"/>
      <c r="H288" s="13">
        <v>15853.414696</v>
      </c>
      <c r="I288" s="8">
        <v>14956.0516</v>
      </c>
      <c r="J288" s="8">
        <v>14656.930568</v>
      </c>
      <c r="K288" s="8">
        <v>14357.809536</v>
      </c>
      <c r="L288" s="77">
        <v>13310.885924</v>
      </c>
      <c r="M288" s="8"/>
    </row>
    <row r="289" spans="1:13" ht="11.25" customHeight="1">
      <c r="A289" s="65" t="s">
        <v>768</v>
      </c>
      <c r="B289" s="65"/>
      <c r="C289" s="66" t="s">
        <v>769</v>
      </c>
      <c r="D289" s="66"/>
      <c r="E289" s="9" t="s">
        <v>772</v>
      </c>
      <c r="F289" s="65" t="s">
        <v>773</v>
      </c>
      <c r="G289" s="65"/>
      <c r="H289" s="13">
        <v>15853.414696</v>
      </c>
      <c r="I289" s="8">
        <v>14956.0516</v>
      </c>
      <c r="J289" s="8">
        <v>14656.930568</v>
      </c>
      <c r="K289" s="8">
        <v>14357.809536</v>
      </c>
      <c r="L289" s="77">
        <v>13310.885924</v>
      </c>
      <c r="M289" s="8"/>
    </row>
    <row r="290" spans="1:13" ht="11.25" customHeight="1">
      <c r="A290" s="65" t="s">
        <v>768</v>
      </c>
      <c r="B290" s="65"/>
      <c r="C290" s="66" t="s">
        <v>769</v>
      </c>
      <c r="D290" s="66"/>
      <c r="E290" s="9" t="s">
        <v>774</v>
      </c>
      <c r="F290" s="65" t="s">
        <v>775</v>
      </c>
      <c r="G290" s="65"/>
      <c r="H290" s="13">
        <v>15853.414696</v>
      </c>
      <c r="I290" s="8">
        <v>14956.0516</v>
      </c>
      <c r="J290" s="8">
        <v>14656.930568</v>
      </c>
      <c r="K290" s="8">
        <v>14357.809536</v>
      </c>
      <c r="L290" s="77">
        <v>13310.885924</v>
      </c>
      <c r="M290" s="8"/>
    </row>
    <row r="291" spans="1:13" ht="11.25" customHeight="1">
      <c r="A291" s="65" t="s">
        <v>776</v>
      </c>
      <c r="B291" s="65"/>
      <c r="C291" s="66" t="s">
        <v>777</v>
      </c>
      <c r="D291" s="66"/>
      <c r="E291" s="9" t="s">
        <v>778</v>
      </c>
      <c r="F291" s="65" t="s">
        <v>779</v>
      </c>
      <c r="G291" s="65"/>
      <c r="H291" s="13">
        <v>16444.680364</v>
      </c>
      <c r="I291" s="8">
        <v>15513.8494</v>
      </c>
      <c r="J291" s="8">
        <v>15203.572412</v>
      </c>
      <c r="K291" s="8">
        <v>14893.295424</v>
      </c>
      <c r="L291" s="77">
        <v>13807.325965999999</v>
      </c>
      <c r="M291" s="8"/>
    </row>
    <row r="292" spans="1:13" ht="11.25" customHeight="1">
      <c r="A292" s="65" t="s">
        <v>776</v>
      </c>
      <c r="B292" s="65"/>
      <c r="C292" s="66" t="s">
        <v>777</v>
      </c>
      <c r="D292" s="66"/>
      <c r="E292" s="9" t="s">
        <v>780</v>
      </c>
      <c r="F292" s="65" t="s">
        <v>781</v>
      </c>
      <c r="G292" s="65"/>
      <c r="H292" s="13">
        <v>16444.680364</v>
      </c>
      <c r="I292" s="8">
        <v>15513.8494</v>
      </c>
      <c r="J292" s="8">
        <v>15203.572412</v>
      </c>
      <c r="K292" s="8">
        <v>14893.295424</v>
      </c>
      <c r="L292" s="77">
        <v>13807.325965999999</v>
      </c>
      <c r="M292" s="8"/>
    </row>
    <row r="293" spans="1:13" ht="11.25" customHeight="1">
      <c r="A293" s="65" t="s">
        <v>782</v>
      </c>
      <c r="B293" s="65"/>
      <c r="C293" s="66" t="s">
        <v>783</v>
      </c>
      <c r="D293" s="66"/>
      <c r="E293" s="9" t="s">
        <v>784</v>
      </c>
      <c r="F293" s="65" t="s">
        <v>216</v>
      </c>
      <c r="G293" s="65"/>
      <c r="H293" s="13">
        <v>20001.205083999997</v>
      </c>
      <c r="I293" s="8">
        <v>18869.0614</v>
      </c>
      <c r="J293" s="8">
        <v>18491.680172</v>
      </c>
      <c r="K293" s="8">
        <v>18114.298944</v>
      </c>
      <c r="L293" s="77">
        <v>16793.464646</v>
      </c>
      <c r="M293" s="8"/>
    </row>
    <row r="294" spans="1:13" ht="11.25" customHeight="1">
      <c r="A294" s="65" t="s">
        <v>785</v>
      </c>
      <c r="B294" s="65"/>
      <c r="C294" s="66" t="s">
        <v>786</v>
      </c>
      <c r="D294" s="66"/>
      <c r="E294" s="9" t="s">
        <v>787</v>
      </c>
      <c r="F294" s="65" t="s">
        <v>788</v>
      </c>
      <c r="G294" s="65"/>
      <c r="H294" s="13">
        <v>17482.519156</v>
      </c>
      <c r="I294" s="8">
        <v>16492.9426</v>
      </c>
      <c r="J294" s="8">
        <v>16163.083748</v>
      </c>
      <c r="K294" s="8">
        <v>15833.224895999998</v>
      </c>
      <c r="L294" s="77">
        <v>14678.718914</v>
      </c>
      <c r="M294" s="8"/>
    </row>
    <row r="295" spans="1:13" ht="11.25" customHeight="1">
      <c r="A295" s="65" t="s">
        <v>789</v>
      </c>
      <c r="B295" s="65"/>
      <c r="C295" s="66" t="s">
        <v>790</v>
      </c>
      <c r="D295" s="66"/>
      <c r="E295" s="9" t="s">
        <v>791</v>
      </c>
      <c r="F295" s="65" t="s">
        <v>792</v>
      </c>
      <c r="G295" s="65"/>
      <c r="H295" s="13">
        <v>12002.138956</v>
      </c>
      <c r="I295" s="8">
        <v>11322.7726</v>
      </c>
      <c r="J295" s="8">
        <v>11096.317148</v>
      </c>
      <c r="K295" s="8">
        <v>10869.861696</v>
      </c>
      <c r="L295" s="77">
        <v>10077.267614</v>
      </c>
      <c r="M295" s="8"/>
    </row>
    <row r="296" spans="1:13" ht="11.25" customHeight="1">
      <c r="A296" s="65" t="s">
        <v>789</v>
      </c>
      <c r="B296" s="65"/>
      <c r="C296" s="66" t="s">
        <v>790</v>
      </c>
      <c r="D296" s="66"/>
      <c r="E296" s="9" t="s">
        <v>793</v>
      </c>
      <c r="F296" s="65" t="s">
        <v>794</v>
      </c>
      <c r="G296" s="65"/>
      <c r="H296" s="13">
        <v>12002.138956</v>
      </c>
      <c r="I296" s="8">
        <v>11322.7726</v>
      </c>
      <c r="J296" s="8">
        <v>11096.317148</v>
      </c>
      <c r="K296" s="8">
        <v>10869.861696</v>
      </c>
      <c r="L296" s="77">
        <v>10077.267614</v>
      </c>
      <c r="M296" s="8"/>
    </row>
    <row r="297" spans="1:13" ht="11.25" customHeight="1">
      <c r="A297" s="65" t="s">
        <v>795</v>
      </c>
      <c r="B297" s="65"/>
      <c r="C297" s="66" t="s">
        <v>796</v>
      </c>
      <c r="D297" s="66"/>
      <c r="E297" s="9" t="s">
        <v>797</v>
      </c>
      <c r="F297" s="65" t="s">
        <v>798</v>
      </c>
      <c r="G297" s="65"/>
      <c r="H297" s="13">
        <v>16889.477351999998</v>
      </c>
      <c r="I297" s="8">
        <v>15933.4692</v>
      </c>
      <c r="J297" s="8">
        <v>15614.799815999999</v>
      </c>
      <c r="K297" s="8">
        <v>15296.130432</v>
      </c>
      <c r="L297" s="77">
        <v>14180.787588</v>
      </c>
      <c r="M297" s="8"/>
    </row>
    <row r="298" spans="1:13" ht="11.25" customHeight="1">
      <c r="A298" s="65" t="s">
        <v>795</v>
      </c>
      <c r="B298" s="65"/>
      <c r="C298" s="66" t="s">
        <v>796</v>
      </c>
      <c r="D298" s="66"/>
      <c r="E298" s="9" t="s">
        <v>799</v>
      </c>
      <c r="F298" s="65" t="s">
        <v>800</v>
      </c>
      <c r="G298" s="65"/>
      <c r="H298" s="13">
        <v>16889.477351999998</v>
      </c>
      <c r="I298" s="8">
        <v>15933.4692</v>
      </c>
      <c r="J298" s="8">
        <v>15614.799815999999</v>
      </c>
      <c r="K298" s="8">
        <v>15296.130432</v>
      </c>
      <c r="L298" s="77">
        <v>14180.787588</v>
      </c>
      <c r="M298" s="8"/>
    </row>
    <row r="299" spans="1:13" ht="11.25" customHeight="1">
      <c r="A299" s="65" t="s">
        <v>801</v>
      </c>
      <c r="B299" s="65"/>
      <c r="C299" s="66" t="s">
        <v>802</v>
      </c>
      <c r="D299" s="66"/>
      <c r="E299" s="9" t="s">
        <v>803</v>
      </c>
      <c r="F299" s="65" t="s">
        <v>804</v>
      </c>
      <c r="G299" s="65"/>
      <c r="H299" s="13">
        <v>15662.530107999999</v>
      </c>
      <c r="I299" s="8">
        <v>14775.9718</v>
      </c>
      <c r="J299" s="8">
        <v>14480.452363999999</v>
      </c>
      <c r="K299" s="8">
        <v>14184.932928</v>
      </c>
      <c r="L299" s="77">
        <v>13150.614902</v>
      </c>
      <c r="M299" s="8"/>
    </row>
    <row r="300" spans="1:13" ht="11.25" customHeight="1">
      <c r="A300" s="65" t="s">
        <v>801</v>
      </c>
      <c r="B300" s="65"/>
      <c r="C300" s="66" t="s">
        <v>802</v>
      </c>
      <c r="D300" s="66"/>
      <c r="E300" s="9" t="s">
        <v>805</v>
      </c>
      <c r="F300" s="65" t="s">
        <v>806</v>
      </c>
      <c r="G300" s="65"/>
      <c r="H300" s="13">
        <v>15662.530107999999</v>
      </c>
      <c r="I300" s="8">
        <v>14775.9718</v>
      </c>
      <c r="J300" s="8">
        <v>14480.452363999999</v>
      </c>
      <c r="K300" s="8">
        <v>14184.932928</v>
      </c>
      <c r="L300" s="77">
        <v>13150.614902</v>
      </c>
      <c r="M300" s="8"/>
    </row>
    <row r="301" spans="1:13" s="11" customFormat="1" ht="11.25" customHeight="1">
      <c r="A301" s="67" t="s">
        <v>807</v>
      </c>
      <c r="B301" s="67"/>
      <c r="C301" s="67"/>
      <c r="D301" s="67"/>
      <c r="E301" s="67"/>
      <c r="F301" s="67"/>
      <c r="G301" s="67"/>
      <c r="H301" s="14"/>
      <c r="I301" s="10"/>
      <c r="J301" s="10"/>
      <c r="K301" s="10"/>
      <c r="L301" s="77"/>
      <c r="M301" s="10"/>
    </row>
    <row r="302" spans="1:13" ht="11.25" customHeight="1">
      <c r="A302" s="65" t="s">
        <v>808</v>
      </c>
      <c r="B302" s="65"/>
      <c r="C302" s="66" t="s">
        <v>809</v>
      </c>
      <c r="D302" s="66"/>
      <c r="E302" s="9" t="s">
        <v>810</v>
      </c>
      <c r="F302" s="65" t="s">
        <v>811</v>
      </c>
      <c r="G302" s="65"/>
      <c r="H302" s="13">
        <v>10963.424604</v>
      </c>
      <c r="I302" s="8">
        <v>10342.8534</v>
      </c>
      <c r="J302" s="8">
        <v>10135.996332</v>
      </c>
      <c r="K302" s="8">
        <v>9929.139264</v>
      </c>
      <c r="L302" s="77">
        <v>9205.139525999999</v>
      </c>
      <c r="M302" s="8"/>
    </row>
    <row r="303" spans="1:13" ht="11.25" customHeight="1">
      <c r="A303" s="65" t="s">
        <v>812</v>
      </c>
      <c r="B303" s="65"/>
      <c r="C303" s="66" t="s">
        <v>813</v>
      </c>
      <c r="D303" s="66"/>
      <c r="E303" s="9" t="s">
        <v>814</v>
      </c>
      <c r="F303" s="65" t="s">
        <v>815</v>
      </c>
      <c r="G303" s="65"/>
      <c r="H303" s="13">
        <v>12445.159808</v>
      </c>
      <c r="I303" s="8">
        <v>11740.7168</v>
      </c>
      <c r="J303" s="8">
        <v>11505.902464</v>
      </c>
      <c r="K303" s="8">
        <v>11271.088128</v>
      </c>
      <c r="L303" s="77">
        <v>10449.237952</v>
      </c>
      <c r="M303" s="8"/>
    </row>
    <row r="304" spans="1:13" ht="11.25" customHeight="1">
      <c r="A304" s="65" t="s">
        <v>812</v>
      </c>
      <c r="B304" s="65"/>
      <c r="C304" s="66" t="s">
        <v>813</v>
      </c>
      <c r="D304" s="66"/>
      <c r="E304" s="9" t="s">
        <v>816</v>
      </c>
      <c r="F304" s="65" t="s">
        <v>817</v>
      </c>
      <c r="G304" s="65"/>
      <c r="H304" s="13">
        <v>12445.159808</v>
      </c>
      <c r="I304" s="8">
        <v>11740.7168</v>
      </c>
      <c r="J304" s="8">
        <v>11505.902464</v>
      </c>
      <c r="K304" s="8">
        <v>11271.088128</v>
      </c>
      <c r="L304" s="77">
        <v>10449.237952</v>
      </c>
      <c r="M304" s="8"/>
    </row>
    <row r="305" spans="1:13" ht="11.25" customHeight="1">
      <c r="A305" s="65" t="s">
        <v>812</v>
      </c>
      <c r="B305" s="65"/>
      <c r="C305" s="66" t="s">
        <v>813</v>
      </c>
      <c r="D305" s="66"/>
      <c r="E305" s="9" t="s">
        <v>818</v>
      </c>
      <c r="F305" s="65" t="s">
        <v>819</v>
      </c>
      <c r="G305" s="65"/>
      <c r="H305" s="13">
        <v>12445.159808</v>
      </c>
      <c r="I305" s="8">
        <v>11740.7168</v>
      </c>
      <c r="J305" s="8">
        <v>11505.902464</v>
      </c>
      <c r="K305" s="8">
        <v>11271.088128</v>
      </c>
      <c r="L305" s="77">
        <v>10449.237952</v>
      </c>
      <c r="M305" s="8"/>
    </row>
    <row r="306" spans="1:13" ht="11.25" customHeight="1">
      <c r="A306" s="65" t="s">
        <v>820</v>
      </c>
      <c r="B306" s="65"/>
      <c r="C306" s="66" t="s">
        <v>821</v>
      </c>
      <c r="D306" s="66"/>
      <c r="E306" s="9" t="s">
        <v>822</v>
      </c>
      <c r="F306" s="65" t="s">
        <v>823</v>
      </c>
      <c r="G306" s="65"/>
      <c r="H306" s="13">
        <v>13184.695307999998</v>
      </c>
      <c r="I306" s="8">
        <v>12438.3918</v>
      </c>
      <c r="J306" s="8">
        <v>12189.623963999999</v>
      </c>
      <c r="K306" s="8">
        <v>11940.856128</v>
      </c>
      <c r="L306" s="77">
        <v>11070.168701999999</v>
      </c>
      <c r="M306" s="8"/>
    </row>
    <row r="307" spans="1:13" ht="11.25" customHeight="1">
      <c r="A307" s="65" t="s">
        <v>820</v>
      </c>
      <c r="B307" s="65"/>
      <c r="C307" s="66" t="s">
        <v>821</v>
      </c>
      <c r="D307" s="66"/>
      <c r="E307" s="9" t="s">
        <v>824</v>
      </c>
      <c r="F307" s="65" t="s">
        <v>825</v>
      </c>
      <c r="G307" s="65"/>
      <c r="H307" s="13">
        <v>13184.695307999998</v>
      </c>
      <c r="I307" s="8">
        <v>12438.3918</v>
      </c>
      <c r="J307" s="8">
        <v>12189.623963999999</v>
      </c>
      <c r="K307" s="8">
        <v>11940.856128</v>
      </c>
      <c r="L307" s="77">
        <v>11070.168701999999</v>
      </c>
      <c r="M307" s="8"/>
    </row>
    <row r="308" spans="1:13" ht="11.25" customHeight="1">
      <c r="A308" s="65" t="s">
        <v>826</v>
      </c>
      <c r="B308" s="65"/>
      <c r="C308" s="66" t="s">
        <v>827</v>
      </c>
      <c r="D308" s="66"/>
      <c r="E308" s="9" t="s">
        <v>828</v>
      </c>
      <c r="F308" s="65" t="s">
        <v>829</v>
      </c>
      <c r="G308" s="65"/>
      <c r="H308" s="13">
        <v>11407.321016000002</v>
      </c>
      <c r="I308" s="8">
        <v>10761.6236</v>
      </c>
      <c r="J308" s="8">
        <v>10546.391128000001</v>
      </c>
      <c r="K308" s="8">
        <v>10331.158656000001</v>
      </c>
      <c r="L308" s="77">
        <v>9577.845004</v>
      </c>
      <c r="M308" s="8"/>
    </row>
    <row r="309" spans="1:13" ht="11.25" customHeight="1">
      <c r="A309" s="65" t="s">
        <v>826</v>
      </c>
      <c r="B309" s="65"/>
      <c r="C309" s="66" t="s">
        <v>827</v>
      </c>
      <c r="D309" s="66"/>
      <c r="E309" s="9" t="s">
        <v>830</v>
      </c>
      <c r="F309" s="65" t="s">
        <v>718</v>
      </c>
      <c r="G309" s="65"/>
      <c r="H309" s="13">
        <v>11407.321016000002</v>
      </c>
      <c r="I309" s="8">
        <v>10761.6236</v>
      </c>
      <c r="J309" s="8">
        <v>10546.391128000001</v>
      </c>
      <c r="K309" s="8">
        <v>10331.158656000001</v>
      </c>
      <c r="L309" s="77">
        <v>9577.845004</v>
      </c>
      <c r="M309" s="8"/>
    </row>
    <row r="310" spans="1:13" ht="11.25" customHeight="1">
      <c r="A310" s="65" t="s">
        <v>826</v>
      </c>
      <c r="B310" s="65"/>
      <c r="C310" s="66" t="s">
        <v>827</v>
      </c>
      <c r="D310" s="66"/>
      <c r="E310" s="9" t="s">
        <v>831</v>
      </c>
      <c r="F310" s="65" t="s">
        <v>819</v>
      </c>
      <c r="G310" s="65"/>
      <c r="H310" s="13">
        <v>11407.321016000002</v>
      </c>
      <c r="I310" s="8">
        <v>10761.6236</v>
      </c>
      <c r="J310" s="8">
        <v>10546.391128000001</v>
      </c>
      <c r="K310" s="8">
        <v>10331.158656000001</v>
      </c>
      <c r="L310" s="77">
        <v>9577.845004</v>
      </c>
      <c r="M310" s="8"/>
    </row>
    <row r="311" spans="1:13" ht="11.25" customHeight="1">
      <c r="A311" s="65" t="s">
        <v>832</v>
      </c>
      <c r="B311" s="65"/>
      <c r="C311" s="66" t="s">
        <v>833</v>
      </c>
      <c r="D311" s="66"/>
      <c r="E311" s="9" t="s">
        <v>834</v>
      </c>
      <c r="F311" s="65" t="s">
        <v>835</v>
      </c>
      <c r="G311" s="65"/>
      <c r="H311" s="13">
        <v>24547.612923999997</v>
      </c>
      <c r="I311" s="8">
        <v>23158.125399999997</v>
      </c>
      <c r="J311" s="8">
        <v>22694.962891999996</v>
      </c>
      <c r="K311" s="8">
        <v>22231.800384</v>
      </c>
      <c r="L311" s="77">
        <v>20610.731605999998</v>
      </c>
      <c r="M311" s="8"/>
    </row>
    <row r="312" spans="1:13" ht="11.25" customHeight="1">
      <c r="A312" s="65" t="s">
        <v>836</v>
      </c>
      <c r="B312" s="65"/>
      <c r="C312" s="66" t="s">
        <v>837</v>
      </c>
      <c r="D312" s="66"/>
      <c r="E312" s="9" t="s">
        <v>838</v>
      </c>
      <c r="F312" s="65" t="s">
        <v>839</v>
      </c>
      <c r="G312" s="65"/>
      <c r="H312" s="13">
        <v>27597.200912</v>
      </c>
      <c r="I312" s="8">
        <v>26035.0952</v>
      </c>
      <c r="J312" s="8">
        <v>25514.393296</v>
      </c>
      <c r="K312" s="8">
        <v>24993.691392</v>
      </c>
      <c r="L312" s="77">
        <v>23171.234728</v>
      </c>
      <c r="M312" s="8"/>
    </row>
    <row r="313" spans="1:13" ht="11.25" customHeight="1">
      <c r="A313" s="65" t="s">
        <v>840</v>
      </c>
      <c r="B313" s="65"/>
      <c r="C313" s="66" t="s">
        <v>841</v>
      </c>
      <c r="D313" s="66"/>
      <c r="E313" s="9" t="s">
        <v>842</v>
      </c>
      <c r="F313" s="65" t="s">
        <v>843</v>
      </c>
      <c r="G313" s="65"/>
      <c r="H313" s="13">
        <v>26071.074816000004</v>
      </c>
      <c r="I313" s="8">
        <v>24595.353600000002</v>
      </c>
      <c r="J313" s="8">
        <v>24103.446528</v>
      </c>
      <c r="K313" s="8">
        <v>23611.539456000002</v>
      </c>
      <c r="L313" s="77">
        <v>21889.864704000003</v>
      </c>
      <c r="M313" s="8"/>
    </row>
    <row r="314" spans="1:13" ht="11.25" customHeight="1">
      <c r="A314" s="65" t="s">
        <v>840</v>
      </c>
      <c r="B314" s="65"/>
      <c r="C314" s="66" t="s">
        <v>841</v>
      </c>
      <c r="D314" s="66"/>
      <c r="E314" s="9" t="s">
        <v>844</v>
      </c>
      <c r="F314" s="65" t="s">
        <v>845</v>
      </c>
      <c r="G314" s="65"/>
      <c r="H314" s="13">
        <v>26071.074816000004</v>
      </c>
      <c r="I314" s="8">
        <v>24595.353600000002</v>
      </c>
      <c r="J314" s="8">
        <v>24103.446528</v>
      </c>
      <c r="K314" s="8">
        <v>23611.539456000002</v>
      </c>
      <c r="L314" s="77">
        <v>21889.864704000003</v>
      </c>
      <c r="M314" s="8"/>
    </row>
    <row r="315" spans="1:13" ht="11.25" customHeight="1">
      <c r="A315" s="65" t="s">
        <v>846</v>
      </c>
      <c r="B315" s="65"/>
      <c r="C315" s="66" t="s">
        <v>847</v>
      </c>
      <c r="D315" s="66"/>
      <c r="E315" s="9" t="s">
        <v>848</v>
      </c>
      <c r="F315" s="65" t="s">
        <v>849</v>
      </c>
      <c r="G315" s="65"/>
      <c r="H315" s="13">
        <v>22948.690268</v>
      </c>
      <c r="I315" s="8">
        <v>21649.7078</v>
      </c>
      <c r="J315" s="8">
        <v>21216.713644</v>
      </c>
      <c r="K315" s="8">
        <v>20783.719488</v>
      </c>
      <c r="L315" s="77">
        <v>19268.239942</v>
      </c>
      <c r="M315" s="8"/>
    </row>
    <row r="316" spans="1:13" ht="11.25" customHeight="1">
      <c r="A316" s="65" t="s">
        <v>850</v>
      </c>
      <c r="B316" s="65"/>
      <c r="C316" s="66" t="s">
        <v>851</v>
      </c>
      <c r="D316" s="66"/>
      <c r="E316" s="9" t="s">
        <v>852</v>
      </c>
      <c r="F316" s="65" t="s">
        <v>853</v>
      </c>
      <c r="G316" s="65"/>
      <c r="H316" s="13">
        <v>22948.690268</v>
      </c>
      <c r="I316" s="8">
        <v>21649.7078</v>
      </c>
      <c r="J316" s="8">
        <v>21216.713644</v>
      </c>
      <c r="K316" s="8">
        <v>20783.719488</v>
      </c>
      <c r="L316" s="77">
        <v>19268.239942</v>
      </c>
      <c r="M316" s="8"/>
    </row>
    <row r="317" spans="1:13" s="11" customFormat="1" ht="11.25" customHeight="1">
      <c r="A317" s="67" t="s">
        <v>854</v>
      </c>
      <c r="B317" s="67"/>
      <c r="C317" s="67"/>
      <c r="D317" s="67"/>
      <c r="E317" s="67"/>
      <c r="F317" s="67"/>
      <c r="G317" s="67"/>
      <c r="H317" s="14"/>
      <c r="I317" s="10"/>
      <c r="J317" s="10"/>
      <c r="K317" s="10"/>
      <c r="L317" s="77"/>
      <c r="M317" s="10"/>
    </row>
    <row r="318" spans="1:13" ht="11.25" customHeight="1">
      <c r="A318" s="65" t="s">
        <v>855</v>
      </c>
      <c r="B318" s="65"/>
      <c r="C318" s="66" t="s">
        <v>856</v>
      </c>
      <c r="D318" s="66"/>
      <c r="E318" s="9" t="s">
        <v>857</v>
      </c>
      <c r="F318" s="65" t="s">
        <v>858</v>
      </c>
      <c r="G318" s="65"/>
      <c r="H318" s="13">
        <v>11704.73624</v>
      </c>
      <c r="I318" s="8">
        <v>11042.204</v>
      </c>
      <c r="J318" s="8">
        <v>10821.359919999999</v>
      </c>
      <c r="K318" s="8">
        <v>10600.51584</v>
      </c>
      <c r="L318" s="77">
        <v>9827.56156</v>
      </c>
      <c r="M318" s="8"/>
    </row>
    <row r="319" spans="1:13" ht="11.25" customHeight="1">
      <c r="A319" s="65" t="s">
        <v>855</v>
      </c>
      <c r="B319" s="65"/>
      <c r="C319" s="66" t="s">
        <v>856</v>
      </c>
      <c r="D319" s="66"/>
      <c r="E319" s="9" t="s">
        <v>859</v>
      </c>
      <c r="F319" s="65" t="s">
        <v>860</v>
      </c>
      <c r="G319" s="65"/>
      <c r="H319" s="13">
        <v>11704.73624</v>
      </c>
      <c r="I319" s="8">
        <v>11042.204</v>
      </c>
      <c r="J319" s="8">
        <v>10821.359919999999</v>
      </c>
      <c r="K319" s="8">
        <v>10600.51584</v>
      </c>
      <c r="L319" s="77">
        <v>9827.56156</v>
      </c>
      <c r="M319" s="8"/>
    </row>
    <row r="320" spans="1:13" ht="11.25" customHeight="1">
      <c r="A320" s="65" t="s">
        <v>861</v>
      </c>
      <c r="B320" s="65"/>
      <c r="C320" s="66" t="s">
        <v>862</v>
      </c>
      <c r="D320" s="66"/>
      <c r="E320" s="9" t="s">
        <v>863</v>
      </c>
      <c r="F320" s="65" t="s">
        <v>864</v>
      </c>
      <c r="G320" s="65"/>
      <c r="H320" s="13">
        <v>10519.528192</v>
      </c>
      <c r="I320" s="8">
        <v>9924.0832</v>
      </c>
      <c r="J320" s="8">
        <v>9725.601535999998</v>
      </c>
      <c r="K320" s="8">
        <v>9527.119872</v>
      </c>
      <c r="L320" s="77">
        <v>8832.434048</v>
      </c>
      <c r="M320" s="8"/>
    </row>
    <row r="321" spans="1:13" ht="11.25" customHeight="1">
      <c r="A321" s="65" t="s">
        <v>861</v>
      </c>
      <c r="B321" s="65"/>
      <c r="C321" s="66" t="s">
        <v>862</v>
      </c>
      <c r="D321" s="66"/>
      <c r="E321" s="9" t="s">
        <v>865</v>
      </c>
      <c r="F321" s="65" t="s">
        <v>866</v>
      </c>
      <c r="G321" s="65"/>
      <c r="H321" s="13">
        <v>10519.528192</v>
      </c>
      <c r="I321" s="8">
        <v>9924.0832</v>
      </c>
      <c r="J321" s="8">
        <v>9725.601535999998</v>
      </c>
      <c r="K321" s="8">
        <v>9527.119872</v>
      </c>
      <c r="L321" s="77">
        <v>8832.434048</v>
      </c>
      <c r="M321" s="8"/>
    </row>
    <row r="322" spans="1:13" ht="11.25" customHeight="1">
      <c r="A322" s="65" t="s">
        <v>861</v>
      </c>
      <c r="B322" s="65"/>
      <c r="C322" s="66" t="s">
        <v>862</v>
      </c>
      <c r="D322" s="66"/>
      <c r="E322" s="9" t="s">
        <v>867</v>
      </c>
      <c r="F322" s="65" t="s">
        <v>868</v>
      </c>
      <c r="G322" s="65"/>
      <c r="H322" s="13">
        <v>10519.528192</v>
      </c>
      <c r="I322" s="8">
        <v>9924.0832</v>
      </c>
      <c r="J322" s="8">
        <v>9725.601535999998</v>
      </c>
      <c r="K322" s="8">
        <v>9527.119872</v>
      </c>
      <c r="L322" s="77">
        <v>8832.434048</v>
      </c>
      <c r="M322" s="8"/>
    </row>
    <row r="323" spans="1:13" ht="11.25" customHeight="1">
      <c r="A323" s="65" t="s">
        <v>861</v>
      </c>
      <c r="B323" s="65"/>
      <c r="C323" s="66" t="s">
        <v>862</v>
      </c>
      <c r="D323" s="66"/>
      <c r="E323" s="9" t="s">
        <v>869</v>
      </c>
      <c r="F323" s="65" t="s">
        <v>870</v>
      </c>
      <c r="G323" s="65"/>
      <c r="H323" s="13">
        <v>10519.528192</v>
      </c>
      <c r="I323" s="8">
        <v>9924.0832</v>
      </c>
      <c r="J323" s="8">
        <v>9725.601535999998</v>
      </c>
      <c r="K323" s="8">
        <v>9527.119872</v>
      </c>
      <c r="L323" s="77">
        <v>8832.434048</v>
      </c>
      <c r="M323" s="8"/>
    </row>
    <row r="324" spans="1:13" ht="11.25" customHeight="1">
      <c r="A324" s="65" t="s">
        <v>871</v>
      </c>
      <c r="B324" s="65"/>
      <c r="C324" s="66" t="s">
        <v>872</v>
      </c>
      <c r="D324" s="66"/>
      <c r="E324" s="9" t="s">
        <v>873</v>
      </c>
      <c r="F324" s="65" t="s">
        <v>874</v>
      </c>
      <c r="G324" s="65"/>
      <c r="H324" s="13">
        <v>15556.88754</v>
      </c>
      <c r="I324" s="8">
        <v>14676.309</v>
      </c>
      <c r="J324" s="8">
        <v>14382.782819999999</v>
      </c>
      <c r="K324" s="8">
        <v>14089.25664</v>
      </c>
      <c r="L324" s="77">
        <v>13061.915009999999</v>
      </c>
      <c r="M324" s="8"/>
    </row>
    <row r="325" spans="1:13" ht="11.25" customHeight="1">
      <c r="A325" s="65" t="s">
        <v>871</v>
      </c>
      <c r="B325" s="65"/>
      <c r="C325" s="66" t="s">
        <v>872</v>
      </c>
      <c r="D325" s="66"/>
      <c r="E325" s="9" t="s">
        <v>875</v>
      </c>
      <c r="F325" s="65" t="s">
        <v>876</v>
      </c>
      <c r="G325" s="65"/>
      <c r="H325" s="13">
        <v>15556.88754</v>
      </c>
      <c r="I325" s="8">
        <v>14676.309</v>
      </c>
      <c r="J325" s="8">
        <v>14382.782819999999</v>
      </c>
      <c r="K325" s="8">
        <v>14089.25664</v>
      </c>
      <c r="L325" s="77">
        <v>13061.915009999999</v>
      </c>
      <c r="M325" s="8"/>
    </row>
    <row r="326" spans="1:13" ht="11.25" customHeight="1">
      <c r="A326" s="65" t="s">
        <v>871</v>
      </c>
      <c r="B326" s="65"/>
      <c r="C326" s="66" t="s">
        <v>872</v>
      </c>
      <c r="D326" s="66"/>
      <c r="E326" s="9" t="s">
        <v>877</v>
      </c>
      <c r="F326" s="65" t="s">
        <v>878</v>
      </c>
      <c r="G326" s="65"/>
      <c r="H326" s="13">
        <v>15556.88754</v>
      </c>
      <c r="I326" s="8">
        <v>14676.309</v>
      </c>
      <c r="J326" s="8">
        <v>14382.782819999999</v>
      </c>
      <c r="K326" s="8">
        <v>14089.25664</v>
      </c>
      <c r="L326" s="77">
        <v>13061.915009999999</v>
      </c>
      <c r="M326" s="8"/>
    </row>
    <row r="327" spans="1:13" ht="11.25" customHeight="1">
      <c r="A327" s="65" t="s">
        <v>879</v>
      </c>
      <c r="B327" s="65"/>
      <c r="C327" s="66" t="s">
        <v>880</v>
      </c>
      <c r="D327" s="66"/>
      <c r="E327" s="9" t="s">
        <v>881</v>
      </c>
      <c r="F327" s="65" t="s">
        <v>882</v>
      </c>
      <c r="G327" s="65"/>
      <c r="H327" s="13">
        <v>12781.637516</v>
      </c>
      <c r="I327" s="8">
        <v>12058.1486</v>
      </c>
      <c r="J327" s="8">
        <v>11816.985628</v>
      </c>
      <c r="K327" s="8">
        <v>11575.822656</v>
      </c>
      <c r="L327" s="77">
        <v>10731.752254</v>
      </c>
      <c r="M327" s="8"/>
    </row>
    <row r="328" spans="1:13" ht="11.25" customHeight="1">
      <c r="A328" s="65" t="s">
        <v>879</v>
      </c>
      <c r="B328" s="65"/>
      <c r="C328" s="66" t="s">
        <v>880</v>
      </c>
      <c r="D328" s="66"/>
      <c r="E328" s="9" t="s">
        <v>883</v>
      </c>
      <c r="F328" s="65" t="s">
        <v>884</v>
      </c>
      <c r="G328" s="65"/>
      <c r="H328" s="13">
        <v>12781.637516</v>
      </c>
      <c r="I328" s="8">
        <v>12058.1486</v>
      </c>
      <c r="J328" s="8">
        <v>11816.985628</v>
      </c>
      <c r="K328" s="8">
        <v>11575.822656</v>
      </c>
      <c r="L328" s="77">
        <v>10731.752254</v>
      </c>
      <c r="M328" s="8"/>
    </row>
    <row r="329" spans="1:13" ht="11.25" customHeight="1">
      <c r="A329" s="65" t="s">
        <v>879</v>
      </c>
      <c r="B329" s="65"/>
      <c r="C329" s="66" t="s">
        <v>880</v>
      </c>
      <c r="D329" s="66"/>
      <c r="E329" s="9" t="s">
        <v>885</v>
      </c>
      <c r="F329" s="65" t="s">
        <v>886</v>
      </c>
      <c r="G329" s="65"/>
      <c r="H329" s="13">
        <v>12781.637516</v>
      </c>
      <c r="I329" s="8">
        <v>12058.1486</v>
      </c>
      <c r="J329" s="8">
        <v>11816.985628</v>
      </c>
      <c r="K329" s="8">
        <v>11575.822656</v>
      </c>
      <c r="L329" s="77">
        <v>10731.752254</v>
      </c>
      <c r="M329" s="8"/>
    </row>
    <row r="330" spans="1:13" ht="11.25" customHeight="1">
      <c r="A330" s="65" t="s">
        <v>879</v>
      </c>
      <c r="B330" s="65"/>
      <c r="C330" s="66" t="s">
        <v>880</v>
      </c>
      <c r="D330" s="66"/>
      <c r="E330" s="9" t="s">
        <v>887</v>
      </c>
      <c r="F330" s="65" t="s">
        <v>888</v>
      </c>
      <c r="G330" s="65"/>
      <c r="H330" s="13">
        <v>12781.637516</v>
      </c>
      <c r="I330" s="8">
        <v>12058.1486</v>
      </c>
      <c r="J330" s="8">
        <v>11816.985628</v>
      </c>
      <c r="K330" s="8">
        <v>11575.822656</v>
      </c>
      <c r="L330" s="77">
        <v>10731.752254</v>
      </c>
      <c r="M330" s="8"/>
    </row>
    <row r="331" spans="1:13" ht="11.25" customHeight="1">
      <c r="A331" s="65" t="s">
        <v>889</v>
      </c>
      <c r="B331" s="65"/>
      <c r="C331" s="66" t="s">
        <v>890</v>
      </c>
      <c r="D331" s="66"/>
      <c r="E331" s="9" t="s">
        <v>891</v>
      </c>
      <c r="F331" s="65" t="s">
        <v>892</v>
      </c>
      <c r="G331" s="65"/>
      <c r="H331" s="13">
        <v>13037.313544</v>
      </c>
      <c r="I331" s="8">
        <v>12299.3524</v>
      </c>
      <c r="J331" s="8">
        <v>12053.365351999999</v>
      </c>
      <c r="K331" s="8">
        <v>11807.378304</v>
      </c>
      <c r="L331" s="77">
        <v>10946.423636</v>
      </c>
      <c r="M331" s="8"/>
    </row>
    <row r="332" spans="1:13" ht="11.25" customHeight="1">
      <c r="A332" s="65" t="s">
        <v>889</v>
      </c>
      <c r="B332" s="65"/>
      <c r="C332" s="66" t="s">
        <v>890</v>
      </c>
      <c r="D332" s="66"/>
      <c r="E332" s="9" t="s">
        <v>893</v>
      </c>
      <c r="F332" s="65" t="s">
        <v>894</v>
      </c>
      <c r="G332" s="65"/>
      <c r="H332" s="13">
        <v>13037.313544</v>
      </c>
      <c r="I332" s="8">
        <v>12299.3524</v>
      </c>
      <c r="J332" s="8">
        <v>12053.365351999999</v>
      </c>
      <c r="K332" s="8">
        <v>11807.378304</v>
      </c>
      <c r="L332" s="77">
        <v>10946.423636</v>
      </c>
      <c r="M332" s="8"/>
    </row>
    <row r="333" spans="1:13" ht="11.25" customHeight="1">
      <c r="A333" s="65" t="s">
        <v>895</v>
      </c>
      <c r="B333" s="65"/>
      <c r="C333" s="66" t="s">
        <v>896</v>
      </c>
      <c r="D333" s="66"/>
      <c r="E333" s="9" t="s">
        <v>897</v>
      </c>
      <c r="F333" s="65" t="s">
        <v>898</v>
      </c>
      <c r="G333" s="65"/>
      <c r="H333" s="13">
        <v>18815.108968</v>
      </c>
      <c r="I333" s="8">
        <v>17750.1028</v>
      </c>
      <c r="J333" s="8">
        <v>17395.100744</v>
      </c>
      <c r="K333" s="8">
        <v>17040.098688000002</v>
      </c>
      <c r="L333" s="77">
        <v>15797.591492</v>
      </c>
      <c r="M333" s="8"/>
    </row>
    <row r="334" spans="1:13" ht="11.25" customHeight="1">
      <c r="A334" s="65" t="s">
        <v>895</v>
      </c>
      <c r="B334" s="65"/>
      <c r="C334" s="66" t="s">
        <v>896</v>
      </c>
      <c r="D334" s="66"/>
      <c r="E334" s="9" t="s">
        <v>899</v>
      </c>
      <c r="F334" s="65" t="s">
        <v>900</v>
      </c>
      <c r="G334" s="65"/>
      <c r="H334" s="13">
        <v>18815.108968</v>
      </c>
      <c r="I334" s="8">
        <v>17750.1028</v>
      </c>
      <c r="J334" s="8">
        <v>17395.100744</v>
      </c>
      <c r="K334" s="8">
        <v>17040.098688000002</v>
      </c>
      <c r="L334" s="77">
        <v>15797.591492</v>
      </c>
      <c r="M334" s="8"/>
    </row>
    <row r="335" spans="1:13" ht="11.25" customHeight="1">
      <c r="A335" s="65" t="s">
        <v>901</v>
      </c>
      <c r="B335" s="65"/>
      <c r="C335" s="66" t="s">
        <v>902</v>
      </c>
      <c r="D335" s="66"/>
      <c r="E335" s="9" t="s">
        <v>903</v>
      </c>
      <c r="F335" s="65" t="s">
        <v>904</v>
      </c>
      <c r="G335" s="65"/>
      <c r="H335" s="13">
        <v>13071.935688000001</v>
      </c>
      <c r="I335" s="8">
        <v>12332.0148</v>
      </c>
      <c r="J335" s="8">
        <v>12085.374504000001</v>
      </c>
      <c r="K335" s="8">
        <v>11838.734208000002</v>
      </c>
      <c r="L335" s="77">
        <v>10975.493172</v>
      </c>
      <c r="M335" s="8"/>
    </row>
    <row r="336" spans="1:13" ht="11.25" customHeight="1">
      <c r="A336" s="65" t="s">
        <v>905</v>
      </c>
      <c r="B336" s="65"/>
      <c r="C336" s="66" t="s">
        <v>906</v>
      </c>
      <c r="D336" s="66"/>
      <c r="E336" s="9" t="s">
        <v>907</v>
      </c>
      <c r="F336" s="65" t="s">
        <v>908</v>
      </c>
      <c r="G336" s="65"/>
      <c r="H336" s="13">
        <v>13071.935688000001</v>
      </c>
      <c r="I336" s="8">
        <v>12332.0148</v>
      </c>
      <c r="J336" s="8">
        <v>12085.374504000001</v>
      </c>
      <c r="K336" s="8">
        <v>11838.734208000002</v>
      </c>
      <c r="L336" s="77">
        <v>10975.493172</v>
      </c>
      <c r="M336" s="8"/>
    </row>
    <row r="337" spans="1:13" ht="11.25" customHeight="1">
      <c r="A337" s="65" t="s">
        <v>909</v>
      </c>
      <c r="B337" s="65"/>
      <c r="C337" s="66" t="s">
        <v>910</v>
      </c>
      <c r="D337" s="66"/>
      <c r="E337" s="9" t="s">
        <v>911</v>
      </c>
      <c r="F337" s="65" t="s">
        <v>912</v>
      </c>
      <c r="G337" s="65"/>
      <c r="H337" s="13">
        <v>16703.921172</v>
      </c>
      <c r="I337" s="8">
        <v>15758.4162</v>
      </c>
      <c r="J337" s="8">
        <v>15443.247876</v>
      </c>
      <c r="K337" s="8">
        <v>15128.079552</v>
      </c>
      <c r="L337" s="77">
        <v>14024.990418</v>
      </c>
      <c r="M337" s="8"/>
    </row>
    <row r="338" spans="1:13" ht="11.25" customHeight="1">
      <c r="A338" s="65" t="s">
        <v>909</v>
      </c>
      <c r="B338" s="65"/>
      <c r="C338" s="66" t="s">
        <v>910</v>
      </c>
      <c r="D338" s="66"/>
      <c r="E338" s="9" t="s">
        <v>913</v>
      </c>
      <c r="F338" s="65" t="s">
        <v>914</v>
      </c>
      <c r="G338" s="65"/>
      <c r="H338" s="13">
        <v>16703.921172</v>
      </c>
      <c r="I338" s="8">
        <v>15758.4162</v>
      </c>
      <c r="J338" s="8">
        <v>15443.247876</v>
      </c>
      <c r="K338" s="8">
        <v>15128.079552</v>
      </c>
      <c r="L338" s="77">
        <v>14024.990418</v>
      </c>
      <c r="M338" s="8"/>
    </row>
    <row r="339" spans="1:13" ht="11.25" customHeight="1">
      <c r="A339" s="65" t="s">
        <v>915</v>
      </c>
      <c r="B339" s="65"/>
      <c r="C339" s="66" t="s">
        <v>916</v>
      </c>
      <c r="D339" s="66"/>
      <c r="E339" s="9" t="s">
        <v>917</v>
      </c>
      <c r="F339" s="65" t="s">
        <v>918</v>
      </c>
      <c r="G339" s="65"/>
      <c r="H339" s="13">
        <v>16296.423039999998</v>
      </c>
      <c r="I339" s="8">
        <v>15373.983999999999</v>
      </c>
      <c r="J339" s="8">
        <v>15066.504319999998</v>
      </c>
      <c r="K339" s="8">
        <v>14759.024639999998</v>
      </c>
      <c r="L339" s="77">
        <v>13682.845759999998</v>
      </c>
      <c r="M339" s="8"/>
    </row>
    <row r="340" spans="1:13" ht="11.25" customHeight="1">
      <c r="A340" s="65" t="s">
        <v>915</v>
      </c>
      <c r="B340" s="65"/>
      <c r="C340" s="66" t="s">
        <v>916</v>
      </c>
      <c r="D340" s="66"/>
      <c r="E340" s="9" t="s">
        <v>919</v>
      </c>
      <c r="F340" s="65" t="s">
        <v>920</v>
      </c>
      <c r="G340" s="65"/>
      <c r="H340" s="13">
        <v>16296.423039999998</v>
      </c>
      <c r="I340" s="8">
        <v>15373.983999999999</v>
      </c>
      <c r="J340" s="8">
        <v>15066.504319999998</v>
      </c>
      <c r="K340" s="8">
        <v>14759.024639999998</v>
      </c>
      <c r="L340" s="77">
        <v>13682.845759999998</v>
      </c>
      <c r="M340" s="8"/>
    </row>
    <row r="341" spans="1:13" ht="11.25" customHeight="1">
      <c r="A341" s="65" t="s">
        <v>915</v>
      </c>
      <c r="B341" s="65"/>
      <c r="C341" s="66" t="s">
        <v>916</v>
      </c>
      <c r="D341" s="66"/>
      <c r="E341" s="9" t="s">
        <v>921</v>
      </c>
      <c r="F341" s="65" t="s">
        <v>922</v>
      </c>
      <c r="G341" s="65"/>
      <c r="H341" s="13">
        <v>16296.423039999998</v>
      </c>
      <c r="I341" s="8">
        <v>15373.983999999999</v>
      </c>
      <c r="J341" s="8">
        <v>15066.504319999998</v>
      </c>
      <c r="K341" s="8">
        <v>14759.024639999998</v>
      </c>
      <c r="L341" s="77">
        <v>13682.845759999998</v>
      </c>
      <c r="M341" s="8"/>
    </row>
    <row r="342" spans="1:13" ht="11.25" customHeight="1">
      <c r="A342" s="65" t="s">
        <v>923</v>
      </c>
      <c r="B342" s="65"/>
      <c r="C342" s="66" t="s">
        <v>924</v>
      </c>
      <c r="D342" s="66"/>
      <c r="E342" s="9" t="s">
        <v>925</v>
      </c>
      <c r="F342" s="65" t="s">
        <v>926</v>
      </c>
      <c r="G342" s="65"/>
      <c r="H342" s="13">
        <v>20988.436508</v>
      </c>
      <c r="I342" s="8">
        <v>19800.411799999998</v>
      </c>
      <c r="J342" s="8">
        <v>19404.403563999997</v>
      </c>
      <c r="K342" s="8">
        <v>19008.395328</v>
      </c>
      <c r="L342" s="77">
        <v>17622.366501999997</v>
      </c>
      <c r="M342" s="8"/>
    </row>
    <row r="343" spans="1:13" ht="11.25" customHeight="1">
      <c r="A343" s="65" t="s">
        <v>923</v>
      </c>
      <c r="B343" s="65"/>
      <c r="C343" s="66" t="s">
        <v>924</v>
      </c>
      <c r="D343" s="66"/>
      <c r="E343" s="9" t="s">
        <v>927</v>
      </c>
      <c r="F343" s="65" t="s">
        <v>928</v>
      </c>
      <c r="G343" s="65"/>
      <c r="H343" s="13">
        <v>20988.436508</v>
      </c>
      <c r="I343" s="8">
        <v>19800.411799999998</v>
      </c>
      <c r="J343" s="8">
        <v>19404.403563999997</v>
      </c>
      <c r="K343" s="8">
        <v>19008.395328</v>
      </c>
      <c r="L343" s="77">
        <v>17622.366501999997</v>
      </c>
      <c r="M343" s="8"/>
    </row>
    <row r="344" spans="1:13" s="11" customFormat="1" ht="11.25" customHeight="1">
      <c r="A344" s="67" t="s">
        <v>929</v>
      </c>
      <c r="B344" s="67"/>
      <c r="C344" s="67"/>
      <c r="D344" s="67"/>
      <c r="E344" s="67"/>
      <c r="F344" s="67"/>
      <c r="G344" s="67"/>
      <c r="H344" s="14"/>
      <c r="I344" s="10"/>
      <c r="J344" s="10"/>
      <c r="K344" s="10"/>
      <c r="L344" s="77"/>
      <c r="M344" s="10"/>
    </row>
    <row r="345" spans="1:13" ht="11.25" customHeight="1">
      <c r="A345" s="65" t="s">
        <v>930</v>
      </c>
      <c r="B345" s="65"/>
      <c r="C345" s="66" t="s">
        <v>931</v>
      </c>
      <c r="D345" s="66"/>
      <c r="E345" s="9" t="s">
        <v>932</v>
      </c>
      <c r="F345" s="65" t="s">
        <v>933</v>
      </c>
      <c r="G345" s="65"/>
      <c r="H345" s="13">
        <v>3840.6189240000003</v>
      </c>
      <c r="I345" s="8">
        <v>3623.2254000000003</v>
      </c>
      <c r="J345" s="8">
        <v>3550.7608920000002</v>
      </c>
      <c r="K345" s="8">
        <v>3478.296384</v>
      </c>
      <c r="L345" s="77">
        <v>3224.670606</v>
      </c>
      <c r="M345" s="8"/>
    </row>
    <row r="346" spans="1:13" s="11" customFormat="1" ht="11.25" customHeight="1">
      <c r="A346" s="67" t="s">
        <v>934</v>
      </c>
      <c r="B346" s="67"/>
      <c r="C346" s="67"/>
      <c r="D346" s="67"/>
      <c r="E346" s="67"/>
      <c r="F346" s="67"/>
      <c r="G346" s="67"/>
      <c r="H346" s="14"/>
      <c r="I346" s="10"/>
      <c r="J346" s="10"/>
      <c r="K346" s="10"/>
      <c r="L346" s="77"/>
      <c r="M346" s="10"/>
    </row>
    <row r="347" spans="1:13" ht="11.25" customHeight="1">
      <c r="A347" s="65" t="s">
        <v>935</v>
      </c>
      <c r="B347" s="65"/>
      <c r="C347" s="66" t="s">
        <v>936</v>
      </c>
      <c r="D347" s="66"/>
      <c r="E347" s="9" t="s">
        <v>937</v>
      </c>
      <c r="F347" s="65" t="s">
        <v>938</v>
      </c>
      <c r="G347" s="65"/>
      <c r="H347" s="13">
        <v>9075.967404</v>
      </c>
      <c r="I347" s="8">
        <v>8562.233400000001</v>
      </c>
      <c r="J347" s="8">
        <v>8390.988732000002</v>
      </c>
      <c r="K347" s="8">
        <v>8219.744064</v>
      </c>
      <c r="L347" s="77">
        <v>7620.387726000001</v>
      </c>
      <c r="M347" s="8"/>
    </row>
    <row r="348" spans="1:13" ht="11.25" customHeight="1">
      <c r="A348" s="65" t="s">
        <v>939</v>
      </c>
      <c r="B348" s="65"/>
      <c r="C348" s="66" t="s">
        <v>940</v>
      </c>
      <c r="D348" s="66"/>
      <c r="E348" s="9" t="s">
        <v>941</v>
      </c>
      <c r="F348" s="65" t="s">
        <v>329</v>
      </c>
      <c r="G348" s="65"/>
      <c r="H348" s="13">
        <v>14458.685139999998</v>
      </c>
      <c r="I348" s="8">
        <v>13640.268999999998</v>
      </c>
      <c r="J348" s="8">
        <v>13367.463619999999</v>
      </c>
      <c r="K348" s="8">
        <v>13094.658239999999</v>
      </c>
      <c r="L348" s="77">
        <v>12139.839409999999</v>
      </c>
      <c r="M348" s="8"/>
    </row>
    <row r="349" spans="1:13" ht="11.25" customHeight="1">
      <c r="A349" s="65" t="s">
        <v>939</v>
      </c>
      <c r="B349" s="65"/>
      <c r="C349" s="66" t="s">
        <v>940</v>
      </c>
      <c r="D349" s="66"/>
      <c r="E349" s="9" t="s">
        <v>942</v>
      </c>
      <c r="F349" s="65" t="s">
        <v>943</v>
      </c>
      <c r="G349" s="65"/>
      <c r="H349" s="13">
        <v>14458.685139999998</v>
      </c>
      <c r="I349" s="8">
        <v>13640.268999999998</v>
      </c>
      <c r="J349" s="8">
        <v>13367.463619999999</v>
      </c>
      <c r="K349" s="8">
        <v>13094.658239999999</v>
      </c>
      <c r="L349" s="77">
        <v>12139.839409999999</v>
      </c>
      <c r="M349" s="8"/>
    </row>
    <row r="350" spans="1:13" ht="11.25" customHeight="1">
      <c r="A350" s="65" t="s">
        <v>944</v>
      </c>
      <c r="B350" s="65"/>
      <c r="C350" s="66" t="s">
        <v>945</v>
      </c>
      <c r="D350" s="66"/>
      <c r="E350" s="9" t="s">
        <v>946</v>
      </c>
      <c r="F350" s="65" t="s">
        <v>32</v>
      </c>
      <c r="G350" s="65"/>
      <c r="H350" s="13">
        <v>6535.967844000001</v>
      </c>
      <c r="I350" s="8">
        <v>6166.0074</v>
      </c>
      <c r="J350" s="8">
        <v>6042.687252000001</v>
      </c>
      <c r="K350" s="8">
        <v>5919.367104000001</v>
      </c>
      <c r="L350" s="77">
        <v>5487.746586</v>
      </c>
      <c r="M350" s="8"/>
    </row>
    <row r="351" spans="1:13" ht="11.25" customHeight="1">
      <c r="A351" s="65" t="s">
        <v>944</v>
      </c>
      <c r="B351" s="65"/>
      <c r="C351" s="66" t="s">
        <v>945</v>
      </c>
      <c r="D351" s="66"/>
      <c r="E351" s="9" t="s">
        <v>947</v>
      </c>
      <c r="F351" s="65" t="s">
        <v>948</v>
      </c>
      <c r="G351" s="65"/>
      <c r="H351" s="13">
        <v>6535.967844000001</v>
      </c>
      <c r="I351" s="8">
        <v>6166.0074</v>
      </c>
      <c r="J351" s="8">
        <v>6042.687252000001</v>
      </c>
      <c r="K351" s="8">
        <v>5919.367104000001</v>
      </c>
      <c r="L351" s="77">
        <v>5487.746586</v>
      </c>
      <c r="M351" s="8"/>
    </row>
    <row r="352" spans="1:13" s="11" customFormat="1" ht="11.25" customHeight="1">
      <c r="A352" s="67" t="s">
        <v>949</v>
      </c>
      <c r="B352" s="67"/>
      <c r="C352" s="67"/>
      <c r="D352" s="67"/>
      <c r="E352" s="67"/>
      <c r="F352" s="67"/>
      <c r="G352" s="67"/>
      <c r="H352" s="14"/>
      <c r="I352" s="10"/>
      <c r="J352" s="10"/>
      <c r="K352" s="10"/>
      <c r="L352" s="77"/>
      <c r="M352" s="10"/>
    </row>
    <row r="353" spans="1:13" ht="11.25" customHeight="1">
      <c r="A353" s="65" t="s">
        <v>950</v>
      </c>
      <c r="B353" s="65"/>
      <c r="C353" s="66" t="s">
        <v>951</v>
      </c>
      <c r="D353" s="66"/>
      <c r="E353" s="9" t="s">
        <v>952</v>
      </c>
      <c r="F353" s="65" t="s">
        <v>953</v>
      </c>
      <c r="G353" s="65"/>
      <c r="H353" s="13">
        <v>6029.04362</v>
      </c>
      <c r="I353" s="8">
        <v>5687.777</v>
      </c>
      <c r="J353" s="8">
        <v>5574.02146</v>
      </c>
      <c r="K353" s="8">
        <v>5460.26592</v>
      </c>
      <c r="L353" s="77">
        <v>5062.12153</v>
      </c>
      <c r="M353" s="8"/>
    </row>
    <row r="354" spans="1:13" ht="11.25" customHeight="1">
      <c r="A354" s="65" t="s">
        <v>954</v>
      </c>
      <c r="B354" s="65"/>
      <c r="C354" s="66" t="s">
        <v>955</v>
      </c>
      <c r="D354" s="66"/>
      <c r="E354" s="9" t="s">
        <v>956</v>
      </c>
      <c r="F354" s="65" t="s">
        <v>957</v>
      </c>
      <c r="G354" s="65"/>
      <c r="H354" s="13">
        <v>6029.04362</v>
      </c>
      <c r="I354" s="8">
        <v>5687.777</v>
      </c>
      <c r="J354" s="8">
        <v>5574.02146</v>
      </c>
      <c r="K354" s="8">
        <v>5460.26592</v>
      </c>
      <c r="L354" s="77">
        <v>5062.12153</v>
      </c>
      <c r="M354" s="8"/>
    </row>
    <row r="355" spans="1:13" s="11" customFormat="1" ht="11.25" customHeight="1">
      <c r="A355" s="67" t="s">
        <v>958</v>
      </c>
      <c r="B355" s="67"/>
      <c r="C355" s="67"/>
      <c r="D355" s="67"/>
      <c r="E355" s="67"/>
      <c r="F355" s="67"/>
      <c r="G355" s="67"/>
      <c r="H355" s="14"/>
      <c r="I355" s="10"/>
      <c r="J355" s="10"/>
      <c r="K355" s="10"/>
      <c r="L355" s="77"/>
      <c r="M355" s="10"/>
    </row>
    <row r="356" spans="1:13" ht="11.25" customHeight="1">
      <c r="A356" s="65" t="s">
        <v>959</v>
      </c>
      <c r="B356" s="65"/>
      <c r="C356" s="66" t="s">
        <v>960</v>
      </c>
      <c r="D356" s="66"/>
      <c r="E356" s="9" t="s">
        <v>961</v>
      </c>
      <c r="F356" s="65" t="s">
        <v>519</v>
      </c>
      <c r="G356" s="65"/>
      <c r="H356" s="13">
        <v>5238.900752</v>
      </c>
      <c r="I356" s="8">
        <v>4942.3592</v>
      </c>
      <c r="J356" s="8">
        <v>4843.512016</v>
      </c>
      <c r="K356" s="8">
        <v>4744.6648319999995</v>
      </c>
      <c r="L356" s="77">
        <v>4398.699688</v>
      </c>
      <c r="M356" s="8"/>
    </row>
    <row r="357" spans="1:13" ht="11.25" customHeight="1">
      <c r="A357" s="65" t="s">
        <v>959</v>
      </c>
      <c r="B357" s="65"/>
      <c r="C357" s="66" t="s">
        <v>960</v>
      </c>
      <c r="D357" s="66"/>
      <c r="E357" s="9" t="s">
        <v>962</v>
      </c>
      <c r="F357" s="65" t="s">
        <v>527</v>
      </c>
      <c r="G357" s="65"/>
      <c r="H357" s="13">
        <v>5238.900752</v>
      </c>
      <c r="I357" s="8">
        <v>4942.3592</v>
      </c>
      <c r="J357" s="8">
        <v>4843.512016</v>
      </c>
      <c r="K357" s="8">
        <v>4744.6648319999995</v>
      </c>
      <c r="L357" s="77">
        <v>4398.699688</v>
      </c>
      <c r="M357" s="8"/>
    </row>
    <row r="358" spans="1:13" ht="11.25" customHeight="1">
      <c r="A358" s="65" t="s">
        <v>959</v>
      </c>
      <c r="B358" s="65"/>
      <c r="C358" s="66" t="s">
        <v>960</v>
      </c>
      <c r="D358" s="66"/>
      <c r="E358" s="9" t="s">
        <v>963</v>
      </c>
      <c r="F358" s="65" t="s">
        <v>964</v>
      </c>
      <c r="G358" s="65"/>
      <c r="H358" s="13">
        <v>5238.900752</v>
      </c>
      <c r="I358" s="8">
        <v>4942.3592</v>
      </c>
      <c r="J358" s="8">
        <v>4843.512016</v>
      </c>
      <c r="K358" s="8">
        <v>4744.6648319999995</v>
      </c>
      <c r="L358" s="77">
        <v>4398.699688</v>
      </c>
      <c r="M358" s="8"/>
    </row>
    <row r="359" spans="1:13" ht="11.25" customHeight="1">
      <c r="A359" s="65" t="s">
        <v>959</v>
      </c>
      <c r="B359" s="65"/>
      <c r="C359" s="66" t="s">
        <v>960</v>
      </c>
      <c r="D359" s="66"/>
      <c r="E359" s="9" t="s">
        <v>965</v>
      </c>
      <c r="F359" s="65" t="s">
        <v>966</v>
      </c>
      <c r="G359" s="65"/>
      <c r="H359" s="13">
        <v>5238.900752</v>
      </c>
      <c r="I359" s="8">
        <v>4942.3592</v>
      </c>
      <c r="J359" s="8">
        <v>4843.512016</v>
      </c>
      <c r="K359" s="8">
        <v>4744.6648319999995</v>
      </c>
      <c r="L359" s="77">
        <v>4398.699688</v>
      </c>
      <c r="M359" s="8"/>
    </row>
    <row r="360" spans="1:13" ht="11.25" customHeight="1">
      <c r="A360" s="65" t="s">
        <v>959</v>
      </c>
      <c r="B360" s="65"/>
      <c r="C360" s="66" t="s">
        <v>960</v>
      </c>
      <c r="D360" s="66"/>
      <c r="E360" s="9" t="s">
        <v>967</v>
      </c>
      <c r="F360" s="65" t="s">
        <v>968</v>
      </c>
      <c r="G360" s="65"/>
      <c r="H360" s="13">
        <v>5238.900752</v>
      </c>
      <c r="I360" s="8">
        <v>4942.3592</v>
      </c>
      <c r="J360" s="8">
        <v>4843.512016</v>
      </c>
      <c r="K360" s="8">
        <v>4744.6648319999995</v>
      </c>
      <c r="L360" s="77">
        <v>4398.699688</v>
      </c>
      <c r="M360" s="8"/>
    </row>
    <row r="361" spans="1:13" ht="11.25" customHeight="1">
      <c r="A361" s="65" t="s">
        <v>969</v>
      </c>
      <c r="B361" s="65"/>
      <c r="C361" s="66" t="s">
        <v>970</v>
      </c>
      <c r="D361" s="66"/>
      <c r="E361" s="9" t="s">
        <v>971</v>
      </c>
      <c r="F361" s="65" t="s">
        <v>576</v>
      </c>
      <c r="G361" s="65"/>
      <c r="H361" s="13">
        <v>5412.912048</v>
      </c>
      <c r="I361" s="8">
        <v>5106.5208</v>
      </c>
      <c r="J361" s="8">
        <v>5004.390384</v>
      </c>
      <c r="K361" s="8">
        <v>4902.259968</v>
      </c>
      <c r="L361" s="77">
        <v>4544.803512</v>
      </c>
      <c r="M361" s="8"/>
    </row>
    <row r="362" spans="1:13" ht="11.25" customHeight="1">
      <c r="A362" s="65" t="s">
        <v>969</v>
      </c>
      <c r="B362" s="65"/>
      <c r="C362" s="66" t="s">
        <v>970</v>
      </c>
      <c r="D362" s="66"/>
      <c r="E362" s="9" t="s">
        <v>972</v>
      </c>
      <c r="F362" s="65" t="s">
        <v>973</v>
      </c>
      <c r="G362" s="65"/>
      <c r="H362" s="13">
        <v>5412.912048</v>
      </c>
      <c r="I362" s="8">
        <v>5106.5208</v>
      </c>
      <c r="J362" s="8">
        <v>5004.390384</v>
      </c>
      <c r="K362" s="8">
        <v>4902.259968</v>
      </c>
      <c r="L362" s="77">
        <v>4544.803512</v>
      </c>
      <c r="M362" s="8"/>
    </row>
    <row r="363" spans="1:13" ht="11.25" customHeight="1">
      <c r="A363" s="65" t="s">
        <v>969</v>
      </c>
      <c r="B363" s="65"/>
      <c r="C363" s="66" t="s">
        <v>970</v>
      </c>
      <c r="D363" s="66"/>
      <c r="E363" s="9" t="s">
        <v>974</v>
      </c>
      <c r="F363" s="65" t="s">
        <v>975</v>
      </c>
      <c r="G363" s="65"/>
      <c r="H363" s="13">
        <v>5412.912048</v>
      </c>
      <c r="I363" s="8">
        <v>5106.5208</v>
      </c>
      <c r="J363" s="8">
        <v>5004.390384</v>
      </c>
      <c r="K363" s="8">
        <v>4902.259968</v>
      </c>
      <c r="L363" s="77">
        <v>4544.803512</v>
      </c>
      <c r="M363" s="8"/>
    </row>
    <row r="364" spans="1:13" ht="11.25" customHeight="1">
      <c r="A364" s="65" t="s">
        <v>976</v>
      </c>
      <c r="B364" s="65"/>
      <c r="C364" s="66" t="s">
        <v>977</v>
      </c>
      <c r="D364" s="66"/>
      <c r="E364" s="9" t="s">
        <v>978</v>
      </c>
      <c r="F364" s="65" t="s">
        <v>979</v>
      </c>
      <c r="G364" s="65"/>
      <c r="H364" s="13">
        <v>5691.677844000001</v>
      </c>
      <c r="I364" s="8">
        <v>5369.5074</v>
      </c>
      <c r="J364" s="8">
        <v>5262.117252</v>
      </c>
      <c r="K364" s="8">
        <v>5154.7271040000005</v>
      </c>
      <c r="L364" s="77">
        <v>4778.861586</v>
      </c>
      <c r="M364" s="8"/>
    </row>
    <row r="365" spans="1:13" s="11" customFormat="1" ht="11.25" customHeight="1">
      <c r="A365" s="67" t="s">
        <v>980</v>
      </c>
      <c r="B365" s="67"/>
      <c r="C365" s="67"/>
      <c r="D365" s="67"/>
      <c r="E365" s="67"/>
      <c r="F365" s="67"/>
      <c r="G365" s="67"/>
      <c r="H365" s="14"/>
      <c r="I365" s="10"/>
      <c r="J365" s="10"/>
      <c r="K365" s="10"/>
      <c r="L365" s="77"/>
      <c r="M365" s="10"/>
    </row>
    <row r="366" spans="1:13" ht="11.25" customHeight="1">
      <c r="A366" s="65" t="s">
        <v>981</v>
      </c>
      <c r="B366" s="65"/>
      <c r="C366" s="66" t="s">
        <v>982</v>
      </c>
      <c r="D366" s="66"/>
      <c r="E366" s="9" t="s">
        <v>983</v>
      </c>
      <c r="F366" s="65" t="s">
        <v>884</v>
      </c>
      <c r="G366" s="65"/>
      <c r="H366" s="13">
        <v>9150.540099999998</v>
      </c>
      <c r="I366" s="8">
        <v>8632.585</v>
      </c>
      <c r="J366" s="8">
        <v>8459.933299999999</v>
      </c>
      <c r="K366" s="8">
        <v>8287.281599999998</v>
      </c>
      <c r="L366" s="77">
        <v>7683.000649999999</v>
      </c>
      <c r="M366" s="8"/>
    </row>
    <row r="367" spans="1:13" ht="11.25" customHeight="1">
      <c r="A367" s="65" t="s">
        <v>981</v>
      </c>
      <c r="B367" s="65"/>
      <c r="C367" s="66" t="s">
        <v>982</v>
      </c>
      <c r="D367" s="66"/>
      <c r="E367" s="9" t="s">
        <v>984</v>
      </c>
      <c r="F367" s="65" t="s">
        <v>886</v>
      </c>
      <c r="G367" s="65"/>
      <c r="H367" s="13">
        <v>9150.540099999998</v>
      </c>
      <c r="I367" s="8">
        <v>8632.585</v>
      </c>
      <c r="J367" s="8">
        <v>8459.933299999999</v>
      </c>
      <c r="K367" s="8">
        <v>8287.281599999998</v>
      </c>
      <c r="L367" s="77">
        <v>7683.000649999999</v>
      </c>
      <c r="M367" s="8"/>
    </row>
    <row r="368" spans="1:13" ht="11.25" customHeight="1">
      <c r="A368" s="65" t="s">
        <v>981</v>
      </c>
      <c r="B368" s="65"/>
      <c r="C368" s="66" t="s">
        <v>982</v>
      </c>
      <c r="D368" s="66"/>
      <c r="E368" s="9" t="s">
        <v>985</v>
      </c>
      <c r="F368" s="65" t="s">
        <v>986</v>
      </c>
      <c r="G368" s="65"/>
      <c r="H368" s="13">
        <v>9150.540099999998</v>
      </c>
      <c r="I368" s="8">
        <v>8632.585</v>
      </c>
      <c r="J368" s="8">
        <v>8459.933299999999</v>
      </c>
      <c r="K368" s="8">
        <v>8287.281599999998</v>
      </c>
      <c r="L368" s="77">
        <v>7683.000649999999</v>
      </c>
      <c r="M368" s="8"/>
    </row>
    <row r="369" spans="1:13" ht="11.25" customHeight="1">
      <c r="A369" s="65" t="s">
        <v>981</v>
      </c>
      <c r="B369" s="65"/>
      <c r="C369" s="66" t="s">
        <v>982</v>
      </c>
      <c r="D369" s="66"/>
      <c r="E369" s="9" t="s">
        <v>987</v>
      </c>
      <c r="F369" s="65" t="s">
        <v>988</v>
      </c>
      <c r="G369" s="65"/>
      <c r="H369" s="13">
        <v>9150.540099999998</v>
      </c>
      <c r="I369" s="8">
        <v>8632.585</v>
      </c>
      <c r="J369" s="8">
        <v>8459.933299999999</v>
      </c>
      <c r="K369" s="8">
        <v>8287.281599999998</v>
      </c>
      <c r="L369" s="77">
        <v>7683.000649999999</v>
      </c>
      <c r="M369" s="8"/>
    </row>
    <row r="370" spans="1:13" ht="11.25" customHeight="1">
      <c r="A370" s="65" t="s">
        <v>981</v>
      </c>
      <c r="B370" s="65"/>
      <c r="C370" s="66" t="s">
        <v>982</v>
      </c>
      <c r="D370" s="66"/>
      <c r="E370" s="9" t="s">
        <v>989</v>
      </c>
      <c r="F370" s="65" t="s">
        <v>990</v>
      </c>
      <c r="G370" s="65"/>
      <c r="H370" s="13">
        <v>9150.540099999998</v>
      </c>
      <c r="I370" s="8">
        <v>8632.585</v>
      </c>
      <c r="J370" s="8">
        <v>8459.933299999999</v>
      </c>
      <c r="K370" s="8">
        <v>8287.281599999998</v>
      </c>
      <c r="L370" s="77">
        <v>7683.000649999999</v>
      </c>
      <c r="M370" s="8"/>
    </row>
    <row r="371" spans="1:13" ht="11.25" customHeight="1">
      <c r="A371" s="65" t="s">
        <v>981</v>
      </c>
      <c r="B371" s="65"/>
      <c r="C371" s="66" t="s">
        <v>982</v>
      </c>
      <c r="D371" s="66"/>
      <c r="E371" s="9" t="s">
        <v>991</v>
      </c>
      <c r="F371" s="65" t="s">
        <v>992</v>
      </c>
      <c r="G371" s="65"/>
      <c r="H371" s="13">
        <v>9150.540099999998</v>
      </c>
      <c r="I371" s="8">
        <v>8632.585</v>
      </c>
      <c r="J371" s="8">
        <v>8459.933299999999</v>
      </c>
      <c r="K371" s="8">
        <v>8287.281599999998</v>
      </c>
      <c r="L371" s="77">
        <v>7683.000649999999</v>
      </c>
      <c r="M371" s="8"/>
    </row>
    <row r="372" spans="1:13" ht="11.25" customHeight="1">
      <c r="A372" s="65" t="s">
        <v>981</v>
      </c>
      <c r="B372" s="65"/>
      <c r="C372" s="66" t="s">
        <v>982</v>
      </c>
      <c r="D372" s="66"/>
      <c r="E372" s="9" t="s">
        <v>993</v>
      </c>
      <c r="F372" s="65" t="s">
        <v>994</v>
      </c>
      <c r="G372" s="65"/>
      <c r="H372" s="13">
        <v>9150.540099999998</v>
      </c>
      <c r="I372" s="8">
        <v>8632.585</v>
      </c>
      <c r="J372" s="8">
        <v>8459.933299999999</v>
      </c>
      <c r="K372" s="8">
        <v>8287.281599999998</v>
      </c>
      <c r="L372" s="77">
        <v>7683.000649999999</v>
      </c>
      <c r="M372" s="8"/>
    </row>
    <row r="373" spans="1:13" ht="11.25" customHeight="1">
      <c r="A373" s="65" t="s">
        <v>981</v>
      </c>
      <c r="B373" s="65"/>
      <c r="C373" s="66" t="s">
        <v>982</v>
      </c>
      <c r="D373" s="66"/>
      <c r="E373" s="9" t="s">
        <v>995</v>
      </c>
      <c r="F373" s="65" t="s">
        <v>996</v>
      </c>
      <c r="G373" s="65"/>
      <c r="H373" s="13">
        <v>9150.540099999998</v>
      </c>
      <c r="I373" s="8">
        <v>8632.585</v>
      </c>
      <c r="J373" s="8">
        <v>8459.933299999999</v>
      </c>
      <c r="K373" s="8">
        <v>8287.281599999998</v>
      </c>
      <c r="L373" s="77">
        <v>7683.000649999999</v>
      </c>
      <c r="M373" s="8"/>
    </row>
    <row r="374" spans="1:13" ht="11.25" customHeight="1">
      <c r="A374" s="65" t="s">
        <v>997</v>
      </c>
      <c r="B374" s="65"/>
      <c r="C374" s="66" t="s">
        <v>998</v>
      </c>
      <c r="D374" s="66"/>
      <c r="E374" s="9" t="s">
        <v>999</v>
      </c>
      <c r="F374" s="65" t="s">
        <v>1000</v>
      </c>
      <c r="G374" s="65"/>
      <c r="H374" s="13">
        <v>10603.869636000001</v>
      </c>
      <c r="I374" s="8">
        <v>10003.6506</v>
      </c>
      <c r="J374" s="8">
        <v>9803.577588</v>
      </c>
      <c r="K374" s="8">
        <v>9603.504576000001</v>
      </c>
      <c r="L374" s="77">
        <v>8903.249034</v>
      </c>
      <c r="M374" s="8"/>
    </row>
    <row r="375" spans="1:13" ht="11.25" customHeight="1">
      <c r="A375" s="65" t="s">
        <v>997</v>
      </c>
      <c r="B375" s="65"/>
      <c r="C375" s="66" t="s">
        <v>998</v>
      </c>
      <c r="D375" s="66"/>
      <c r="E375" s="9" t="s">
        <v>1001</v>
      </c>
      <c r="F375" s="65" t="s">
        <v>1002</v>
      </c>
      <c r="G375" s="65"/>
      <c r="H375" s="13">
        <v>10603.869636000001</v>
      </c>
      <c r="I375" s="8">
        <v>10003.6506</v>
      </c>
      <c r="J375" s="8">
        <v>9803.577588</v>
      </c>
      <c r="K375" s="8">
        <v>9603.504576000001</v>
      </c>
      <c r="L375" s="77">
        <v>8903.249034</v>
      </c>
      <c r="M375" s="8"/>
    </row>
    <row r="376" spans="1:13" ht="11.25" customHeight="1">
      <c r="A376" s="65" t="s">
        <v>997</v>
      </c>
      <c r="B376" s="65"/>
      <c r="C376" s="66" t="s">
        <v>998</v>
      </c>
      <c r="D376" s="66"/>
      <c r="E376" s="9" t="s">
        <v>1003</v>
      </c>
      <c r="F376" s="65" t="s">
        <v>1004</v>
      </c>
      <c r="G376" s="65"/>
      <c r="H376" s="13">
        <v>10603.869636000001</v>
      </c>
      <c r="I376" s="8">
        <v>10003.6506</v>
      </c>
      <c r="J376" s="8">
        <v>9803.577588</v>
      </c>
      <c r="K376" s="8">
        <v>9603.504576000001</v>
      </c>
      <c r="L376" s="77">
        <v>8903.249034</v>
      </c>
      <c r="M376" s="8"/>
    </row>
    <row r="377" spans="1:13" ht="11.25" customHeight="1">
      <c r="A377" s="65" t="s">
        <v>997</v>
      </c>
      <c r="B377" s="65"/>
      <c r="C377" s="66" t="s">
        <v>998</v>
      </c>
      <c r="D377" s="66"/>
      <c r="E377" s="9" t="s">
        <v>1005</v>
      </c>
      <c r="F377" s="65" t="s">
        <v>1006</v>
      </c>
      <c r="G377" s="65"/>
      <c r="H377" s="13">
        <v>10603.869636000001</v>
      </c>
      <c r="I377" s="8">
        <v>10003.6506</v>
      </c>
      <c r="J377" s="8">
        <v>9803.577588</v>
      </c>
      <c r="K377" s="8">
        <v>9603.504576000001</v>
      </c>
      <c r="L377" s="77">
        <v>8903.249034</v>
      </c>
      <c r="M377" s="8"/>
    </row>
    <row r="378" spans="1:13" ht="11.25" customHeight="1">
      <c r="A378" s="65" t="s">
        <v>997</v>
      </c>
      <c r="B378" s="65"/>
      <c r="C378" s="66" t="s">
        <v>998</v>
      </c>
      <c r="D378" s="66"/>
      <c r="E378" s="9" t="s">
        <v>1007</v>
      </c>
      <c r="F378" s="65" t="s">
        <v>1008</v>
      </c>
      <c r="G378" s="65"/>
      <c r="H378" s="13">
        <v>10603.869636000001</v>
      </c>
      <c r="I378" s="8">
        <v>10003.6506</v>
      </c>
      <c r="J378" s="8">
        <v>9803.577588</v>
      </c>
      <c r="K378" s="8">
        <v>9603.504576000001</v>
      </c>
      <c r="L378" s="77">
        <v>8903.249034</v>
      </c>
      <c r="M378" s="8"/>
    </row>
    <row r="379" spans="1:13" ht="11.25" customHeight="1">
      <c r="A379" s="65" t="s">
        <v>997</v>
      </c>
      <c r="B379" s="65"/>
      <c r="C379" s="66" t="s">
        <v>998</v>
      </c>
      <c r="D379" s="66"/>
      <c r="E379" s="9" t="s">
        <v>1009</v>
      </c>
      <c r="F379" s="65" t="s">
        <v>1010</v>
      </c>
      <c r="G379" s="65"/>
      <c r="H379" s="13">
        <v>10603.869636000001</v>
      </c>
      <c r="I379" s="8">
        <v>10003.6506</v>
      </c>
      <c r="J379" s="8">
        <v>9803.577588</v>
      </c>
      <c r="K379" s="8">
        <v>9603.504576000001</v>
      </c>
      <c r="L379" s="77">
        <v>8903.249034</v>
      </c>
      <c r="M379" s="8"/>
    </row>
    <row r="380" spans="1:13" ht="11.25" customHeight="1">
      <c r="A380" s="65" t="s">
        <v>997</v>
      </c>
      <c r="B380" s="65"/>
      <c r="C380" s="66" t="s">
        <v>998</v>
      </c>
      <c r="D380" s="66"/>
      <c r="E380" s="9" t="s">
        <v>1011</v>
      </c>
      <c r="F380" s="65" t="s">
        <v>1012</v>
      </c>
      <c r="G380" s="65"/>
      <c r="H380" s="13">
        <v>10603.869636000001</v>
      </c>
      <c r="I380" s="8">
        <v>10003.6506</v>
      </c>
      <c r="J380" s="8">
        <v>9803.577588</v>
      </c>
      <c r="K380" s="8">
        <v>9603.504576000001</v>
      </c>
      <c r="L380" s="77">
        <v>8903.249034</v>
      </c>
      <c r="M380" s="8"/>
    </row>
    <row r="381" spans="1:13" ht="11.25" customHeight="1">
      <c r="A381" s="65" t="s">
        <v>997</v>
      </c>
      <c r="B381" s="65"/>
      <c r="C381" s="66" t="s">
        <v>998</v>
      </c>
      <c r="D381" s="66"/>
      <c r="E381" s="9" t="s">
        <v>1013</v>
      </c>
      <c r="F381" s="65" t="s">
        <v>1014</v>
      </c>
      <c r="G381" s="65"/>
      <c r="H381" s="13">
        <v>10603.869636000001</v>
      </c>
      <c r="I381" s="8">
        <v>10003.6506</v>
      </c>
      <c r="J381" s="8">
        <v>9803.577588</v>
      </c>
      <c r="K381" s="8">
        <v>9603.504576000001</v>
      </c>
      <c r="L381" s="77">
        <v>8903.249034</v>
      </c>
      <c r="M381" s="8"/>
    </row>
    <row r="382" spans="1:13" ht="11.25" customHeight="1">
      <c r="A382" s="65" t="s">
        <v>997</v>
      </c>
      <c r="B382" s="65"/>
      <c r="C382" s="66" t="s">
        <v>998</v>
      </c>
      <c r="D382" s="66"/>
      <c r="E382" s="9" t="s">
        <v>1015</v>
      </c>
      <c r="F382" s="65" t="s">
        <v>1016</v>
      </c>
      <c r="G382" s="65"/>
      <c r="H382" s="13">
        <v>10603.869636000001</v>
      </c>
      <c r="I382" s="8">
        <v>10003.6506</v>
      </c>
      <c r="J382" s="8">
        <v>9803.577588</v>
      </c>
      <c r="K382" s="8">
        <v>9603.504576000001</v>
      </c>
      <c r="L382" s="77">
        <v>8903.249034</v>
      </c>
      <c r="M382" s="8"/>
    </row>
    <row r="383" spans="1:13" ht="11.25" customHeight="1">
      <c r="A383" s="65" t="s">
        <v>1017</v>
      </c>
      <c r="B383" s="65"/>
      <c r="C383" s="66" t="s">
        <v>1018</v>
      </c>
      <c r="D383" s="66"/>
      <c r="E383" s="9" t="s">
        <v>1019</v>
      </c>
      <c r="F383" s="65" t="s">
        <v>1002</v>
      </c>
      <c r="G383" s="65"/>
      <c r="H383" s="13">
        <v>9948.663072</v>
      </c>
      <c r="I383" s="8">
        <v>9385.5312</v>
      </c>
      <c r="J383" s="8">
        <v>9197.820576</v>
      </c>
      <c r="K383" s="8">
        <v>9010.109951999999</v>
      </c>
      <c r="L383" s="77">
        <v>8353.122768</v>
      </c>
      <c r="M383" s="8"/>
    </row>
    <row r="384" spans="1:13" ht="11.25" customHeight="1">
      <c r="A384" s="65" t="s">
        <v>1017</v>
      </c>
      <c r="B384" s="65"/>
      <c r="C384" s="66" t="s">
        <v>1018</v>
      </c>
      <c r="D384" s="66"/>
      <c r="E384" s="9" t="s">
        <v>1020</v>
      </c>
      <c r="F384" s="65" t="s">
        <v>1008</v>
      </c>
      <c r="G384" s="65"/>
      <c r="H384" s="13">
        <v>9948.663072</v>
      </c>
      <c r="I384" s="8">
        <v>9385.5312</v>
      </c>
      <c r="J384" s="8">
        <v>9197.820576</v>
      </c>
      <c r="K384" s="8">
        <v>9010.109951999999</v>
      </c>
      <c r="L384" s="77">
        <v>8353.122768</v>
      </c>
      <c r="M384" s="8"/>
    </row>
    <row r="385" spans="1:13" ht="11.25" customHeight="1">
      <c r="A385" s="65" t="s">
        <v>1017</v>
      </c>
      <c r="B385" s="65"/>
      <c r="C385" s="66" t="s">
        <v>1018</v>
      </c>
      <c r="D385" s="66"/>
      <c r="E385" s="9" t="s">
        <v>1021</v>
      </c>
      <c r="F385" s="65" t="s">
        <v>1016</v>
      </c>
      <c r="G385" s="65"/>
      <c r="H385" s="13">
        <v>9948.663072</v>
      </c>
      <c r="I385" s="8">
        <v>9385.5312</v>
      </c>
      <c r="J385" s="8">
        <v>9197.820576</v>
      </c>
      <c r="K385" s="8">
        <v>9010.109951999999</v>
      </c>
      <c r="L385" s="77">
        <v>8353.122768</v>
      </c>
      <c r="M385" s="8"/>
    </row>
    <row r="386" spans="1:13" ht="11.25" customHeight="1">
      <c r="A386" s="65" t="s">
        <v>1017</v>
      </c>
      <c r="B386" s="65"/>
      <c r="C386" s="66" t="s">
        <v>1018</v>
      </c>
      <c r="D386" s="66"/>
      <c r="E386" s="9" t="s">
        <v>1022</v>
      </c>
      <c r="F386" s="65" t="s">
        <v>1004</v>
      </c>
      <c r="G386" s="65"/>
      <c r="H386" s="13">
        <v>9948.663072</v>
      </c>
      <c r="I386" s="8">
        <v>9385.5312</v>
      </c>
      <c r="J386" s="8">
        <v>9197.820576</v>
      </c>
      <c r="K386" s="8">
        <v>9010.109951999999</v>
      </c>
      <c r="L386" s="77">
        <v>8353.122768</v>
      </c>
      <c r="M386" s="8"/>
    </row>
    <row r="387" spans="1:13" ht="11.25" customHeight="1">
      <c r="A387" s="65" t="s">
        <v>1017</v>
      </c>
      <c r="B387" s="65"/>
      <c r="C387" s="66" t="s">
        <v>1018</v>
      </c>
      <c r="D387" s="66"/>
      <c r="E387" s="9" t="s">
        <v>1023</v>
      </c>
      <c r="F387" s="65" t="s">
        <v>1010</v>
      </c>
      <c r="G387" s="65"/>
      <c r="H387" s="13">
        <v>9948.663072</v>
      </c>
      <c r="I387" s="8">
        <v>9385.5312</v>
      </c>
      <c r="J387" s="8">
        <v>9197.820576</v>
      </c>
      <c r="K387" s="8">
        <v>9010.109951999999</v>
      </c>
      <c r="L387" s="77">
        <v>8353.122768</v>
      </c>
      <c r="M387" s="8"/>
    </row>
    <row r="388" spans="1:13" ht="11.25" customHeight="1">
      <c r="A388" s="65" t="s">
        <v>1017</v>
      </c>
      <c r="B388" s="65"/>
      <c r="C388" s="66" t="s">
        <v>1018</v>
      </c>
      <c r="D388" s="66"/>
      <c r="E388" s="9" t="s">
        <v>1024</v>
      </c>
      <c r="F388" s="65" t="s">
        <v>1012</v>
      </c>
      <c r="G388" s="65"/>
      <c r="H388" s="13">
        <v>9948.663072</v>
      </c>
      <c r="I388" s="8">
        <v>9385.5312</v>
      </c>
      <c r="J388" s="8">
        <v>9197.820576</v>
      </c>
      <c r="K388" s="8">
        <v>9010.109951999999</v>
      </c>
      <c r="L388" s="77">
        <v>8353.122768</v>
      </c>
      <c r="M388" s="8"/>
    </row>
    <row r="389" spans="1:13" ht="11.25" customHeight="1">
      <c r="A389" s="65" t="s">
        <v>1017</v>
      </c>
      <c r="B389" s="65"/>
      <c r="C389" s="66" t="s">
        <v>1018</v>
      </c>
      <c r="D389" s="66"/>
      <c r="E389" s="9" t="s">
        <v>1025</v>
      </c>
      <c r="F389" s="65" t="s">
        <v>1000</v>
      </c>
      <c r="G389" s="65"/>
      <c r="H389" s="13">
        <v>9948.663072</v>
      </c>
      <c r="I389" s="8">
        <v>9385.5312</v>
      </c>
      <c r="J389" s="8">
        <v>9197.820576</v>
      </c>
      <c r="K389" s="8">
        <v>9010.109951999999</v>
      </c>
      <c r="L389" s="77">
        <v>8353.122768</v>
      </c>
      <c r="M389" s="8"/>
    </row>
    <row r="390" spans="1:13" ht="11.25" customHeight="1">
      <c r="A390" s="65" t="s">
        <v>1017</v>
      </c>
      <c r="B390" s="65"/>
      <c r="C390" s="66" t="s">
        <v>1018</v>
      </c>
      <c r="D390" s="66"/>
      <c r="E390" s="9" t="s">
        <v>1026</v>
      </c>
      <c r="F390" s="65" t="s">
        <v>1006</v>
      </c>
      <c r="G390" s="65"/>
      <c r="H390" s="13">
        <v>9948.663072</v>
      </c>
      <c r="I390" s="8">
        <v>9385.5312</v>
      </c>
      <c r="J390" s="8">
        <v>9197.820576</v>
      </c>
      <c r="K390" s="8">
        <v>9010.109951999999</v>
      </c>
      <c r="L390" s="77">
        <v>8353.122768</v>
      </c>
      <c r="M390" s="8"/>
    </row>
    <row r="391" spans="1:13" ht="11.25" customHeight="1">
      <c r="A391" s="65" t="s">
        <v>1017</v>
      </c>
      <c r="B391" s="65"/>
      <c r="C391" s="66" t="s">
        <v>1018</v>
      </c>
      <c r="D391" s="66"/>
      <c r="E391" s="9" t="s">
        <v>1027</v>
      </c>
      <c r="F391" s="65" t="s">
        <v>1014</v>
      </c>
      <c r="G391" s="65"/>
      <c r="H391" s="13">
        <v>9948.663072</v>
      </c>
      <c r="I391" s="8">
        <v>9385.5312</v>
      </c>
      <c r="J391" s="8">
        <v>9197.820576</v>
      </c>
      <c r="K391" s="8">
        <v>9010.109951999999</v>
      </c>
      <c r="L391" s="77">
        <v>8353.122768</v>
      </c>
      <c r="M391" s="8"/>
    </row>
    <row r="392" spans="1:13" ht="11.25" customHeight="1">
      <c r="A392" s="65" t="s">
        <v>1028</v>
      </c>
      <c r="B392" s="65"/>
      <c r="C392" s="66" t="s">
        <v>1029</v>
      </c>
      <c r="D392" s="66"/>
      <c r="E392" s="9" t="s">
        <v>1030</v>
      </c>
      <c r="F392" s="65" t="s">
        <v>1031</v>
      </c>
      <c r="G392" s="65"/>
      <c r="H392" s="13">
        <v>10311.78282</v>
      </c>
      <c r="I392" s="8">
        <v>9728.097</v>
      </c>
      <c r="J392" s="8">
        <v>9533.53506</v>
      </c>
      <c r="K392" s="8">
        <v>9338.97312</v>
      </c>
      <c r="L392" s="77">
        <v>8658.00633</v>
      </c>
      <c r="M392" s="8"/>
    </row>
    <row r="393" spans="1:13" ht="11.25" customHeight="1">
      <c r="A393" s="65" t="s">
        <v>1028</v>
      </c>
      <c r="B393" s="65"/>
      <c r="C393" s="66" t="s">
        <v>1029</v>
      </c>
      <c r="D393" s="66"/>
      <c r="E393" s="9" t="s">
        <v>1032</v>
      </c>
      <c r="F393" s="65" t="s">
        <v>1033</v>
      </c>
      <c r="G393" s="65"/>
      <c r="H393" s="13">
        <v>10311.78282</v>
      </c>
      <c r="I393" s="8">
        <v>9728.097</v>
      </c>
      <c r="J393" s="8">
        <v>9533.53506</v>
      </c>
      <c r="K393" s="8">
        <v>9338.97312</v>
      </c>
      <c r="L393" s="77">
        <v>8658.00633</v>
      </c>
      <c r="M393" s="8"/>
    </row>
    <row r="394" spans="1:13" ht="11.25" customHeight="1">
      <c r="A394" s="65" t="s">
        <v>1028</v>
      </c>
      <c r="B394" s="65"/>
      <c r="C394" s="66" t="s">
        <v>1029</v>
      </c>
      <c r="D394" s="66"/>
      <c r="E394" s="9" t="s">
        <v>1034</v>
      </c>
      <c r="F394" s="65" t="s">
        <v>423</v>
      </c>
      <c r="G394" s="65"/>
      <c r="H394" s="13">
        <v>10311.78282</v>
      </c>
      <c r="I394" s="8">
        <v>9728.097</v>
      </c>
      <c r="J394" s="8">
        <v>9533.53506</v>
      </c>
      <c r="K394" s="8">
        <v>9338.97312</v>
      </c>
      <c r="L394" s="77">
        <v>8658.00633</v>
      </c>
      <c r="M394" s="8"/>
    </row>
    <row r="395" spans="1:13" ht="11.25" customHeight="1">
      <c r="A395" s="65" t="s">
        <v>1028</v>
      </c>
      <c r="B395" s="65"/>
      <c r="C395" s="66" t="s">
        <v>1029</v>
      </c>
      <c r="D395" s="66"/>
      <c r="E395" s="9" t="s">
        <v>1035</v>
      </c>
      <c r="F395" s="65" t="s">
        <v>1036</v>
      </c>
      <c r="G395" s="65"/>
      <c r="H395" s="13">
        <v>10311.78282</v>
      </c>
      <c r="I395" s="8">
        <v>9728.097</v>
      </c>
      <c r="J395" s="8">
        <v>9533.53506</v>
      </c>
      <c r="K395" s="8">
        <v>9338.97312</v>
      </c>
      <c r="L395" s="77">
        <v>8658.00633</v>
      </c>
      <c r="M395" s="8"/>
    </row>
    <row r="396" spans="1:13" ht="11.25" customHeight="1">
      <c r="A396" s="65" t="s">
        <v>1028</v>
      </c>
      <c r="B396" s="65"/>
      <c r="C396" s="66" t="s">
        <v>1029</v>
      </c>
      <c r="D396" s="66"/>
      <c r="E396" s="9" t="s">
        <v>1037</v>
      </c>
      <c r="F396" s="65" t="s">
        <v>1038</v>
      </c>
      <c r="G396" s="65"/>
      <c r="H396" s="13">
        <v>10311.78282</v>
      </c>
      <c r="I396" s="8">
        <v>9728.097</v>
      </c>
      <c r="J396" s="8">
        <v>9533.53506</v>
      </c>
      <c r="K396" s="8">
        <v>9338.97312</v>
      </c>
      <c r="L396" s="77">
        <v>8658.00633</v>
      </c>
      <c r="M396" s="8"/>
    </row>
    <row r="397" spans="1:13" ht="11.25" customHeight="1">
      <c r="A397" s="65" t="s">
        <v>1028</v>
      </c>
      <c r="B397" s="65"/>
      <c r="C397" s="66" t="s">
        <v>1029</v>
      </c>
      <c r="D397" s="66"/>
      <c r="E397" s="9" t="s">
        <v>1039</v>
      </c>
      <c r="F397" s="65" t="s">
        <v>1040</v>
      </c>
      <c r="G397" s="65"/>
      <c r="H397" s="13">
        <v>10311.78282</v>
      </c>
      <c r="I397" s="8">
        <v>9728.097</v>
      </c>
      <c r="J397" s="8">
        <v>9533.53506</v>
      </c>
      <c r="K397" s="8">
        <v>9338.97312</v>
      </c>
      <c r="L397" s="77">
        <v>8658.00633</v>
      </c>
      <c r="M397" s="8"/>
    </row>
    <row r="398" spans="1:13" ht="11.25" customHeight="1">
      <c r="A398" s="65" t="s">
        <v>1028</v>
      </c>
      <c r="B398" s="65"/>
      <c r="C398" s="66" t="s">
        <v>1029</v>
      </c>
      <c r="D398" s="66"/>
      <c r="E398" s="9" t="s">
        <v>1041</v>
      </c>
      <c r="F398" s="65" t="s">
        <v>870</v>
      </c>
      <c r="G398" s="65"/>
      <c r="H398" s="13">
        <v>10311.78282</v>
      </c>
      <c r="I398" s="8">
        <v>9728.097</v>
      </c>
      <c r="J398" s="8">
        <v>9533.53506</v>
      </c>
      <c r="K398" s="8">
        <v>9338.97312</v>
      </c>
      <c r="L398" s="77">
        <v>8658.00633</v>
      </c>
      <c r="M398" s="8"/>
    </row>
    <row r="399" spans="1:13" ht="11.25" customHeight="1">
      <c r="A399" s="65" t="s">
        <v>1042</v>
      </c>
      <c r="B399" s="65"/>
      <c r="C399" s="66" t="s">
        <v>1043</v>
      </c>
      <c r="D399" s="66"/>
      <c r="E399" s="9" t="s">
        <v>1044</v>
      </c>
      <c r="F399" s="65" t="s">
        <v>1031</v>
      </c>
      <c r="G399" s="65"/>
      <c r="H399" s="13">
        <v>9878.530716</v>
      </c>
      <c r="I399" s="8">
        <v>9319.3686</v>
      </c>
      <c r="J399" s="8">
        <v>9132.981228</v>
      </c>
      <c r="K399" s="8">
        <v>8946.593856</v>
      </c>
      <c r="L399" s="77">
        <v>8294.238054</v>
      </c>
      <c r="M399" s="8"/>
    </row>
    <row r="400" spans="1:13" ht="11.25" customHeight="1">
      <c r="A400" s="65" t="s">
        <v>1042</v>
      </c>
      <c r="B400" s="65"/>
      <c r="C400" s="66" t="s">
        <v>1043</v>
      </c>
      <c r="D400" s="66"/>
      <c r="E400" s="9" t="s">
        <v>1045</v>
      </c>
      <c r="F400" s="65" t="s">
        <v>1036</v>
      </c>
      <c r="G400" s="65"/>
      <c r="H400" s="13">
        <v>9878.530716</v>
      </c>
      <c r="I400" s="8">
        <v>9319.3686</v>
      </c>
      <c r="J400" s="8">
        <v>9132.981228</v>
      </c>
      <c r="K400" s="8">
        <v>8946.593856</v>
      </c>
      <c r="L400" s="77">
        <v>8294.238054</v>
      </c>
      <c r="M400" s="8"/>
    </row>
    <row r="401" spans="1:13" ht="11.25" customHeight="1">
      <c r="A401" s="65" t="s">
        <v>1042</v>
      </c>
      <c r="B401" s="65"/>
      <c r="C401" s="66" t="s">
        <v>1043</v>
      </c>
      <c r="D401" s="66"/>
      <c r="E401" s="9" t="s">
        <v>1046</v>
      </c>
      <c r="F401" s="65" t="s">
        <v>1033</v>
      </c>
      <c r="G401" s="65"/>
      <c r="H401" s="13">
        <v>9878.530716</v>
      </c>
      <c r="I401" s="8">
        <v>9319.3686</v>
      </c>
      <c r="J401" s="8">
        <v>9132.981228</v>
      </c>
      <c r="K401" s="8">
        <v>8946.593856</v>
      </c>
      <c r="L401" s="77">
        <v>8294.238054</v>
      </c>
      <c r="M401" s="8"/>
    </row>
    <row r="402" spans="1:13" ht="11.25" customHeight="1">
      <c r="A402" s="65" t="s">
        <v>1042</v>
      </c>
      <c r="B402" s="65"/>
      <c r="C402" s="66" t="s">
        <v>1043</v>
      </c>
      <c r="D402" s="66"/>
      <c r="E402" s="9" t="s">
        <v>1047</v>
      </c>
      <c r="F402" s="65" t="s">
        <v>423</v>
      </c>
      <c r="G402" s="65"/>
      <c r="H402" s="13">
        <v>9878.530716</v>
      </c>
      <c r="I402" s="8">
        <v>9319.3686</v>
      </c>
      <c r="J402" s="8">
        <v>9132.981228</v>
      </c>
      <c r="K402" s="8">
        <v>8946.593856</v>
      </c>
      <c r="L402" s="77">
        <v>8294.238054</v>
      </c>
      <c r="M402" s="8"/>
    </row>
    <row r="403" spans="1:13" ht="11.25" customHeight="1">
      <c r="A403" s="65" t="s">
        <v>1042</v>
      </c>
      <c r="B403" s="65"/>
      <c r="C403" s="66" t="s">
        <v>1043</v>
      </c>
      <c r="D403" s="66"/>
      <c r="E403" s="9" t="s">
        <v>1048</v>
      </c>
      <c r="F403" s="65" t="s">
        <v>1038</v>
      </c>
      <c r="G403" s="65"/>
      <c r="H403" s="13">
        <v>9878.530716</v>
      </c>
      <c r="I403" s="8">
        <v>9319.3686</v>
      </c>
      <c r="J403" s="8">
        <v>9132.981228</v>
      </c>
      <c r="K403" s="8">
        <v>8946.593856</v>
      </c>
      <c r="L403" s="77">
        <v>8294.238054</v>
      </c>
      <c r="M403" s="8"/>
    </row>
    <row r="404" spans="1:13" ht="11.25" customHeight="1">
      <c r="A404" s="65" t="s">
        <v>1042</v>
      </c>
      <c r="B404" s="65"/>
      <c r="C404" s="66" t="s">
        <v>1043</v>
      </c>
      <c r="D404" s="66"/>
      <c r="E404" s="9" t="s">
        <v>1049</v>
      </c>
      <c r="F404" s="65" t="s">
        <v>1040</v>
      </c>
      <c r="G404" s="65"/>
      <c r="H404" s="13">
        <v>9878.530716</v>
      </c>
      <c r="I404" s="8">
        <v>9319.3686</v>
      </c>
      <c r="J404" s="8">
        <v>9132.981228</v>
      </c>
      <c r="K404" s="8">
        <v>8946.593856</v>
      </c>
      <c r="L404" s="77">
        <v>8294.238054</v>
      </c>
      <c r="M404" s="8"/>
    </row>
    <row r="405" spans="1:13" ht="11.25" customHeight="1">
      <c r="A405" s="65" t="s">
        <v>1050</v>
      </c>
      <c r="B405" s="65"/>
      <c r="C405" s="66" t="s">
        <v>1051</v>
      </c>
      <c r="D405" s="66"/>
      <c r="E405" s="9" t="s">
        <v>1052</v>
      </c>
      <c r="F405" s="65" t="s">
        <v>1053</v>
      </c>
      <c r="G405" s="65"/>
      <c r="H405" s="13">
        <v>9659.24046</v>
      </c>
      <c r="I405" s="8">
        <v>9112.491</v>
      </c>
      <c r="J405" s="8">
        <v>8930.24118</v>
      </c>
      <c r="K405" s="8">
        <v>8747.99136</v>
      </c>
      <c r="L405" s="77">
        <v>8110.11699</v>
      </c>
      <c r="M405" s="8"/>
    </row>
    <row r="406" spans="1:13" ht="11.25" customHeight="1">
      <c r="A406" s="65" t="s">
        <v>1050</v>
      </c>
      <c r="B406" s="65"/>
      <c r="C406" s="66" t="s">
        <v>1051</v>
      </c>
      <c r="D406" s="66"/>
      <c r="E406" s="9" t="s">
        <v>1054</v>
      </c>
      <c r="F406" s="65" t="s">
        <v>1055</v>
      </c>
      <c r="G406" s="65"/>
      <c r="H406" s="13">
        <v>9659.24046</v>
      </c>
      <c r="I406" s="8">
        <v>9112.491</v>
      </c>
      <c r="J406" s="8">
        <v>8930.24118</v>
      </c>
      <c r="K406" s="8">
        <v>8747.99136</v>
      </c>
      <c r="L406" s="77">
        <v>8110.11699</v>
      </c>
      <c r="M406" s="8"/>
    </row>
    <row r="407" spans="1:13" ht="11.25" customHeight="1">
      <c r="A407" s="65" t="s">
        <v>1050</v>
      </c>
      <c r="B407" s="65"/>
      <c r="C407" s="66" t="s">
        <v>1051</v>
      </c>
      <c r="D407" s="66"/>
      <c r="E407" s="9" t="s">
        <v>1056</v>
      </c>
      <c r="F407" s="65" t="s">
        <v>1057</v>
      </c>
      <c r="G407" s="65"/>
      <c r="H407" s="13">
        <v>9659.24046</v>
      </c>
      <c r="I407" s="8">
        <v>9112.491</v>
      </c>
      <c r="J407" s="8">
        <v>8930.24118</v>
      </c>
      <c r="K407" s="8">
        <v>8747.99136</v>
      </c>
      <c r="L407" s="77">
        <v>8110.11699</v>
      </c>
      <c r="M407" s="8"/>
    </row>
    <row r="408" spans="1:13" ht="11.25" customHeight="1">
      <c r="A408" s="65" t="s">
        <v>1058</v>
      </c>
      <c r="B408" s="65"/>
      <c r="C408" s="66" t="s">
        <v>1059</v>
      </c>
      <c r="D408" s="66"/>
      <c r="E408" s="9" t="s">
        <v>1060</v>
      </c>
      <c r="F408" s="65" t="s">
        <v>1061</v>
      </c>
      <c r="G408" s="65"/>
      <c r="H408" s="13">
        <v>10517.752056</v>
      </c>
      <c r="I408" s="8">
        <v>9922.407599999999</v>
      </c>
      <c r="J408" s="8">
        <v>9723.959447999998</v>
      </c>
      <c r="K408" s="8">
        <v>9525.511295999999</v>
      </c>
      <c r="L408" s="77">
        <v>8830.942764</v>
      </c>
      <c r="M408" s="8"/>
    </row>
    <row r="409" spans="1:13" ht="11.25" customHeight="1">
      <c r="A409" s="65" t="s">
        <v>1058</v>
      </c>
      <c r="B409" s="65"/>
      <c r="C409" s="66" t="s">
        <v>1059</v>
      </c>
      <c r="D409" s="66"/>
      <c r="E409" s="9" t="s">
        <v>1062</v>
      </c>
      <c r="F409" s="65" t="s">
        <v>1063</v>
      </c>
      <c r="G409" s="65"/>
      <c r="H409" s="13">
        <v>10517.752056</v>
      </c>
      <c r="I409" s="8">
        <v>9922.407599999999</v>
      </c>
      <c r="J409" s="8">
        <v>9723.959447999998</v>
      </c>
      <c r="K409" s="8">
        <v>9525.511295999999</v>
      </c>
      <c r="L409" s="77">
        <v>8830.942764</v>
      </c>
      <c r="M409" s="8"/>
    </row>
    <row r="410" spans="1:13" s="11" customFormat="1" ht="11.25" customHeight="1">
      <c r="A410" s="67" t="s">
        <v>1064</v>
      </c>
      <c r="B410" s="67"/>
      <c r="C410" s="67"/>
      <c r="D410" s="67"/>
      <c r="E410" s="67"/>
      <c r="F410" s="67"/>
      <c r="G410" s="67"/>
      <c r="H410" s="14"/>
      <c r="I410" s="10"/>
      <c r="J410" s="10"/>
      <c r="K410" s="10"/>
      <c r="L410" s="77"/>
      <c r="M410" s="10"/>
    </row>
    <row r="411" spans="1:13" ht="11.25" customHeight="1">
      <c r="A411" s="65" t="s">
        <v>1065</v>
      </c>
      <c r="B411" s="65"/>
      <c r="C411" s="66" t="s">
        <v>1066</v>
      </c>
      <c r="D411" s="66"/>
      <c r="E411" s="9" t="s">
        <v>1067</v>
      </c>
      <c r="F411" s="65" t="s">
        <v>1068</v>
      </c>
      <c r="G411" s="65"/>
      <c r="H411" s="13">
        <v>4444.3175439999995</v>
      </c>
      <c r="I411" s="8">
        <v>4192.752399999999</v>
      </c>
      <c r="J411" s="8">
        <v>4108.897351999999</v>
      </c>
      <c r="K411" s="8">
        <v>4025.0423039999996</v>
      </c>
      <c r="L411" s="77">
        <v>3731.5496359999993</v>
      </c>
      <c r="M411" s="8"/>
    </row>
    <row r="412" spans="1:13" ht="11.25" customHeight="1">
      <c r="A412" s="65" t="s">
        <v>1069</v>
      </c>
      <c r="B412" s="65"/>
      <c r="C412" s="66" t="s">
        <v>1070</v>
      </c>
      <c r="D412" s="66"/>
      <c r="E412" s="9" t="s">
        <v>1071</v>
      </c>
      <c r="F412" s="65" t="s">
        <v>1072</v>
      </c>
      <c r="G412" s="65"/>
      <c r="H412" s="13">
        <v>7596.008336000001</v>
      </c>
      <c r="I412" s="8">
        <v>7166.0456</v>
      </c>
      <c r="J412" s="8">
        <v>7022.724688</v>
      </c>
      <c r="K412" s="8">
        <v>6879.403776</v>
      </c>
      <c r="L412" s="77">
        <v>6377.780584</v>
      </c>
      <c r="M412" s="8"/>
    </row>
    <row r="413" spans="1:13" ht="11.25" customHeight="1">
      <c r="A413" s="65" t="s">
        <v>1069</v>
      </c>
      <c r="B413" s="65"/>
      <c r="C413" s="66" t="s">
        <v>1070</v>
      </c>
      <c r="D413" s="66"/>
      <c r="E413" s="9" t="s">
        <v>1073</v>
      </c>
      <c r="F413" s="65" t="s">
        <v>1074</v>
      </c>
      <c r="G413" s="65"/>
      <c r="H413" s="13">
        <v>7596.008336000001</v>
      </c>
      <c r="I413" s="8">
        <v>7166.0456</v>
      </c>
      <c r="J413" s="8">
        <v>7022.724688</v>
      </c>
      <c r="K413" s="8">
        <v>6879.403776</v>
      </c>
      <c r="L413" s="77">
        <v>6377.780584</v>
      </c>
      <c r="M413" s="8"/>
    </row>
    <row r="414" spans="1:13" ht="11.25" customHeight="1">
      <c r="A414" s="65" t="s">
        <v>1069</v>
      </c>
      <c r="B414" s="65"/>
      <c r="C414" s="66" t="s">
        <v>1070</v>
      </c>
      <c r="D414" s="66"/>
      <c r="E414" s="9" t="s">
        <v>1075</v>
      </c>
      <c r="F414" s="65" t="s">
        <v>1076</v>
      </c>
      <c r="G414" s="65"/>
      <c r="H414" s="13">
        <v>7596.008336000001</v>
      </c>
      <c r="I414" s="8">
        <v>7166.0456</v>
      </c>
      <c r="J414" s="8">
        <v>7022.724688</v>
      </c>
      <c r="K414" s="8">
        <v>6879.403776</v>
      </c>
      <c r="L414" s="77">
        <v>6377.780584</v>
      </c>
      <c r="M414" s="8"/>
    </row>
    <row r="415" spans="1:13" ht="11.25" customHeight="1">
      <c r="A415" s="65" t="s">
        <v>1077</v>
      </c>
      <c r="B415" s="65"/>
      <c r="C415" s="66" t="s">
        <v>1078</v>
      </c>
      <c r="D415" s="66"/>
      <c r="E415" s="9" t="s">
        <v>1079</v>
      </c>
      <c r="F415" s="65" t="s">
        <v>560</v>
      </c>
      <c r="G415" s="65"/>
      <c r="H415" s="13">
        <v>8424.32562</v>
      </c>
      <c r="I415" s="8">
        <v>7947.477</v>
      </c>
      <c r="J415" s="8">
        <v>7788.52746</v>
      </c>
      <c r="K415" s="8">
        <v>7629.57792</v>
      </c>
      <c r="L415" s="77">
        <v>7073.25453</v>
      </c>
      <c r="M415" s="8"/>
    </row>
    <row r="416" spans="1:13" ht="11.25" customHeight="1">
      <c r="A416" s="65" t="s">
        <v>1077</v>
      </c>
      <c r="B416" s="65"/>
      <c r="C416" s="66" t="s">
        <v>1078</v>
      </c>
      <c r="D416" s="66"/>
      <c r="E416" s="9" t="s">
        <v>1080</v>
      </c>
      <c r="F416" s="65" t="s">
        <v>1081</v>
      </c>
      <c r="G416" s="65"/>
      <c r="H416" s="13">
        <v>8424.32562</v>
      </c>
      <c r="I416" s="8">
        <v>7947.477</v>
      </c>
      <c r="J416" s="8">
        <v>7788.52746</v>
      </c>
      <c r="K416" s="8">
        <v>7629.57792</v>
      </c>
      <c r="L416" s="77">
        <v>7073.25453</v>
      </c>
      <c r="M416" s="8"/>
    </row>
    <row r="417" spans="1:13" ht="11.25" customHeight="1">
      <c r="A417" s="65" t="s">
        <v>1082</v>
      </c>
      <c r="B417" s="65"/>
      <c r="C417" s="66" t="s">
        <v>1083</v>
      </c>
      <c r="D417" s="66"/>
      <c r="E417" s="9" t="s">
        <v>1084</v>
      </c>
      <c r="F417" s="65" t="s">
        <v>1085</v>
      </c>
      <c r="G417" s="65"/>
      <c r="H417" s="13">
        <v>1926.5321920000001</v>
      </c>
      <c r="I417" s="8">
        <v>1817.4832000000001</v>
      </c>
      <c r="J417" s="8">
        <v>1781.133536</v>
      </c>
      <c r="K417" s="8">
        <v>1744.7838720000002</v>
      </c>
      <c r="L417" s="77">
        <v>1617.560048</v>
      </c>
      <c r="M417" s="8"/>
    </row>
    <row r="418" spans="1:13" ht="11.25" customHeight="1">
      <c r="A418" s="65" t="s">
        <v>1082</v>
      </c>
      <c r="B418" s="65"/>
      <c r="C418" s="66" t="s">
        <v>1083</v>
      </c>
      <c r="D418" s="66"/>
      <c r="E418" s="9" t="s">
        <v>1086</v>
      </c>
      <c r="F418" s="65" t="s">
        <v>1081</v>
      </c>
      <c r="G418" s="65"/>
      <c r="H418" s="13">
        <v>1926.5321920000001</v>
      </c>
      <c r="I418" s="8">
        <v>1817.4832000000001</v>
      </c>
      <c r="J418" s="8">
        <v>1781.133536</v>
      </c>
      <c r="K418" s="8">
        <v>1744.7838720000002</v>
      </c>
      <c r="L418" s="77">
        <v>1617.560048</v>
      </c>
      <c r="M418" s="8"/>
    </row>
    <row r="419" spans="1:13" s="11" customFormat="1" ht="11.25" customHeight="1">
      <c r="A419" s="67" t="s">
        <v>1087</v>
      </c>
      <c r="B419" s="67"/>
      <c r="C419" s="67"/>
      <c r="D419" s="67"/>
      <c r="E419" s="67"/>
      <c r="F419" s="67"/>
      <c r="G419" s="67"/>
      <c r="H419" s="14"/>
      <c r="I419" s="10"/>
      <c r="J419" s="10"/>
      <c r="K419" s="10"/>
      <c r="L419" s="77"/>
      <c r="M419" s="10"/>
    </row>
    <row r="420" spans="1:13" ht="11.25" customHeight="1">
      <c r="A420" s="65" t="s">
        <v>1088</v>
      </c>
      <c r="B420" s="65"/>
      <c r="C420" s="66" t="s">
        <v>1089</v>
      </c>
      <c r="D420" s="66"/>
      <c r="E420" s="9" t="s">
        <v>1090</v>
      </c>
      <c r="F420" s="65" t="s">
        <v>1091</v>
      </c>
      <c r="G420" s="65"/>
      <c r="H420" s="13">
        <v>8756.350480000001</v>
      </c>
      <c r="I420" s="8">
        <v>8260.708</v>
      </c>
      <c r="J420" s="8">
        <v>8095.49384</v>
      </c>
      <c r="K420" s="8">
        <v>7930.279680000001</v>
      </c>
      <c r="L420" s="77">
        <v>7352.03012</v>
      </c>
      <c r="M420" s="8"/>
    </row>
    <row r="421" spans="1:13" ht="11.25" customHeight="1">
      <c r="A421" s="65" t="s">
        <v>1092</v>
      </c>
      <c r="B421" s="65"/>
      <c r="C421" s="66" t="s">
        <v>1093</v>
      </c>
      <c r="D421" s="66"/>
      <c r="E421" s="9" t="s">
        <v>1094</v>
      </c>
      <c r="F421" s="65" t="s">
        <v>1091</v>
      </c>
      <c r="G421" s="65"/>
      <c r="H421" s="13">
        <v>9339.636043999999</v>
      </c>
      <c r="I421" s="8">
        <v>8810.9774</v>
      </c>
      <c r="J421" s="8">
        <v>8634.757852</v>
      </c>
      <c r="K421" s="8">
        <v>8458.538304</v>
      </c>
      <c r="L421" s="77">
        <v>7841.769886</v>
      </c>
      <c r="M421" s="8"/>
    </row>
    <row r="422" spans="1:13" ht="11.25" customHeight="1">
      <c r="A422" s="65" t="s">
        <v>1092</v>
      </c>
      <c r="B422" s="65"/>
      <c r="C422" s="66" t="s">
        <v>1093</v>
      </c>
      <c r="D422" s="66"/>
      <c r="E422" s="9" t="s">
        <v>1095</v>
      </c>
      <c r="F422" s="65" t="s">
        <v>1096</v>
      </c>
      <c r="G422" s="65"/>
      <c r="H422" s="13">
        <v>9339.636043999999</v>
      </c>
      <c r="I422" s="8">
        <v>8810.9774</v>
      </c>
      <c r="J422" s="8">
        <v>8634.757852</v>
      </c>
      <c r="K422" s="8">
        <v>8458.538304</v>
      </c>
      <c r="L422" s="77">
        <v>7841.769886</v>
      </c>
      <c r="M422" s="8"/>
    </row>
    <row r="423" spans="1:13" ht="11.25" customHeight="1">
      <c r="A423" s="65" t="s">
        <v>1097</v>
      </c>
      <c r="B423" s="65"/>
      <c r="C423" s="66" t="s">
        <v>1098</v>
      </c>
      <c r="D423" s="66"/>
      <c r="E423" s="9" t="s">
        <v>1099</v>
      </c>
      <c r="F423" s="65" t="s">
        <v>1100</v>
      </c>
      <c r="G423" s="65"/>
      <c r="H423" s="13">
        <v>8756.350480000001</v>
      </c>
      <c r="I423" s="8">
        <v>8260.708</v>
      </c>
      <c r="J423" s="8">
        <v>8095.49384</v>
      </c>
      <c r="K423" s="8">
        <v>7930.279680000001</v>
      </c>
      <c r="L423" s="77">
        <v>7352.03012</v>
      </c>
      <c r="M423" s="8"/>
    </row>
    <row r="424" spans="1:13" ht="11.25" customHeight="1">
      <c r="A424" s="65" t="s">
        <v>1101</v>
      </c>
      <c r="B424" s="65"/>
      <c r="C424" s="66" t="s">
        <v>1102</v>
      </c>
      <c r="D424" s="66"/>
      <c r="E424" s="9" t="s">
        <v>1103</v>
      </c>
      <c r="F424" s="65" t="s">
        <v>1100</v>
      </c>
      <c r="G424" s="65"/>
      <c r="H424" s="13">
        <v>9171.841224</v>
      </c>
      <c r="I424" s="8">
        <v>8652.6804</v>
      </c>
      <c r="J424" s="8">
        <v>8479.626792</v>
      </c>
      <c r="K424" s="8">
        <v>8306.573183999999</v>
      </c>
      <c r="L424" s="77">
        <v>7700.885555999999</v>
      </c>
      <c r="M424" s="8"/>
    </row>
    <row r="425" spans="1:13" ht="11.25" customHeight="1">
      <c r="A425" s="65" t="s">
        <v>1104</v>
      </c>
      <c r="B425" s="65"/>
      <c r="C425" s="66" t="s">
        <v>1105</v>
      </c>
      <c r="D425" s="66"/>
      <c r="E425" s="9" t="s">
        <v>1106</v>
      </c>
      <c r="F425" s="65" t="s">
        <v>1107</v>
      </c>
      <c r="G425" s="65"/>
      <c r="H425" s="13">
        <v>8505.114792</v>
      </c>
      <c r="I425" s="8">
        <v>8023.6932</v>
      </c>
      <c r="J425" s="8">
        <v>7863.219336</v>
      </c>
      <c r="K425" s="8">
        <v>7702.745472</v>
      </c>
      <c r="L425" s="77">
        <v>7141.086948</v>
      </c>
      <c r="M425" s="8"/>
    </row>
    <row r="426" spans="1:13" ht="11.25" customHeight="1">
      <c r="A426" s="65" t="s">
        <v>1104</v>
      </c>
      <c r="B426" s="65"/>
      <c r="C426" s="66" t="s">
        <v>1105</v>
      </c>
      <c r="D426" s="66"/>
      <c r="E426" s="9" t="s">
        <v>1108</v>
      </c>
      <c r="F426" s="65" t="s">
        <v>1109</v>
      </c>
      <c r="G426" s="65"/>
      <c r="H426" s="13">
        <v>8505.114792</v>
      </c>
      <c r="I426" s="8">
        <v>8023.6932</v>
      </c>
      <c r="J426" s="8">
        <v>7863.219336</v>
      </c>
      <c r="K426" s="8">
        <v>7702.745472</v>
      </c>
      <c r="L426" s="77">
        <v>7141.086948</v>
      </c>
      <c r="M426" s="8"/>
    </row>
    <row r="427" spans="1:13" ht="11.25" customHeight="1">
      <c r="A427" s="65" t="s">
        <v>1104</v>
      </c>
      <c r="B427" s="65"/>
      <c r="C427" s="66" t="s">
        <v>1105</v>
      </c>
      <c r="D427" s="66"/>
      <c r="E427" s="9" t="s">
        <v>1110</v>
      </c>
      <c r="F427" s="65" t="s">
        <v>1100</v>
      </c>
      <c r="G427" s="65"/>
      <c r="H427" s="13">
        <v>8505.114792</v>
      </c>
      <c r="I427" s="8">
        <v>8023.6932</v>
      </c>
      <c r="J427" s="8">
        <v>7863.219336</v>
      </c>
      <c r="K427" s="8">
        <v>7702.745472</v>
      </c>
      <c r="L427" s="77">
        <v>7141.086948</v>
      </c>
      <c r="M427" s="8"/>
    </row>
    <row r="428" spans="1:13" ht="11.25" customHeight="1">
      <c r="A428" s="65" t="s">
        <v>1104</v>
      </c>
      <c r="B428" s="65"/>
      <c r="C428" s="66" t="s">
        <v>1105</v>
      </c>
      <c r="D428" s="66"/>
      <c r="E428" s="9" t="s">
        <v>1111</v>
      </c>
      <c r="F428" s="65" t="s">
        <v>1112</v>
      </c>
      <c r="G428" s="65"/>
      <c r="H428" s="13">
        <v>8505.114792</v>
      </c>
      <c r="I428" s="8">
        <v>8023.6932</v>
      </c>
      <c r="J428" s="8">
        <v>7863.219336</v>
      </c>
      <c r="K428" s="8">
        <v>7702.745472</v>
      </c>
      <c r="L428" s="77">
        <v>7141.086948</v>
      </c>
      <c r="M428" s="8"/>
    </row>
    <row r="429" spans="1:13" ht="11.25" customHeight="1">
      <c r="A429" s="65" t="s">
        <v>1104</v>
      </c>
      <c r="B429" s="65"/>
      <c r="C429" s="66" t="s">
        <v>1105</v>
      </c>
      <c r="D429" s="66"/>
      <c r="E429" s="9" t="s">
        <v>1113</v>
      </c>
      <c r="F429" s="65" t="s">
        <v>1114</v>
      </c>
      <c r="G429" s="65"/>
      <c r="H429" s="13">
        <v>8505.114792</v>
      </c>
      <c r="I429" s="8">
        <v>8023.6932</v>
      </c>
      <c r="J429" s="8">
        <v>7863.219336</v>
      </c>
      <c r="K429" s="8">
        <v>7702.745472</v>
      </c>
      <c r="L429" s="77">
        <v>7141.086948</v>
      </c>
      <c r="M429" s="8"/>
    </row>
    <row r="430" spans="1:13" ht="11.25" customHeight="1">
      <c r="A430" s="65" t="s">
        <v>1115</v>
      </c>
      <c r="B430" s="65"/>
      <c r="C430" s="66" t="s">
        <v>1116</v>
      </c>
      <c r="D430" s="66"/>
      <c r="E430" s="9" t="s">
        <v>1117</v>
      </c>
      <c r="F430" s="65" t="s">
        <v>1109</v>
      </c>
      <c r="G430" s="65"/>
      <c r="H430" s="13">
        <v>9190.490652</v>
      </c>
      <c r="I430" s="8">
        <v>8670.2742</v>
      </c>
      <c r="J430" s="8">
        <v>8496.868715999999</v>
      </c>
      <c r="K430" s="8">
        <v>8323.463232</v>
      </c>
      <c r="L430" s="77">
        <v>7716.544038</v>
      </c>
      <c r="M430" s="8"/>
    </row>
    <row r="431" spans="1:13" ht="11.25" customHeight="1">
      <c r="A431" s="65" t="s">
        <v>1115</v>
      </c>
      <c r="B431" s="65"/>
      <c r="C431" s="66" t="s">
        <v>1116</v>
      </c>
      <c r="D431" s="66"/>
      <c r="E431" s="9" t="s">
        <v>1118</v>
      </c>
      <c r="F431" s="65" t="s">
        <v>1107</v>
      </c>
      <c r="G431" s="65"/>
      <c r="H431" s="13">
        <v>9190.490652</v>
      </c>
      <c r="I431" s="8">
        <v>8670.2742</v>
      </c>
      <c r="J431" s="8">
        <v>8496.868715999999</v>
      </c>
      <c r="K431" s="8">
        <v>8323.463232</v>
      </c>
      <c r="L431" s="77">
        <v>7716.544038</v>
      </c>
      <c r="M431" s="8"/>
    </row>
    <row r="432" spans="1:13" ht="11.25" customHeight="1">
      <c r="A432" s="65" t="s">
        <v>1115</v>
      </c>
      <c r="B432" s="65"/>
      <c r="C432" s="66" t="s">
        <v>1116</v>
      </c>
      <c r="D432" s="66"/>
      <c r="E432" s="9" t="s">
        <v>1119</v>
      </c>
      <c r="F432" s="65" t="s">
        <v>1100</v>
      </c>
      <c r="G432" s="65"/>
      <c r="H432" s="13">
        <v>9190.490652</v>
      </c>
      <c r="I432" s="8">
        <v>8670.2742</v>
      </c>
      <c r="J432" s="8">
        <v>8496.868715999999</v>
      </c>
      <c r="K432" s="8">
        <v>8323.463232</v>
      </c>
      <c r="L432" s="77">
        <v>7716.544038</v>
      </c>
      <c r="M432" s="8"/>
    </row>
    <row r="433" spans="1:13" ht="11.25" customHeight="1">
      <c r="A433" s="65" t="s">
        <v>1120</v>
      </c>
      <c r="B433" s="65"/>
      <c r="C433" s="66" t="s">
        <v>1121</v>
      </c>
      <c r="D433" s="66"/>
      <c r="E433" s="9" t="s">
        <v>1122</v>
      </c>
      <c r="F433" s="65" t="s">
        <v>1109</v>
      </c>
      <c r="G433" s="65"/>
      <c r="H433" s="13">
        <v>10111.129484000001</v>
      </c>
      <c r="I433" s="8">
        <v>9538.8014</v>
      </c>
      <c r="J433" s="8">
        <v>9348.025372</v>
      </c>
      <c r="K433" s="8">
        <v>9157.249344</v>
      </c>
      <c r="L433" s="77">
        <v>8489.533246</v>
      </c>
      <c r="M433" s="8"/>
    </row>
    <row r="434" spans="1:13" ht="11.25" customHeight="1">
      <c r="A434" s="65" t="s">
        <v>1120</v>
      </c>
      <c r="B434" s="65"/>
      <c r="C434" s="66" t="s">
        <v>1121</v>
      </c>
      <c r="D434" s="66"/>
      <c r="E434" s="9" t="s">
        <v>1123</v>
      </c>
      <c r="F434" s="65" t="s">
        <v>1096</v>
      </c>
      <c r="G434" s="65"/>
      <c r="H434" s="13">
        <v>10111.129484000001</v>
      </c>
      <c r="I434" s="8">
        <v>9538.8014</v>
      </c>
      <c r="J434" s="8">
        <v>9348.025372</v>
      </c>
      <c r="K434" s="8">
        <v>9157.249344</v>
      </c>
      <c r="L434" s="77">
        <v>8489.533246</v>
      </c>
      <c r="M434" s="8"/>
    </row>
    <row r="435" spans="1:13" ht="11.25" customHeight="1">
      <c r="A435" s="65" t="s">
        <v>1120</v>
      </c>
      <c r="B435" s="65"/>
      <c r="C435" s="66" t="s">
        <v>1121</v>
      </c>
      <c r="D435" s="66"/>
      <c r="E435" s="9" t="s">
        <v>1124</v>
      </c>
      <c r="F435" s="65" t="s">
        <v>1107</v>
      </c>
      <c r="G435" s="65"/>
      <c r="H435" s="13">
        <v>10111.129484000001</v>
      </c>
      <c r="I435" s="8">
        <v>9538.8014</v>
      </c>
      <c r="J435" s="8">
        <v>9348.025372</v>
      </c>
      <c r="K435" s="8">
        <v>9157.249344</v>
      </c>
      <c r="L435" s="77">
        <v>8489.533246</v>
      </c>
      <c r="M435" s="8"/>
    </row>
    <row r="436" spans="1:13" ht="11.25" customHeight="1">
      <c r="A436" s="65" t="s">
        <v>1120</v>
      </c>
      <c r="B436" s="65"/>
      <c r="C436" s="66" t="s">
        <v>1121</v>
      </c>
      <c r="D436" s="66"/>
      <c r="E436" s="9" t="s">
        <v>1125</v>
      </c>
      <c r="F436" s="65" t="s">
        <v>1100</v>
      </c>
      <c r="G436" s="65"/>
      <c r="H436" s="13">
        <v>10111.129484000001</v>
      </c>
      <c r="I436" s="8">
        <v>9538.8014</v>
      </c>
      <c r="J436" s="8">
        <v>9348.025372</v>
      </c>
      <c r="K436" s="8">
        <v>9157.249344</v>
      </c>
      <c r="L436" s="77">
        <v>8489.533246</v>
      </c>
      <c r="M436" s="8"/>
    </row>
    <row r="437" spans="1:13" ht="11.25" customHeight="1">
      <c r="A437" s="65" t="s">
        <v>1126</v>
      </c>
      <c r="B437" s="65"/>
      <c r="C437" s="66" t="s">
        <v>1127</v>
      </c>
      <c r="D437" s="66"/>
      <c r="E437" s="9" t="s">
        <v>1128</v>
      </c>
      <c r="F437" s="65" t="s">
        <v>1109</v>
      </c>
      <c r="G437" s="65"/>
      <c r="H437" s="13">
        <v>9256.182668000001</v>
      </c>
      <c r="I437" s="8">
        <v>8732.247800000001</v>
      </c>
      <c r="J437" s="8">
        <v>8557.602844000001</v>
      </c>
      <c r="K437" s="8">
        <v>8382.957888</v>
      </c>
      <c r="L437" s="77">
        <v>7771.7005420000005</v>
      </c>
      <c r="M437" s="8"/>
    </row>
    <row r="438" spans="1:13" ht="11.25" customHeight="1">
      <c r="A438" s="65" t="s">
        <v>1126</v>
      </c>
      <c r="B438" s="65"/>
      <c r="C438" s="66" t="s">
        <v>1127</v>
      </c>
      <c r="D438" s="66"/>
      <c r="E438" s="9" t="s">
        <v>1129</v>
      </c>
      <c r="F438" s="65" t="s">
        <v>1130</v>
      </c>
      <c r="G438" s="65"/>
      <c r="H438" s="13">
        <v>9256.182668000001</v>
      </c>
      <c r="I438" s="8">
        <v>8732.247800000001</v>
      </c>
      <c r="J438" s="8">
        <v>8557.602844000001</v>
      </c>
      <c r="K438" s="8">
        <v>8382.957888</v>
      </c>
      <c r="L438" s="77">
        <v>7771.7005420000005</v>
      </c>
      <c r="M438" s="8"/>
    </row>
    <row r="439" spans="1:13" ht="11.25" customHeight="1">
      <c r="A439" s="65" t="s">
        <v>1126</v>
      </c>
      <c r="B439" s="65"/>
      <c r="C439" s="66" t="s">
        <v>1127</v>
      </c>
      <c r="D439" s="66"/>
      <c r="E439" s="9" t="s">
        <v>1131</v>
      </c>
      <c r="F439" s="65" t="s">
        <v>1091</v>
      </c>
      <c r="G439" s="65"/>
      <c r="H439" s="13">
        <v>9256.182668000001</v>
      </c>
      <c r="I439" s="8">
        <v>8732.247800000001</v>
      </c>
      <c r="J439" s="8">
        <v>8557.602844000001</v>
      </c>
      <c r="K439" s="8">
        <v>8382.957888</v>
      </c>
      <c r="L439" s="77">
        <v>7771.7005420000005</v>
      </c>
      <c r="M439" s="8"/>
    </row>
    <row r="440" spans="1:13" ht="11.25" customHeight="1">
      <c r="A440" s="65" t="s">
        <v>1132</v>
      </c>
      <c r="B440" s="65"/>
      <c r="C440" s="66" t="s">
        <v>1133</v>
      </c>
      <c r="D440" s="66"/>
      <c r="E440" s="9" t="s">
        <v>1134</v>
      </c>
      <c r="F440" s="65" t="s">
        <v>1135</v>
      </c>
      <c r="G440" s="65"/>
      <c r="H440" s="13">
        <v>10006.374984</v>
      </c>
      <c r="I440" s="8">
        <v>9439.9764</v>
      </c>
      <c r="J440" s="8">
        <v>9251.176872</v>
      </c>
      <c r="K440" s="8">
        <v>9062.377344</v>
      </c>
      <c r="L440" s="77">
        <v>8401.578996</v>
      </c>
      <c r="M440" s="8"/>
    </row>
    <row r="441" spans="1:13" ht="11.25" customHeight="1">
      <c r="A441" s="65" t="s">
        <v>1132</v>
      </c>
      <c r="B441" s="65"/>
      <c r="C441" s="66" t="s">
        <v>1133</v>
      </c>
      <c r="D441" s="66"/>
      <c r="E441" s="9" t="s">
        <v>1136</v>
      </c>
      <c r="F441" s="65" t="s">
        <v>1091</v>
      </c>
      <c r="G441" s="65"/>
      <c r="H441" s="13">
        <v>10006.374984</v>
      </c>
      <c r="I441" s="8">
        <v>9439.9764</v>
      </c>
      <c r="J441" s="8">
        <v>9251.176872</v>
      </c>
      <c r="K441" s="8">
        <v>9062.377344</v>
      </c>
      <c r="L441" s="77">
        <v>8401.578996</v>
      </c>
      <c r="M441" s="8"/>
    </row>
    <row r="442" spans="1:13" ht="11.25" customHeight="1">
      <c r="A442" s="65" t="s">
        <v>1132</v>
      </c>
      <c r="B442" s="65"/>
      <c r="C442" s="66" t="s">
        <v>1133</v>
      </c>
      <c r="D442" s="66"/>
      <c r="E442" s="9" t="s">
        <v>1137</v>
      </c>
      <c r="F442" s="65" t="s">
        <v>1109</v>
      </c>
      <c r="G442" s="65"/>
      <c r="H442" s="13">
        <v>10006.374984</v>
      </c>
      <c r="I442" s="8">
        <v>9439.9764</v>
      </c>
      <c r="J442" s="8">
        <v>9251.176872</v>
      </c>
      <c r="K442" s="8">
        <v>9062.377344</v>
      </c>
      <c r="L442" s="77">
        <v>8401.578996</v>
      </c>
      <c r="M442" s="8"/>
    </row>
    <row r="443" spans="1:13" ht="11.25" customHeight="1">
      <c r="A443" s="65" t="s">
        <v>1138</v>
      </c>
      <c r="B443" s="65"/>
      <c r="C443" s="66" t="s">
        <v>1139</v>
      </c>
      <c r="D443" s="66"/>
      <c r="E443" s="9" t="s">
        <v>1140</v>
      </c>
      <c r="F443" s="65" t="s">
        <v>1091</v>
      </c>
      <c r="G443" s="65"/>
      <c r="H443" s="13">
        <v>11006.927427999999</v>
      </c>
      <c r="I443" s="8">
        <v>10383.8938</v>
      </c>
      <c r="J443" s="8">
        <v>10176.215924</v>
      </c>
      <c r="K443" s="8">
        <v>9968.538048</v>
      </c>
      <c r="L443" s="77">
        <v>9241.665482</v>
      </c>
      <c r="M443" s="8"/>
    </row>
  </sheetData>
  <sheetProtection/>
  <mergeCells count="1292">
    <mergeCell ref="A1:M1"/>
    <mergeCell ref="A2:B2"/>
    <mergeCell ref="C2:D2"/>
    <mergeCell ref="F2:G2"/>
    <mergeCell ref="A5:B5"/>
    <mergeCell ref="C5:D5"/>
    <mergeCell ref="F5:G5"/>
    <mergeCell ref="A4:G4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D26"/>
    <mergeCell ref="F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G31"/>
    <mergeCell ref="A32:B32"/>
    <mergeCell ref="C32:D32"/>
    <mergeCell ref="F32:G32"/>
    <mergeCell ref="A33:B33"/>
    <mergeCell ref="C33:D33"/>
    <mergeCell ref="F33:G33"/>
    <mergeCell ref="A34:B34"/>
    <mergeCell ref="C34:D34"/>
    <mergeCell ref="F34:G34"/>
    <mergeCell ref="A35:B35"/>
    <mergeCell ref="C35:D35"/>
    <mergeCell ref="F35:G35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39:B39"/>
    <mergeCell ref="C39:D39"/>
    <mergeCell ref="F39:G39"/>
    <mergeCell ref="A40:B40"/>
    <mergeCell ref="C40:D40"/>
    <mergeCell ref="F40:G40"/>
    <mergeCell ref="A41:B41"/>
    <mergeCell ref="C41:D41"/>
    <mergeCell ref="F41:G41"/>
    <mergeCell ref="A42:B42"/>
    <mergeCell ref="C42:D42"/>
    <mergeCell ref="F42:G42"/>
    <mergeCell ref="A43:B43"/>
    <mergeCell ref="C43:D43"/>
    <mergeCell ref="F43:G43"/>
    <mergeCell ref="A44:B44"/>
    <mergeCell ref="C44:D44"/>
    <mergeCell ref="F44:G44"/>
    <mergeCell ref="A45:B45"/>
    <mergeCell ref="C45:D45"/>
    <mergeCell ref="F45:G45"/>
    <mergeCell ref="A46:B46"/>
    <mergeCell ref="C46:D46"/>
    <mergeCell ref="F46:G46"/>
    <mergeCell ref="A47:B47"/>
    <mergeCell ref="C47:D47"/>
    <mergeCell ref="F47:G47"/>
    <mergeCell ref="A48:B48"/>
    <mergeCell ref="C48:D48"/>
    <mergeCell ref="F48:G48"/>
    <mergeCell ref="A49:B49"/>
    <mergeCell ref="C49:D49"/>
    <mergeCell ref="F49:G49"/>
    <mergeCell ref="A50:B50"/>
    <mergeCell ref="C50:D50"/>
    <mergeCell ref="F50:G50"/>
    <mergeCell ref="A51:B51"/>
    <mergeCell ref="C51:D51"/>
    <mergeCell ref="F51:G51"/>
    <mergeCell ref="A52:B52"/>
    <mergeCell ref="C52:D52"/>
    <mergeCell ref="F52:G52"/>
    <mergeCell ref="A53:B53"/>
    <mergeCell ref="C53:D53"/>
    <mergeCell ref="F53:G53"/>
    <mergeCell ref="A54:B54"/>
    <mergeCell ref="C54:D54"/>
    <mergeCell ref="F54:G54"/>
    <mergeCell ref="A55:B55"/>
    <mergeCell ref="C55:D55"/>
    <mergeCell ref="F55:G55"/>
    <mergeCell ref="A56:B56"/>
    <mergeCell ref="C56:D56"/>
    <mergeCell ref="F56:G56"/>
    <mergeCell ref="A57:B57"/>
    <mergeCell ref="C57:D57"/>
    <mergeCell ref="F57:G57"/>
    <mergeCell ref="A58:B58"/>
    <mergeCell ref="C58:D58"/>
    <mergeCell ref="F58:G58"/>
    <mergeCell ref="A59:B59"/>
    <mergeCell ref="C59:D59"/>
    <mergeCell ref="F59:G59"/>
    <mergeCell ref="A60:B60"/>
    <mergeCell ref="C60:D60"/>
    <mergeCell ref="F60:G60"/>
    <mergeCell ref="A61:B61"/>
    <mergeCell ref="C61:D61"/>
    <mergeCell ref="F61:G61"/>
    <mergeCell ref="A62:B62"/>
    <mergeCell ref="C62:D62"/>
    <mergeCell ref="F62:G62"/>
    <mergeCell ref="A63:B63"/>
    <mergeCell ref="C63:D63"/>
    <mergeCell ref="F63:G63"/>
    <mergeCell ref="A64:B64"/>
    <mergeCell ref="C64:D64"/>
    <mergeCell ref="F64:G64"/>
    <mergeCell ref="A65:B65"/>
    <mergeCell ref="C65:D65"/>
    <mergeCell ref="F65:G65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A69:B69"/>
    <mergeCell ref="C69:D69"/>
    <mergeCell ref="F69:G69"/>
    <mergeCell ref="A70:B70"/>
    <mergeCell ref="C70:D70"/>
    <mergeCell ref="F70:G70"/>
    <mergeCell ref="A71:B71"/>
    <mergeCell ref="C71:D71"/>
    <mergeCell ref="F71:G71"/>
    <mergeCell ref="A72:B72"/>
    <mergeCell ref="C72:D72"/>
    <mergeCell ref="F72:G72"/>
    <mergeCell ref="A73:B73"/>
    <mergeCell ref="C73:D73"/>
    <mergeCell ref="F73:G73"/>
    <mergeCell ref="A74:B74"/>
    <mergeCell ref="C74:D74"/>
    <mergeCell ref="F74:G74"/>
    <mergeCell ref="A75:G75"/>
    <mergeCell ref="A76:B76"/>
    <mergeCell ref="C76:D76"/>
    <mergeCell ref="F76:G76"/>
    <mergeCell ref="A77:B77"/>
    <mergeCell ref="C77:D77"/>
    <mergeCell ref="F77:G77"/>
    <mergeCell ref="A78:B78"/>
    <mergeCell ref="C78:D78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A82:B82"/>
    <mergeCell ref="C82:D82"/>
    <mergeCell ref="F82:G82"/>
    <mergeCell ref="A83:B83"/>
    <mergeCell ref="C83:D83"/>
    <mergeCell ref="F83:G83"/>
    <mergeCell ref="A84:B84"/>
    <mergeCell ref="C84:D84"/>
    <mergeCell ref="F84:G84"/>
    <mergeCell ref="A85:B85"/>
    <mergeCell ref="C85:D85"/>
    <mergeCell ref="F85:G85"/>
    <mergeCell ref="A86:B86"/>
    <mergeCell ref="C86:D86"/>
    <mergeCell ref="F86:G86"/>
    <mergeCell ref="A87:B87"/>
    <mergeCell ref="C87:D87"/>
    <mergeCell ref="F87:G87"/>
    <mergeCell ref="A88:G88"/>
    <mergeCell ref="A89:B89"/>
    <mergeCell ref="C89:D89"/>
    <mergeCell ref="F89:G89"/>
    <mergeCell ref="A90:B90"/>
    <mergeCell ref="C90:D90"/>
    <mergeCell ref="F90:G90"/>
    <mergeCell ref="A91:B91"/>
    <mergeCell ref="C91:D91"/>
    <mergeCell ref="F91:G91"/>
    <mergeCell ref="A92:B92"/>
    <mergeCell ref="C92:D92"/>
    <mergeCell ref="F92:G92"/>
    <mergeCell ref="A93:B93"/>
    <mergeCell ref="C93:D93"/>
    <mergeCell ref="F93:G93"/>
    <mergeCell ref="A94:G94"/>
    <mergeCell ref="A95:B95"/>
    <mergeCell ref="C95:D95"/>
    <mergeCell ref="F95:G95"/>
    <mergeCell ref="A96:B96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100:B100"/>
    <mergeCell ref="C100:D100"/>
    <mergeCell ref="F100:G100"/>
    <mergeCell ref="A101:B101"/>
    <mergeCell ref="C101:D101"/>
    <mergeCell ref="F101:G101"/>
    <mergeCell ref="A102:B102"/>
    <mergeCell ref="C102:D102"/>
    <mergeCell ref="F102:G102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05:G105"/>
    <mergeCell ref="A106:B106"/>
    <mergeCell ref="C106:D106"/>
    <mergeCell ref="F106:G106"/>
    <mergeCell ref="A107:B107"/>
    <mergeCell ref="C107:D107"/>
    <mergeCell ref="F107:G107"/>
    <mergeCell ref="A108:B108"/>
    <mergeCell ref="C108:D108"/>
    <mergeCell ref="F108:G108"/>
    <mergeCell ref="A109:B109"/>
    <mergeCell ref="C109:D109"/>
    <mergeCell ref="F109:G109"/>
    <mergeCell ref="A110:B110"/>
    <mergeCell ref="C110:D110"/>
    <mergeCell ref="F110:G110"/>
    <mergeCell ref="A111:B111"/>
    <mergeCell ref="C111:D111"/>
    <mergeCell ref="F111:G111"/>
    <mergeCell ref="A112:B112"/>
    <mergeCell ref="C112:D112"/>
    <mergeCell ref="F112:G112"/>
    <mergeCell ref="A113:B113"/>
    <mergeCell ref="C113:D113"/>
    <mergeCell ref="F113:G113"/>
    <mergeCell ref="A114:B114"/>
    <mergeCell ref="C114:D114"/>
    <mergeCell ref="F114:G114"/>
    <mergeCell ref="A115:B115"/>
    <mergeCell ref="C115:D115"/>
    <mergeCell ref="F115:G115"/>
    <mergeCell ref="A116:B116"/>
    <mergeCell ref="C116:D116"/>
    <mergeCell ref="F116:G116"/>
    <mergeCell ref="A117:B117"/>
    <mergeCell ref="C117:D117"/>
    <mergeCell ref="F117:G117"/>
    <mergeCell ref="A118:B118"/>
    <mergeCell ref="C118:D118"/>
    <mergeCell ref="F118:G118"/>
    <mergeCell ref="A119:B119"/>
    <mergeCell ref="C119:D119"/>
    <mergeCell ref="F119:G119"/>
    <mergeCell ref="A120:B120"/>
    <mergeCell ref="C120:D120"/>
    <mergeCell ref="F120:G120"/>
    <mergeCell ref="A121:B121"/>
    <mergeCell ref="C121:D121"/>
    <mergeCell ref="F121:G121"/>
    <mergeCell ref="A122:B122"/>
    <mergeCell ref="C122:D122"/>
    <mergeCell ref="F122:G122"/>
    <mergeCell ref="A123:B123"/>
    <mergeCell ref="C123:D123"/>
    <mergeCell ref="F123:G123"/>
    <mergeCell ref="A124:B124"/>
    <mergeCell ref="C124:D124"/>
    <mergeCell ref="F124:G124"/>
    <mergeCell ref="A125:B125"/>
    <mergeCell ref="C125:D125"/>
    <mergeCell ref="F125:G125"/>
    <mergeCell ref="A126:B126"/>
    <mergeCell ref="C126:D126"/>
    <mergeCell ref="F126:G126"/>
    <mergeCell ref="A127:B127"/>
    <mergeCell ref="C127:D127"/>
    <mergeCell ref="F127:G127"/>
    <mergeCell ref="A128:B128"/>
    <mergeCell ref="C128:D128"/>
    <mergeCell ref="F128:G128"/>
    <mergeCell ref="A129:B129"/>
    <mergeCell ref="C129:D129"/>
    <mergeCell ref="F129:G129"/>
    <mergeCell ref="A130:B130"/>
    <mergeCell ref="C130:D130"/>
    <mergeCell ref="F130:G130"/>
    <mergeCell ref="A131:B131"/>
    <mergeCell ref="C131:D131"/>
    <mergeCell ref="F131:G131"/>
    <mergeCell ref="A132:B132"/>
    <mergeCell ref="C132:D132"/>
    <mergeCell ref="F132:G132"/>
    <mergeCell ref="A133:B133"/>
    <mergeCell ref="C133:D133"/>
    <mergeCell ref="F133:G133"/>
    <mergeCell ref="A134:B134"/>
    <mergeCell ref="C134:D134"/>
    <mergeCell ref="F134:G134"/>
    <mergeCell ref="A135:B135"/>
    <mergeCell ref="C135:D135"/>
    <mergeCell ref="F135:G135"/>
    <mergeCell ref="A136:B136"/>
    <mergeCell ref="C136:D136"/>
    <mergeCell ref="F136:G136"/>
    <mergeCell ref="A137:B137"/>
    <mergeCell ref="C137:D137"/>
    <mergeCell ref="F137:G137"/>
    <mergeCell ref="A138:B138"/>
    <mergeCell ref="C138:D138"/>
    <mergeCell ref="F138:G138"/>
    <mergeCell ref="A139:B139"/>
    <mergeCell ref="C139:D139"/>
    <mergeCell ref="F139:G139"/>
    <mergeCell ref="A140:B140"/>
    <mergeCell ref="C140:D140"/>
    <mergeCell ref="F140:G140"/>
    <mergeCell ref="A141:G141"/>
    <mergeCell ref="A142:B142"/>
    <mergeCell ref="C142:D142"/>
    <mergeCell ref="F142:G142"/>
    <mergeCell ref="A143:B143"/>
    <mergeCell ref="C143:D143"/>
    <mergeCell ref="F143:G143"/>
    <mergeCell ref="A144:B144"/>
    <mergeCell ref="C144:D144"/>
    <mergeCell ref="F144:G144"/>
    <mergeCell ref="A145:B145"/>
    <mergeCell ref="C145:D145"/>
    <mergeCell ref="F145:G145"/>
    <mergeCell ref="A146:B146"/>
    <mergeCell ref="C146:D146"/>
    <mergeCell ref="F146:G146"/>
    <mergeCell ref="A147:B147"/>
    <mergeCell ref="C147:D147"/>
    <mergeCell ref="F147:G147"/>
    <mergeCell ref="A148:B148"/>
    <mergeCell ref="C148:D148"/>
    <mergeCell ref="F148:G148"/>
    <mergeCell ref="A149:B149"/>
    <mergeCell ref="C149:D149"/>
    <mergeCell ref="F149:G149"/>
    <mergeCell ref="A150:B150"/>
    <mergeCell ref="C150:D150"/>
    <mergeCell ref="F150:G150"/>
    <mergeCell ref="A151:B151"/>
    <mergeCell ref="C151:D151"/>
    <mergeCell ref="F151:G151"/>
    <mergeCell ref="A152:B152"/>
    <mergeCell ref="C152:D152"/>
    <mergeCell ref="F152:G152"/>
    <mergeCell ref="A153:B153"/>
    <mergeCell ref="C153:D153"/>
    <mergeCell ref="F153:G153"/>
    <mergeCell ref="A154:B154"/>
    <mergeCell ref="C154:D154"/>
    <mergeCell ref="F154:G154"/>
    <mergeCell ref="A155:B155"/>
    <mergeCell ref="C155:D155"/>
    <mergeCell ref="F155:G155"/>
    <mergeCell ref="A156:B156"/>
    <mergeCell ref="C156:D156"/>
    <mergeCell ref="F156:G156"/>
    <mergeCell ref="A157:B157"/>
    <mergeCell ref="C157:D157"/>
    <mergeCell ref="F157:G157"/>
    <mergeCell ref="A158:B158"/>
    <mergeCell ref="C158:D158"/>
    <mergeCell ref="F158:G158"/>
    <mergeCell ref="A159:B159"/>
    <mergeCell ref="C159:D159"/>
    <mergeCell ref="F159:G159"/>
    <mergeCell ref="A160:B160"/>
    <mergeCell ref="C160:D160"/>
    <mergeCell ref="F160:G160"/>
    <mergeCell ref="A161:B161"/>
    <mergeCell ref="C161:D161"/>
    <mergeCell ref="F161:G161"/>
    <mergeCell ref="A162:B162"/>
    <mergeCell ref="C162:D162"/>
    <mergeCell ref="F162:G162"/>
    <mergeCell ref="A163:B163"/>
    <mergeCell ref="C163:D163"/>
    <mergeCell ref="F163:G163"/>
    <mergeCell ref="A164:B164"/>
    <mergeCell ref="C164:D164"/>
    <mergeCell ref="F164:G164"/>
    <mergeCell ref="A165:B165"/>
    <mergeCell ref="C165:D165"/>
    <mergeCell ref="F165:G165"/>
    <mergeCell ref="A166:B166"/>
    <mergeCell ref="C166:D166"/>
    <mergeCell ref="F166:G166"/>
    <mergeCell ref="A167:B167"/>
    <mergeCell ref="C167:D167"/>
    <mergeCell ref="F167:G167"/>
    <mergeCell ref="A168:B168"/>
    <mergeCell ref="C168:D168"/>
    <mergeCell ref="F168:G168"/>
    <mergeCell ref="A169:B169"/>
    <mergeCell ref="C169:D169"/>
    <mergeCell ref="F169:G169"/>
    <mergeCell ref="A170:B170"/>
    <mergeCell ref="C170:D170"/>
    <mergeCell ref="F170:G170"/>
    <mergeCell ref="A171:B171"/>
    <mergeCell ref="C171:D171"/>
    <mergeCell ref="F171:G171"/>
    <mergeCell ref="A172:B172"/>
    <mergeCell ref="C172:D172"/>
    <mergeCell ref="F172:G172"/>
    <mergeCell ref="A173:B173"/>
    <mergeCell ref="C173:D173"/>
    <mergeCell ref="F173:G173"/>
    <mergeCell ref="A174:B174"/>
    <mergeCell ref="C174:D174"/>
    <mergeCell ref="F174:G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179:B179"/>
    <mergeCell ref="C179:D179"/>
    <mergeCell ref="F179:G179"/>
    <mergeCell ref="A180:B180"/>
    <mergeCell ref="C180:D180"/>
    <mergeCell ref="F180:G180"/>
    <mergeCell ref="A181:B181"/>
    <mergeCell ref="C181:D181"/>
    <mergeCell ref="F181:G181"/>
    <mergeCell ref="A182:B182"/>
    <mergeCell ref="C182:D182"/>
    <mergeCell ref="F182:G182"/>
    <mergeCell ref="A183:G183"/>
    <mergeCell ref="A184:B184"/>
    <mergeCell ref="C184:D184"/>
    <mergeCell ref="F184:G184"/>
    <mergeCell ref="A185:B185"/>
    <mergeCell ref="C185:D185"/>
    <mergeCell ref="F185:G185"/>
    <mergeCell ref="A186:B186"/>
    <mergeCell ref="C186:D186"/>
    <mergeCell ref="F186:G186"/>
    <mergeCell ref="A187:B187"/>
    <mergeCell ref="C187:D187"/>
    <mergeCell ref="F187:G187"/>
    <mergeCell ref="A188:B188"/>
    <mergeCell ref="C188:D188"/>
    <mergeCell ref="F188:G188"/>
    <mergeCell ref="A189:B189"/>
    <mergeCell ref="C189:D189"/>
    <mergeCell ref="F189:G189"/>
    <mergeCell ref="A190:B190"/>
    <mergeCell ref="C190:D190"/>
    <mergeCell ref="F190:G190"/>
    <mergeCell ref="A191:B191"/>
    <mergeCell ref="C191:D191"/>
    <mergeCell ref="F191:G191"/>
    <mergeCell ref="A192:B192"/>
    <mergeCell ref="C192:D192"/>
    <mergeCell ref="F192:G192"/>
    <mergeCell ref="A193:B193"/>
    <mergeCell ref="C193:D193"/>
    <mergeCell ref="F193:G193"/>
    <mergeCell ref="A194:B194"/>
    <mergeCell ref="C194:D194"/>
    <mergeCell ref="F194:G194"/>
    <mergeCell ref="A195:B195"/>
    <mergeCell ref="C195:D195"/>
    <mergeCell ref="F195:G195"/>
    <mergeCell ref="A196:B196"/>
    <mergeCell ref="C196:D196"/>
    <mergeCell ref="F196:G196"/>
    <mergeCell ref="A197:B197"/>
    <mergeCell ref="C197:D197"/>
    <mergeCell ref="F197:G197"/>
    <mergeCell ref="A198:B198"/>
    <mergeCell ref="C198:D198"/>
    <mergeCell ref="F198:G198"/>
    <mergeCell ref="A199:B199"/>
    <mergeCell ref="C199:D199"/>
    <mergeCell ref="F199:G199"/>
    <mergeCell ref="A200:B200"/>
    <mergeCell ref="C200:D200"/>
    <mergeCell ref="F200:G200"/>
    <mergeCell ref="A201:B201"/>
    <mergeCell ref="C201:D201"/>
    <mergeCell ref="F201:G201"/>
    <mergeCell ref="A202:B202"/>
    <mergeCell ref="C202:D202"/>
    <mergeCell ref="F202:G202"/>
    <mergeCell ref="A203:B203"/>
    <mergeCell ref="C203:D203"/>
    <mergeCell ref="F203:G203"/>
    <mergeCell ref="A204:B204"/>
    <mergeCell ref="C204:D204"/>
    <mergeCell ref="F204:G204"/>
    <mergeCell ref="A205:B205"/>
    <mergeCell ref="C205:D205"/>
    <mergeCell ref="F205:G205"/>
    <mergeCell ref="A206:B206"/>
    <mergeCell ref="C206:D206"/>
    <mergeCell ref="F206:G206"/>
    <mergeCell ref="A207:B207"/>
    <mergeCell ref="C207:D207"/>
    <mergeCell ref="F207:G207"/>
    <mergeCell ref="A208:B208"/>
    <mergeCell ref="C208:D208"/>
    <mergeCell ref="F208:G208"/>
    <mergeCell ref="A209:B209"/>
    <mergeCell ref="C209:D209"/>
    <mergeCell ref="F209:G209"/>
    <mergeCell ref="A210:B210"/>
    <mergeCell ref="C210:D210"/>
    <mergeCell ref="F210:G210"/>
    <mergeCell ref="A211:B211"/>
    <mergeCell ref="C211:D211"/>
    <mergeCell ref="F211:G211"/>
    <mergeCell ref="A212:B212"/>
    <mergeCell ref="C212:D212"/>
    <mergeCell ref="F212:G212"/>
    <mergeCell ref="A213:B213"/>
    <mergeCell ref="C213:D213"/>
    <mergeCell ref="F213:G213"/>
    <mergeCell ref="A214:B214"/>
    <mergeCell ref="C214:D214"/>
    <mergeCell ref="F214:G214"/>
    <mergeCell ref="A215:B215"/>
    <mergeCell ref="C215:D215"/>
    <mergeCell ref="F215:G215"/>
    <mergeCell ref="A216:B216"/>
    <mergeCell ref="C216:D216"/>
    <mergeCell ref="F216:G216"/>
    <mergeCell ref="A217:B217"/>
    <mergeCell ref="C217:D217"/>
    <mergeCell ref="F217:G217"/>
    <mergeCell ref="A218:B218"/>
    <mergeCell ref="C218:D218"/>
    <mergeCell ref="F218:G218"/>
    <mergeCell ref="A219:B219"/>
    <mergeCell ref="C219:D219"/>
    <mergeCell ref="F219:G219"/>
    <mergeCell ref="A220:B220"/>
    <mergeCell ref="C220:D220"/>
    <mergeCell ref="F220:G220"/>
    <mergeCell ref="A221:B221"/>
    <mergeCell ref="C221:D221"/>
    <mergeCell ref="F221:G221"/>
    <mergeCell ref="A222:B222"/>
    <mergeCell ref="C222:D222"/>
    <mergeCell ref="F222:G222"/>
    <mergeCell ref="A223:B223"/>
    <mergeCell ref="C223:D223"/>
    <mergeCell ref="F223:G223"/>
    <mergeCell ref="A224:B224"/>
    <mergeCell ref="C224:D224"/>
    <mergeCell ref="F224:G224"/>
    <mergeCell ref="A225:B225"/>
    <mergeCell ref="C225:D225"/>
    <mergeCell ref="F225:G225"/>
    <mergeCell ref="A226:B226"/>
    <mergeCell ref="C226:D226"/>
    <mergeCell ref="F226:G226"/>
    <mergeCell ref="A227:B227"/>
    <mergeCell ref="C227:D227"/>
    <mergeCell ref="F227:G227"/>
    <mergeCell ref="A228:B228"/>
    <mergeCell ref="C228:D228"/>
    <mergeCell ref="F228:G228"/>
    <mergeCell ref="A229:B229"/>
    <mergeCell ref="C229:D229"/>
    <mergeCell ref="F229:G229"/>
    <mergeCell ref="A230:B230"/>
    <mergeCell ref="C230:D230"/>
    <mergeCell ref="F230:G230"/>
    <mergeCell ref="A231:B231"/>
    <mergeCell ref="C231:D231"/>
    <mergeCell ref="F231:G231"/>
    <mergeCell ref="A232:B232"/>
    <mergeCell ref="C232:D232"/>
    <mergeCell ref="F232:G232"/>
    <mergeCell ref="A233:B233"/>
    <mergeCell ref="C233:D233"/>
    <mergeCell ref="F233:G233"/>
    <mergeCell ref="A234:B234"/>
    <mergeCell ref="C234:D234"/>
    <mergeCell ref="F234:G234"/>
    <mergeCell ref="A235:B235"/>
    <mergeCell ref="C235:D235"/>
    <mergeCell ref="F235:G235"/>
    <mergeCell ref="A236:B236"/>
    <mergeCell ref="C236:D236"/>
    <mergeCell ref="F236:G236"/>
    <mergeCell ref="A237:B237"/>
    <mergeCell ref="C237:D237"/>
    <mergeCell ref="F237:G237"/>
    <mergeCell ref="A238:B238"/>
    <mergeCell ref="C238:D238"/>
    <mergeCell ref="F238:G238"/>
    <mergeCell ref="A239:B239"/>
    <mergeCell ref="C239:D239"/>
    <mergeCell ref="F239:G239"/>
    <mergeCell ref="A240:B240"/>
    <mergeCell ref="C240:D240"/>
    <mergeCell ref="F240:G240"/>
    <mergeCell ref="A241:B241"/>
    <mergeCell ref="C241:D241"/>
    <mergeCell ref="F241:G241"/>
    <mergeCell ref="A242:B242"/>
    <mergeCell ref="C242:D242"/>
    <mergeCell ref="F242:G242"/>
    <mergeCell ref="A243:B243"/>
    <mergeCell ref="C243:D243"/>
    <mergeCell ref="F243:G243"/>
    <mergeCell ref="A244:B244"/>
    <mergeCell ref="C244:D244"/>
    <mergeCell ref="F244:G244"/>
    <mergeCell ref="A245:B245"/>
    <mergeCell ref="C245:D245"/>
    <mergeCell ref="F245:G245"/>
    <mergeCell ref="A246:B246"/>
    <mergeCell ref="C246:D246"/>
    <mergeCell ref="F246:G246"/>
    <mergeCell ref="A247:B247"/>
    <mergeCell ref="C247:D247"/>
    <mergeCell ref="F247:G247"/>
    <mergeCell ref="A248:B248"/>
    <mergeCell ref="C248:D248"/>
    <mergeCell ref="F248:G248"/>
    <mergeCell ref="A249:B249"/>
    <mergeCell ref="C249:D249"/>
    <mergeCell ref="F249:G249"/>
    <mergeCell ref="A250:B250"/>
    <mergeCell ref="C250:D250"/>
    <mergeCell ref="F250:G250"/>
    <mergeCell ref="A251:B251"/>
    <mergeCell ref="C251:D251"/>
    <mergeCell ref="F251:G251"/>
    <mergeCell ref="A252:B252"/>
    <mergeCell ref="C252:D252"/>
    <mergeCell ref="F252:G252"/>
    <mergeCell ref="A253:B253"/>
    <mergeCell ref="C253:D253"/>
    <mergeCell ref="F253:G253"/>
    <mergeCell ref="A254:B254"/>
    <mergeCell ref="C254:D254"/>
    <mergeCell ref="F254:G254"/>
    <mergeCell ref="A255:G255"/>
    <mergeCell ref="A256:B256"/>
    <mergeCell ref="C256:D256"/>
    <mergeCell ref="F256:G256"/>
    <mergeCell ref="A257:B257"/>
    <mergeCell ref="C257:D257"/>
    <mergeCell ref="F257:G257"/>
    <mergeCell ref="A258:B258"/>
    <mergeCell ref="C258:D258"/>
    <mergeCell ref="F258:G258"/>
    <mergeCell ref="A259:B259"/>
    <mergeCell ref="C259:D259"/>
    <mergeCell ref="F259:G259"/>
    <mergeCell ref="A260:B260"/>
    <mergeCell ref="C260:D260"/>
    <mergeCell ref="F260:G260"/>
    <mergeCell ref="A261:B261"/>
    <mergeCell ref="C261:D261"/>
    <mergeCell ref="F261:G261"/>
    <mergeCell ref="A262:B262"/>
    <mergeCell ref="C262:D262"/>
    <mergeCell ref="F262:G262"/>
    <mergeCell ref="A263:B263"/>
    <mergeCell ref="C263:D263"/>
    <mergeCell ref="F263:G263"/>
    <mergeCell ref="A264:B264"/>
    <mergeCell ref="C264:D264"/>
    <mergeCell ref="F264:G264"/>
    <mergeCell ref="A265:B265"/>
    <mergeCell ref="C265:D265"/>
    <mergeCell ref="F265:G265"/>
    <mergeCell ref="A266:B266"/>
    <mergeCell ref="C266:D266"/>
    <mergeCell ref="F266:G266"/>
    <mergeCell ref="A267:B267"/>
    <mergeCell ref="C267:D267"/>
    <mergeCell ref="F267:G267"/>
    <mergeCell ref="A268:B268"/>
    <mergeCell ref="C268:D268"/>
    <mergeCell ref="F268:G268"/>
    <mergeCell ref="A269:B269"/>
    <mergeCell ref="C269:D269"/>
    <mergeCell ref="F269:G269"/>
    <mergeCell ref="A270:B270"/>
    <mergeCell ref="C270:D270"/>
    <mergeCell ref="F270:G270"/>
    <mergeCell ref="A271:B271"/>
    <mergeCell ref="C271:D271"/>
    <mergeCell ref="F271:G271"/>
    <mergeCell ref="A272:B272"/>
    <mergeCell ref="C272:D272"/>
    <mergeCell ref="F272:G272"/>
    <mergeCell ref="A273:B273"/>
    <mergeCell ref="C273:D273"/>
    <mergeCell ref="F273:G273"/>
    <mergeCell ref="A274:B274"/>
    <mergeCell ref="C274:D274"/>
    <mergeCell ref="F274:G274"/>
    <mergeCell ref="A275:B275"/>
    <mergeCell ref="C275:D275"/>
    <mergeCell ref="F275:G275"/>
    <mergeCell ref="A276:B276"/>
    <mergeCell ref="C276:D276"/>
    <mergeCell ref="F276:G276"/>
    <mergeCell ref="A277:B277"/>
    <mergeCell ref="C277:D277"/>
    <mergeCell ref="F277:G277"/>
    <mergeCell ref="A278:B278"/>
    <mergeCell ref="C278:D278"/>
    <mergeCell ref="F278:G278"/>
    <mergeCell ref="A279:B279"/>
    <mergeCell ref="C279:D279"/>
    <mergeCell ref="F279:G279"/>
    <mergeCell ref="A280:B280"/>
    <mergeCell ref="C280:D280"/>
    <mergeCell ref="F280:G280"/>
    <mergeCell ref="A281:B281"/>
    <mergeCell ref="C281:D281"/>
    <mergeCell ref="F281:G281"/>
    <mergeCell ref="A282:B282"/>
    <mergeCell ref="C282:D282"/>
    <mergeCell ref="F282:G282"/>
    <mergeCell ref="A283:B283"/>
    <mergeCell ref="C283:D283"/>
    <mergeCell ref="F283:G283"/>
    <mergeCell ref="A284:B284"/>
    <mergeCell ref="C284:D284"/>
    <mergeCell ref="F284:G284"/>
    <mergeCell ref="A285:B285"/>
    <mergeCell ref="C285:D285"/>
    <mergeCell ref="F285:G285"/>
    <mergeCell ref="A286:B286"/>
    <mergeCell ref="C286:D286"/>
    <mergeCell ref="F286:G286"/>
    <mergeCell ref="A287:B287"/>
    <mergeCell ref="C287:D287"/>
    <mergeCell ref="A288:B288"/>
    <mergeCell ref="C288:D288"/>
    <mergeCell ref="F288:G288"/>
    <mergeCell ref="A289:B289"/>
    <mergeCell ref="C289:D289"/>
    <mergeCell ref="F289:G289"/>
    <mergeCell ref="A290:B290"/>
    <mergeCell ref="C290:D290"/>
    <mergeCell ref="F290:G290"/>
    <mergeCell ref="A291:B291"/>
    <mergeCell ref="C291:D291"/>
    <mergeCell ref="F291:G291"/>
    <mergeCell ref="A292:B292"/>
    <mergeCell ref="C292:D292"/>
    <mergeCell ref="F292:G292"/>
    <mergeCell ref="A293:B293"/>
    <mergeCell ref="C293:D293"/>
    <mergeCell ref="F293:G293"/>
    <mergeCell ref="A294:B294"/>
    <mergeCell ref="C294:D294"/>
    <mergeCell ref="F294:G294"/>
    <mergeCell ref="A295:B295"/>
    <mergeCell ref="C295:D295"/>
    <mergeCell ref="F295:G295"/>
    <mergeCell ref="A296:B296"/>
    <mergeCell ref="C296:D296"/>
    <mergeCell ref="F296:G296"/>
    <mergeCell ref="A297:B297"/>
    <mergeCell ref="C297:D297"/>
    <mergeCell ref="F297:G297"/>
    <mergeCell ref="A298:B298"/>
    <mergeCell ref="C298:D298"/>
    <mergeCell ref="F298:G298"/>
    <mergeCell ref="A299:B299"/>
    <mergeCell ref="C299:D299"/>
    <mergeCell ref="F299:G299"/>
    <mergeCell ref="A300:B300"/>
    <mergeCell ref="C300:D300"/>
    <mergeCell ref="F300:G300"/>
    <mergeCell ref="A301:G301"/>
    <mergeCell ref="A302:B302"/>
    <mergeCell ref="C302:D302"/>
    <mergeCell ref="F302:G302"/>
    <mergeCell ref="A303:B303"/>
    <mergeCell ref="C303:D303"/>
    <mergeCell ref="F303:G303"/>
    <mergeCell ref="A304:B304"/>
    <mergeCell ref="C304:D304"/>
    <mergeCell ref="F304:G304"/>
    <mergeCell ref="A305:B305"/>
    <mergeCell ref="C305:D305"/>
    <mergeCell ref="F305:G305"/>
    <mergeCell ref="A306:B306"/>
    <mergeCell ref="C306:D306"/>
    <mergeCell ref="F306:G306"/>
    <mergeCell ref="A307:B307"/>
    <mergeCell ref="C307:D307"/>
    <mergeCell ref="F307:G307"/>
    <mergeCell ref="A308:B308"/>
    <mergeCell ref="C308:D308"/>
    <mergeCell ref="F308:G308"/>
    <mergeCell ref="A309:B309"/>
    <mergeCell ref="C309:D309"/>
    <mergeCell ref="F309:G309"/>
    <mergeCell ref="A310:B310"/>
    <mergeCell ref="C310:D310"/>
    <mergeCell ref="F310:G310"/>
    <mergeCell ref="A311:B311"/>
    <mergeCell ref="C311:D311"/>
    <mergeCell ref="F311:G311"/>
    <mergeCell ref="A312:B312"/>
    <mergeCell ref="C312:D312"/>
    <mergeCell ref="F312:G312"/>
    <mergeCell ref="A313:B313"/>
    <mergeCell ref="C313:D313"/>
    <mergeCell ref="F313:G313"/>
    <mergeCell ref="A314:B314"/>
    <mergeCell ref="C314:D314"/>
    <mergeCell ref="F314:G314"/>
    <mergeCell ref="A315:B315"/>
    <mergeCell ref="C315:D315"/>
    <mergeCell ref="F315:G315"/>
    <mergeCell ref="A316:B316"/>
    <mergeCell ref="C316:D316"/>
    <mergeCell ref="F316:G316"/>
    <mergeCell ref="A317:G317"/>
    <mergeCell ref="A318:B318"/>
    <mergeCell ref="C318:D318"/>
    <mergeCell ref="F318:G318"/>
    <mergeCell ref="A319:B319"/>
    <mergeCell ref="C319:D319"/>
    <mergeCell ref="F319:G319"/>
    <mergeCell ref="A320:B320"/>
    <mergeCell ref="C320:D320"/>
    <mergeCell ref="F320:G320"/>
    <mergeCell ref="A321:B321"/>
    <mergeCell ref="C321:D321"/>
    <mergeCell ref="F321:G321"/>
    <mergeCell ref="A322:B322"/>
    <mergeCell ref="C322:D322"/>
    <mergeCell ref="F322:G322"/>
    <mergeCell ref="A323:B323"/>
    <mergeCell ref="C323:D323"/>
    <mergeCell ref="F323:G323"/>
    <mergeCell ref="A324:B324"/>
    <mergeCell ref="C324:D324"/>
    <mergeCell ref="F324:G324"/>
    <mergeCell ref="A325:B325"/>
    <mergeCell ref="C325:D325"/>
    <mergeCell ref="F325:G325"/>
    <mergeCell ref="A326:B326"/>
    <mergeCell ref="C326:D326"/>
    <mergeCell ref="F326:G326"/>
    <mergeCell ref="A327:B327"/>
    <mergeCell ref="C327:D327"/>
    <mergeCell ref="F327:G327"/>
    <mergeCell ref="A328:B328"/>
    <mergeCell ref="C328:D328"/>
    <mergeCell ref="F328:G328"/>
    <mergeCell ref="A329:B329"/>
    <mergeCell ref="C329:D329"/>
    <mergeCell ref="F329:G329"/>
    <mergeCell ref="A330:B330"/>
    <mergeCell ref="C330:D330"/>
    <mergeCell ref="F330:G330"/>
    <mergeCell ref="A331:B331"/>
    <mergeCell ref="C331:D331"/>
    <mergeCell ref="F331:G331"/>
    <mergeCell ref="A332:B332"/>
    <mergeCell ref="C332:D332"/>
    <mergeCell ref="F332:G332"/>
    <mergeCell ref="A333:B333"/>
    <mergeCell ref="C333:D333"/>
    <mergeCell ref="F333:G333"/>
    <mergeCell ref="A334:B334"/>
    <mergeCell ref="C334:D334"/>
    <mergeCell ref="F334:G334"/>
    <mergeCell ref="A335:B335"/>
    <mergeCell ref="C335:D335"/>
    <mergeCell ref="F335:G335"/>
    <mergeCell ref="A336:B336"/>
    <mergeCell ref="C336:D336"/>
    <mergeCell ref="F336:G336"/>
    <mergeCell ref="A337:B337"/>
    <mergeCell ref="C337:D337"/>
    <mergeCell ref="F337:G337"/>
    <mergeCell ref="A338:B338"/>
    <mergeCell ref="C338:D338"/>
    <mergeCell ref="F338:G338"/>
    <mergeCell ref="A339:B339"/>
    <mergeCell ref="C339:D339"/>
    <mergeCell ref="F339:G339"/>
    <mergeCell ref="A340:B340"/>
    <mergeCell ref="C340:D340"/>
    <mergeCell ref="F340:G340"/>
    <mergeCell ref="A341:B341"/>
    <mergeCell ref="C341:D341"/>
    <mergeCell ref="F341:G341"/>
    <mergeCell ref="A342:B342"/>
    <mergeCell ref="C342:D342"/>
    <mergeCell ref="F342:G342"/>
    <mergeCell ref="A343:B343"/>
    <mergeCell ref="C343:D343"/>
    <mergeCell ref="F343:G343"/>
    <mergeCell ref="A344:G344"/>
    <mergeCell ref="A345:B345"/>
    <mergeCell ref="C345:D345"/>
    <mergeCell ref="F345:G345"/>
    <mergeCell ref="A346:G346"/>
    <mergeCell ref="A347:B347"/>
    <mergeCell ref="C347:D347"/>
    <mergeCell ref="F347:G347"/>
    <mergeCell ref="A348:B348"/>
    <mergeCell ref="C348:D348"/>
    <mergeCell ref="F348:G348"/>
    <mergeCell ref="A349:B349"/>
    <mergeCell ref="C349:D349"/>
    <mergeCell ref="F349:G349"/>
    <mergeCell ref="A350:B350"/>
    <mergeCell ref="C350:D350"/>
    <mergeCell ref="F350:G350"/>
    <mergeCell ref="A351:B351"/>
    <mergeCell ref="C351:D351"/>
    <mergeCell ref="F351:G351"/>
    <mergeCell ref="A352:G352"/>
    <mergeCell ref="A353:B353"/>
    <mergeCell ref="C353:D353"/>
    <mergeCell ref="F353:G353"/>
    <mergeCell ref="A354:B354"/>
    <mergeCell ref="C354:D354"/>
    <mergeCell ref="F354:G354"/>
    <mergeCell ref="A355:G355"/>
    <mergeCell ref="A356:B356"/>
    <mergeCell ref="C356:D356"/>
    <mergeCell ref="F356:G356"/>
    <mergeCell ref="A357:B357"/>
    <mergeCell ref="C357:D357"/>
    <mergeCell ref="F357:G357"/>
    <mergeCell ref="A358:B358"/>
    <mergeCell ref="C358:D358"/>
    <mergeCell ref="F358:G358"/>
    <mergeCell ref="A359:B359"/>
    <mergeCell ref="C359:D359"/>
    <mergeCell ref="F359:G359"/>
    <mergeCell ref="A360:B360"/>
    <mergeCell ref="C360:D360"/>
    <mergeCell ref="F360:G360"/>
    <mergeCell ref="A361:B361"/>
    <mergeCell ref="C361:D361"/>
    <mergeCell ref="F361:G361"/>
    <mergeCell ref="A362:B362"/>
    <mergeCell ref="C362:D362"/>
    <mergeCell ref="F362:G362"/>
    <mergeCell ref="A363:B363"/>
    <mergeCell ref="C363:D363"/>
    <mergeCell ref="F363:G363"/>
    <mergeCell ref="A364:B364"/>
    <mergeCell ref="C364:D364"/>
    <mergeCell ref="F364:G364"/>
    <mergeCell ref="A365:G365"/>
    <mergeCell ref="A366:B366"/>
    <mergeCell ref="C366:D366"/>
    <mergeCell ref="F366:G366"/>
    <mergeCell ref="A367:B367"/>
    <mergeCell ref="C367:D367"/>
    <mergeCell ref="F367:G367"/>
    <mergeCell ref="A368:B368"/>
    <mergeCell ref="C368:D368"/>
    <mergeCell ref="F368:G368"/>
    <mergeCell ref="A369:B369"/>
    <mergeCell ref="C369:D369"/>
    <mergeCell ref="F369:G369"/>
    <mergeCell ref="A370:B370"/>
    <mergeCell ref="C370:D370"/>
    <mergeCell ref="F370:G370"/>
    <mergeCell ref="A371:B371"/>
    <mergeCell ref="C371:D371"/>
    <mergeCell ref="F371:G371"/>
    <mergeCell ref="A372:B372"/>
    <mergeCell ref="C372:D372"/>
    <mergeCell ref="F372:G372"/>
    <mergeCell ref="A373:B373"/>
    <mergeCell ref="C373:D373"/>
    <mergeCell ref="F373:G373"/>
    <mergeCell ref="A374:B374"/>
    <mergeCell ref="C374:D374"/>
    <mergeCell ref="F374:G374"/>
    <mergeCell ref="A375:B375"/>
    <mergeCell ref="C375:D375"/>
    <mergeCell ref="F375:G375"/>
    <mergeCell ref="A376:B376"/>
    <mergeCell ref="C376:D376"/>
    <mergeCell ref="F376:G376"/>
    <mergeCell ref="A377:B377"/>
    <mergeCell ref="C377:D377"/>
    <mergeCell ref="F377:G377"/>
    <mergeCell ref="A378:B378"/>
    <mergeCell ref="C378:D378"/>
    <mergeCell ref="F378:G378"/>
    <mergeCell ref="A379:B379"/>
    <mergeCell ref="C379:D379"/>
    <mergeCell ref="F379:G379"/>
    <mergeCell ref="A380:B380"/>
    <mergeCell ref="C380:D380"/>
    <mergeCell ref="F380:G380"/>
    <mergeCell ref="A381:B381"/>
    <mergeCell ref="C381:D381"/>
    <mergeCell ref="F381:G381"/>
    <mergeCell ref="A382:B382"/>
    <mergeCell ref="C382:D382"/>
    <mergeCell ref="F382:G382"/>
    <mergeCell ref="A383:B383"/>
    <mergeCell ref="C383:D383"/>
    <mergeCell ref="F383:G383"/>
    <mergeCell ref="A384:B384"/>
    <mergeCell ref="C384:D384"/>
    <mergeCell ref="F384:G384"/>
    <mergeCell ref="A385:B385"/>
    <mergeCell ref="C385:D385"/>
    <mergeCell ref="F385:G385"/>
    <mergeCell ref="A386:B386"/>
    <mergeCell ref="C386:D386"/>
    <mergeCell ref="F386:G386"/>
    <mergeCell ref="A387:B387"/>
    <mergeCell ref="C387:D387"/>
    <mergeCell ref="F387:G387"/>
    <mergeCell ref="A388:B388"/>
    <mergeCell ref="C388:D388"/>
    <mergeCell ref="F388:G388"/>
    <mergeCell ref="A389:B389"/>
    <mergeCell ref="C389:D389"/>
    <mergeCell ref="F389:G389"/>
    <mergeCell ref="A390:B390"/>
    <mergeCell ref="C390:D390"/>
    <mergeCell ref="F390:G390"/>
    <mergeCell ref="A391:B391"/>
    <mergeCell ref="C391:D391"/>
    <mergeCell ref="F391:G391"/>
    <mergeCell ref="A392:B392"/>
    <mergeCell ref="C392:D392"/>
    <mergeCell ref="F392:G392"/>
    <mergeCell ref="A393:B393"/>
    <mergeCell ref="C393:D393"/>
    <mergeCell ref="F393:G393"/>
    <mergeCell ref="A394:B394"/>
    <mergeCell ref="C394:D394"/>
    <mergeCell ref="F394:G394"/>
    <mergeCell ref="A395:B395"/>
    <mergeCell ref="C395:D395"/>
    <mergeCell ref="F395:G395"/>
    <mergeCell ref="A396:B396"/>
    <mergeCell ref="C396:D396"/>
    <mergeCell ref="F396:G396"/>
    <mergeCell ref="A397:B397"/>
    <mergeCell ref="C397:D397"/>
    <mergeCell ref="F397:G397"/>
    <mergeCell ref="A398:B398"/>
    <mergeCell ref="C398:D398"/>
    <mergeCell ref="F398:G398"/>
    <mergeCell ref="A399:B399"/>
    <mergeCell ref="C399:D399"/>
    <mergeCell ref="F399:G399"/>
    <mergeCell ref="A400:B400"/>
    <mergeCell ref="C400:D400"/>
    <mergeCell ref="F400:G400"/>
    <mergeCell ref="A401:B401"/>
    <mergeCell ref="C401:D401"/>
    <mergeCell ref="F401:G401"/>
    <mergeCell ref="A402:B402"/>
    <mergeCell ref="C402:D402"/>
    <mergeCell ref="F402:G402"/>
    <mergeCell ref="A403:B403"/>
    <mergeCell ref="C403:D403"/>
    <mergeCell ref="F403:G403"/>
    <mergeCell ref="A404:B404"/>
    <mergeCell ref="C404:D404"/>
    <mergeCell ref="F404:G404"/>
    <mergeCell ref="A405:B405"/>
    <mergeCell ref="C405:D405"/>
    <mergeCell ref="F405:G405"/>
    <mergeCell ref="A406:B406"/>
    <mergeCell ref="C406:D406"/>
    <mergeCell ref="F406:G406"/>
    <mergeCell ref="A407:B407"/>
    <mergeCell ref="C407:D407"/>
    <mergeCell ref="F407:G407"/>
    <mergeCell ref="A408:B408"/>
    <mergeCell ref="C408:D408"/>
    <mergeCell ref="F408:G408"/>
    <mergeCell ref="A409:B409"/>
    <mergeCell ref="C409:D409"/>
    <mergeCell ref="F409:G409"/>
    <mergeCell ref="A410:G410"/>
    <mergeCell ref="A411:B411"/>
    <mergeCell ref="C411:D411"/>
    <mergeCell ref="F411:G411"/>
    <mergeCell ref="A412:B412"/>
    <mergeCell ref="C412:D412"/>
    <mergeCell ref="F412:G412"/>
    <mergeCell ref="A413:B413"/>
    <mergeCell ref="C413:D413"/>
    <mergeCell ref="F413:G413"/>
    <mergeCell ref="A414:B414"/>
    <mergeCell ref="C414:D414"/>
    <mergeCell ref="F414:G414"/>
    <mergeCell ref="A415:B415"/>
    <mergeCell ref="C415:D415"/>
    <mergeCell ref="F415:G415"/>
    <mergeCell ref="A416:B416"/>
    <mergeCell ref="C416:D416"/>
    <mergeCell ref="F416:G416"/>
    <mergeCell ref="A417:B417"/>
    <mergeCell ref="C417:D417"/>
    <mergeCell ref="F417:G417"/>
    <mergeCell ref="A418:B418"/>
    <mergeCell ref="C418:D418"/>
    <mergeCell ref="F418:G418"/>
    <mergeCell ref="A419:G419"/>
    <mergeCell ref="A420:B420"/>
    <mergeCell ref="C420:D420"/>
    <mergeCell ref="F420:G420"/>
    <mergeCell ref="A421:B421"/>
    <mergeCell ref="C421:D421"/>
    <mergeCell ref="F421:G421"/>
    <mergeCell ref="A422:B422"/>
    <mergeCell ref="C422:D422"/>
    <mergeCell ref="F422:G422"/>
    <mergeCell ref="A423:B423"/>
    <mergeCell ref="C423:D423"/>
    <mergeCell ref="F423:G423"/>
    <mergeCell ref="A424:B424"/>
    <mergeCell ref="C424:D424"/>
    <mergeCell ref="F424:G424"/>
    <mergeCell ref="A425:B425"/>
    <mergeCell ref="C425:D425"/>
    <mergeCell ref="F425:G425"/>
    <mergeCell ref="A426:B426"/>
    <mergeCell ref="C426:D426"/>
    <mergeCell ref="F426:G426"/>
    <mergeCell ref="A427:B427"/>
    <mergeCell ref="C427:D427"/>
    <mergeCell ref="F427:G427"/>
    <mergeCell ref="A428:B428"/>
    <mergeCell ref="C428:D428"/>
    <mergeCell ref="F428:G428"/>
    <mergeCell ref="A429:B429"/>
    <mergeCell ref="C429:D429"/>
    <mergeCell ref="F429:G429"/>
    <mergeCell ref="A430:B430"/>
    <mergeCell ref="C430:D430"/>
    <mergeCell ref="F430:G430"/>
    <mergeCell ref="A431:B431"/>
    <mergeCell ref="C431:D431"/>
    <mergeCell ref="F431:G431"/>
    <mergeCell ref="A432:B432"/>
    <mergeCell ref="C432:D432"/>
    <mergeCell ref="F432:G432"/>
    <mergeCell ref="A433:B433"/>
    <mergeCell ref="C433:D433"/>
    <mergeCell ref="F433:G433"/>
    <mergeCell ref="A434:B434"/>
    <mergeCell ref="C434:D434"/>
    <mergeCell ref="F434:G434"/>
    <mergeCell ref="A435:B435"/>
    <mergeCell ref="C435:D435"/>
    <mergeCell ref="F435:G435"/>
    <mergeCell ref="F439:G439"/>
    <mergeCell ref="A436:B436"/>
    <mergeCell ref="C436:D436"/>
    <mergeCell ref="F436:G436"/>
    <mergeCell ref="A437:B437"/>
    <mergeCell ref="C437:D437"/>
    <mergeCell ref="F437:G437"/>
    <mergeCell ref="A443:B443"/>
    <mergeCell ref="C443:D443"/>
    <mergeCell ref="F443:G443"/>
    <mergeCell ref="A441:B441"/>
    <mergeCell ref="C441:D441"/>
    <mergeCell ref="F441:G441"/>
    <mergeCell ref="A442:B442"/>
    <mergeCell ref="C442:D442"/>
    <mergeCell ref="F442:G442"/>
    <mergeCell ref="A3:G3"/>
    <mergeCell ref="A440:B440"/>
    <mergeCell ref="C440:D440"/>
    <mergeCell ref="F440:G440"/>
    <mergeCell ref="A438:B438"/>
    <mergeCell ref="C438:D438"/>
    <mergeCell ref="F438:G438"/>
    <mergeCell ref="A439:B439"/>
    <mergeCell ref="C439:D439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0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6" sqref="A16:IV16"/>
    </sheetView>
  </sheetViews>
  <sheetFormatPr defaultColWidth="9.33203125" defaultRowHeight="11.25"/>
  <cols>
    <col min="1" max="1" width="73.83203125" style="18" customWidth="1"/>
    <col min="2" max="2" width="7.5" style="19" customWidth="1"/>
    <col min="3" max="3" width="16.16015625" style="39" customWidth="1"/>
    <col min="4" max="4" width="19.33203125" style="15" customWidth="1"/>
    <col min="5" max="5" width="19.83203125" style="15" customWidth="1"/>
    <col min="6" max="6" width="17.33203125" style="15" customWidth="1"/>
    <col min="7" max="7" width="8.5" style="16" customWidth="1"/>
    <col min="8" max="8" width="13.66015625" style="17" customWidth="1"/>
    <col min="9" max="9" width="9.33203125" style="18" customWidth="1"/>
    <col min="10" max="10" width="7" style="18" customWidth="1"/>
    <col min="11" max="11" width="9.33203125" style="18" customWidth="1"/>
    <col min="12" max="12" width="13" style="18" bestFit="1" customWidth="1"/>
    <col min="13" max="16384" width="9.33203125" style="18" customWidth="1"/>
  </cols>
  <sheetData>
    <row r="2" spans="1:5" ht="11.25">
      <c r="A2" s="71" t="s">
        <v>1148</v>
      </c>
      <c r="B2" s="71"/>
      <c r="C2" s="71"/>
      <c r="D2" s="71"/>
      <c r="E2" s="36"/>
    </row>
    <row r="3" spans="1:5" ht="11.25">
      <c r="A3" s="71" t="s">
        <v>1149</v>
      </c>
      <c r="B3" s="71"/>
      <c r="C3" s="71"/>
      <c r="D3" s="71"/>
      <c r="E3" s="36"/>
    </row>
    <row r="5" ht="12" thickBot="1"/>
    <row r="6" spans="1:8" s="26" customFormat="1" ht="36" customHeight="1" thickBot="1">
      <c r="A6" s="20" t="s">
        <v>1150</v>
      </c>
      <c r="B6" s="21" t="s">
        <v>1151</v>
      </c>
      <c r="C6" s="51" t="s">
        <v>1144</v>
      </c>
      <c r="D6" s="22" t="s">
        <v>1141</v>
      </c>
      <c r="E6" s="23" t="s">
        <v>1142</v>
      </c>
      <c r="F6" s="24" t="s">
        <v>1143</v>
      </c>
      <c r="G6" s="61" t="s">
        <v>1152</v>
      </c>
      <c r="H6" s="25" t="s">
        <v>1153</v>
      </c>
    </row>
    <row r="7" spans="1:8" s="26" customFormat="1" ht="23.25" customHeight="1">
      <c r="A7" s="72" t="s">
        <v>1147</v>
      </c>
      <c r="B7" s="73"/>
      <c r="C7" s="60">
        <f>SUMPRODUCT(C9:C104,$H$9:$H$104)</f>
        <v>0</v>
      </c>
      <c r="D7" s="60">
        <f>SUMPRODUCT(D9:D104,$H$9:$H$104)</f>
        <v>0</v>
      </c>
      <c r="E7" s="60">
        <f>SUMPRODUCT(E9:E104,$H$9:$H$104)</f>
        <v>0</v>
      </c>
      <c r="F7" s="60">
        <f>SUMPRODUCT(F9:F104,$H$9:$H$104)</f>
        <v>0</v>
      </c>
      <c r="G7" s="40"/>
      <c r="H7" s="41">
        <f>SUM(H9:H104)</f>
        <v>0</v>
      </c>
    </row>
    <row r="8" spans="1:8" ht="11.25">
      <c r="A8" s="46" t="s">
        <v>1154</v>
      </c>
      <c r="B8" s="47"/>
      <c r="C8" s="52"/>
      <c r="D8" s="48"/>
      <c r="E8" s="49"/>
      <c r="F8" s="49"/>
      <c r="G8" s="47"/>
      <c r="H8" s="50"/>
    </row>
    <row r="9" spans="1:8" ht="21">
      <c r="A9" s="42" t="s">
        <v>1155</v>
      </c>
      <c r="B9" s="53" t="s">
        <v>1156</v>
      </c>
      <c r="C9" s="59">
        <v>10201.44</v>
      </c>
      <c r="D9" s="55">
        <v>9624</v>
      </c>
      <c r="E9" s="43">
        <v>9431.52</v>
      </c>
      <c r="F9" s="43">
        <v>9239.04</v>
      </c>
      <c r="G9" s="44">
        <v>5</v>
      </c>
      <c r="H9" s="45"/>
    </row>
    <row r="10" spans="1:8" ht="11.25">
      <c r="A10" s="27" t="s">
        <v>1157</v>
      </c>
      <c r="B10" s="37" t="s">
        <v>1156</v>
      </c>
      <c r="C10" s="59">
        <v>8134.44</v>
      </c>
      <c r="D10" s="56">
        <v>7674</v>
      </c>
      <c r="E10" s="28">
        <v>7520.52</v>
      </c>
      <c r="F10" s="28">
        <v>7367.04</v>
      </c>
      <c r="G10" s="29">
        <v>4</v>
      </c>
      <c r="H10" s="30"/>
    </row>
    <row r="11" spans="1:8" ht="11.25">
      <c r="A11" s="27" t="s">
        <v>1158</v>
      </c>
      <c r="B11" s="37" t="s">
        <v>1156</v>
      </c>
      <c r="C11" s="59">
        <v>8134.44</v>
      </c>
      <c r="D11" s="56">
        <v>7674</v>
      </c>
      <c r="E11" s="28">
        <v>7520.52</v>
      </c>
      <c r="F11" s="28">
        <v>7367.04</v>
      </c>
      <c r="G11" s="29">
        <v>2</v>
      </c>
      <c r="H11" s="30"/>
    </row>
    <row r="12" spans="1:8" ht="11.25">
      <c r="A12" s="27" t="s">
        <v>1159</v>
      </c>
      <c r="B12" s="37" t="s">
        <v>1156</v>
      </c>
      <c r="C12" s="59">
        <v>8271.18</v>
      </c>
      <c r="D12" s="56">
        <v>7803</v>
      </c>
      <c r="E12" s="28">
        <v>7646.94</v>
      </c>
      <c r="F12" s="28">
        <v>7490.88</v>
      </c>
      <c r="G12" s="29">
        <v>1</v>
      </c>
      <c r="H12" s="30"/>
    </row>
    <row r="13" spans="1:8" ht="11.25">
      <c r="A13" s="27" t="s">
        <v>1160</v>
      </c>
      <c r="B13" s="37" t="s">
        <v>1156</v>
      </c>
      <c r="C13" s="59">
        <v>9774.26</v>
      </c>
      <c r="D13" s="56">
        <v>9221</v>
      </c>
      <c r="E13" s="28">
        <v>9036.58</v>
      </c>
      <c r="F13" s="28">
        <v>8852.16</v>
      </c>
      <c r="G13" s="29">
        <v>4</v>
      </c>
      <c r="H13" s="30"/>
    </row>
    <row r="14" spans="1:8" ht="11.25">
      <c r="A14" s="27" t="s">
        <v>1161</v>
      </c>
      <c r="B14" s="37" t="s">
        <v>1156</v>
      </c>
      <c r="C14" s="59">
        <v>9774.26</v>
      </c>
      <c r="D14" s="56">
        <v>9221</v>
      </c>
      <c r="E14" s="28">
        <v>9036.58</v>
      </c>
      <c r="F14" s="28">
        <v>8852.16</v>
      </c>
      <c r="G14" s="29">
        <v>1</v>
      </c>
      <c r="H14" s="30"/>
    </row>
    <row r="15" spans="1:8" ht="11.25">
      <c r="A15" s="27" t="s">
        <v>1162</v>
      </c>
      <c r="B15" s="37" t="s">
        <v>1156</v>
      </c>
      <c r="C15" s="59">
        <v>4934.3</v>
      </c>
      <c r="D15" s="56">
        <v>4655</v>
      </c>
      <c r="E15" s="28">
        <v>4561.9</v>
      </c>
      <c r="F15" s="28">
        <v>4468.8</v>
      </c>
      <c r="G15" s="29">
        <v>4</v>
      </c>
      <c r="H15" s="30"/>
    </row>
    <row r="16" spans="1:8" ht="11.25">
      <c r="A16" s="27" t="s">
        <v>1163</v>
      </c>
      <c r="B16" s="37" t="s">
        <v>1156</v>
      </c>
      <c r="C16" s="59">
        <v>4934.3</v>
      </c>
      <c r="D16" s="56">
        <v>4655</v>
      </c>
      <c r="E16" s="28">
        <v>4561.9</v>
      </c>
      <c r="F16" s="28">
        <v>4468.8</v>
      </c>
      <c r="G16" s="29">
        <v>1</v>
      </c>
      <c r="H16" s="30"/>
    </row>
    <row r="17" spans="1:8" ht="11.25">
      <c r="A17" s="27" t="s">
        <v>1164</v>
      </c>
      <c r="B17" s="37" t="s">
        <v>1156</v>
      </c>
      <c r="C17" s="59">
        <v>4934.3</v>
      </c>
      <c r="D17" s="56">
        <v>4655</v>
      </c>
      <c r="E17" s="28">
        <v>4561.9</v>
      </c>
      <c r="F17" s="28">
        <v>4468.8</v>
      </c>
      <c r="G17" s="29">
        <v>1</v>
      </c>
      <c r="H17" s="30"/>
    </row>
    <row r="18" spans="1:8" ht="11.25">
      <c r="A18" s="27" t="s">
        <v>1165</v>
      </c>
      <c r="B18" s="37" t="s">
        <v>1156</v>
      </c>
      <c r="C18" s="59">
        <v>5134.64</v>
      </c>
      <c r="D18" s="56">
        <v>4844</v>
      </c>
      <c r="E18" s="28">
        <v>4747.12</v>
      </c>
      <c r="F18" s="28">
        <v>4650.24</v>
      </c>
      <c r="G18" s="29">
        <v>1</v>
      </c>
      <c r="H18" s="30"/>
    </row>
    <row r="19" spans="1:8" ht="11.25">
      <c r="A19" s="27" t="s">
        <v>1166</v>
      </c>
      <c r="B19" s="37" t="s">
        <v>1156</v>
      </c>
      <c r="C19" s="59">
        <v>7789.94</v>
      </c>
      <c r="D19" s="56">
        <v>7349</v>
      </c>
      <c r="E19" s="28">
        <v>7202.02</v>
      </c>
      <c r="F19" s="28">
        <v>7055.04</v>
      </c>
      <c r="G19" s="29">
        <v>3</v>
      </c>
      <c r="H19" s="30"/>
    </row>
    <row r="20" spans="1:8" ht="11.25">
      <c r="A20" s="27" t="s">
        <v>1167</v>
      </c>
      <c r="B20" s="37" t="s">
        <v>1156</v>
      </c>
      <c r="C20" s="59">
        <v>7789.94</v>
      </c>
      <c r="D20" s="56">
        <v>7349</v>
      </c>
      <c r="E20" s="28">
        <v>7202.02</v>
      </c>
      <c r="F20" s="28">
        <v>7055.04</v>
      </c>
      <c r="G20" s="29">
        <v>1</v>
      </c>
      <c r="H20" s="30"/>
    </row>
    <row r="21" spans="1:8" ht="11.25">
      <c r="A21" s="27" t="s">
        <v>1168</v>
      </c>
      <c r="B21" s="37" t="s">
        <v>1156</v>
      </c>
      <c r="C21" s="59">
        <v>3702.58</v>
      </c>
      <c r="D21" s="56">
        <v>3493</v>
      </c>
      <c r="E21" s="28">
        <v>3423.14</v>
      </c>
      <c r="F21" s="28">
        <v>3353.28</v>
      </c>
      <c r="G21" s="29">
        <v>18</v>
      </c>
      <c r="H21" s="30"/>
    </row>
    <row r="22" spans="1:8" ht="11.25">
      <c r="A22" s="27" t="s">
        <v>1169</v>
      </c>
      <c r="B22" s="37" t="s">
        <v>1156</v>
      </c>
      <c r="C22" s="59">
        <v>3500.12</v>
      </c>
      <c r="D22" s="56">
        <v>3302</v>
      </c>
      <c r="E22" s="28">
        <v>3235.96</v>
      </c>
      <c r="F22" s="28">
        <v>3169.92</v>
      </c>
      <c r="G22" s="29">
        <v>6</v>
      </c>
      <c r="H22" s="30"/>
    </row>
    <row r="23" spans="1:8" ht="11.25">
      <c r="A23" s="27" t="s">
        <v>1170</v>
      </c>
      <c r="B23" s="37" t="s">
        <v>1156</v>
      </c>
      <c r="C23" s="59">
        <v>3500.12</v>
      </c>
      <c r="D23" s="56">
        <v>3302</v>
      </c>
      <c r="E23" s="28">
        <v>3235.96</v>
      </c>
      <c r="F23" s="28">
        <v>3169.92</v>
      </c>
      <c r="G23" s="29">
        <v>7</v>
      </c>
      <c r="H23" s="30"/>
    </row>
    <row r="24" spans="1:8" ht="11.25">
      <c r="A24" s="27" t="s">
        <v>1171</v>
      </c>
      <c r="B24" s="37" t="s">
        <v>1156</v>
      </c>
      <c r="C24" s="59">
        <v>3702.58</v>
      </c>
      <c r="D24" s="56">
        <v>3493</v>
      </c>
      <c r="E24" s="28">
        <v>3423.14</v>
      </c>
      <c r="F24" s="28">
        <v>3353.28</v>
      </c>
      <c r="G24" s="29">
        <v>16</v>
      </c>
      <c r="H24" s="30"/>
    </row>
    <row r="25" spans="1:8" ht="11.25">
      <c r="A25" s="27" t="s">
        <v>1172</v>
      </c>
      <c r="B25" s="37" t="s">
        <v>1156</v>
      </c>
      <c r="C25" s="59">
        <v>3634.74</v>
      </c>
      <c r="D25" s="56">
        <v>3429</v>
      </c>
      <c r="E25" s="28">
        <v>3360.42</v>
      </c>
      <c r="F25" s="28">
        <v>3291.84</v>
      </c>
      <c r="G25" s="29">
        <v>13</v>
      </c>
      <c r="H25" s="30"/>
    </row>
    <row r="26" spans="1:8" ht="11.25">
      <c r="A26" s="27" t="s">
        <v>1173</v>
      </c>
      <c r="B26" s="37" t="s">
        <v>1156</v>
      </c>
      <c r="C26" s="59">
        <v>3770.42</v>
      </c>
      <c r="D26" s="56">
        <v>3557</v>
      </c>
      <c r="E26" s="28">
        <v>3485.86</v>
      </c>
      <c r="F26" s="28">
        <v>3414.72</v>
      </c>
      <c r="G26" s="29">
        <v>8</v>
      </c>
      <c r="H26" s="30"/>
    </row>
    <row r="27" spans="1:8" ht="11.25">
      <c r="A27" s="27" t="s">
        <v>1174</v>
      </c>
      <c r="B27" s="37" t="s">
        <v>1156</v>
      </c>
      <c r="C27" s="59">
        <v>3702.58</v>
      </c>
      <c r="D27" s="56">
        <v>3493</v>
      </c>
      <c r="E27" s="28">
        <v>3423.14</v>
      </c>
      <c r="F27" s="28">
        <v>3353.28</v>
      </c>
      <c r="G27" s="29">
        <v>13</v>
      </c>
      <c r="H27" s="30"/>
    </row>
    <row r="28" spans="1:8" ht="11.25">
      <c r="A28" s="27" t="s">
        <v>1175</v>
      </c>
      <c r="B28" s="37" t="s">
        <v>1156</v>
      </c>
      <c r="C28" s="59">
        <v>3717.42</v>
      </c>
      <c r="D28" s="56">
        <v>3507</v>
      </c>
      <c r="E28" s="28">
        <v>3436.86</v>
      </c>
      <c r="F28" s="28">
        <v>3366.72</v>
      </c>
      <c r="G28" s="29">
        <v>13</v>
      </c>
      <c r="H28" s="30"/>
    </row>
    <row r="29" spans="1:8" ht="11.25">
      <c r="A29" s="27" t="s">
        <v>1176</v>
      </c>
      <c r="B29" s="37" t="s">
        <v>1156</v>
      </c>
      <c r="C29" s="59">
        <v>3717.42</v>
      </c>
      <c r="D29" s="56">
        <v>3507</v>
      </c>
      <c r="E29" s="28">
        <v>3436.86</v>
      </c>
      <c r="F29" s="28">
        <v>3366.72</v>
      </c>
      <c r="G29" s="29">
        <v>3</v>
      </c>
      <c r="H29" s="30"/>
    </row>
    <row r="30" spans="1:8" ht="11.25">
      <c r="A30" s="27" t="s">
        <v>1177</v>
      </c>
      <c r="B30" s="37" t="s">
        <v>1156</v>
      </c>
      <c r="C30" s="59">
        <v>3717.42</v>
      </c>
      <c r="D30" s="56">
        <v>3507</v>
      </c>
      <c r="E30" s="28">
        <v>3436.86</v>
      </c>
      <c r="F30" s="28">
        <v>3366.72</v>
      </c>
      <c r="G30" s="29">
        <v>8</v>
      </c>
      <c r="H30" s="30"/>
    </row>
    <row r="31" spans="1:8" ht="11.25">
      <c r="A31" s="27" t="s">
        <v>1178</v>
      </c>
      <c r="B31" s="37" t="s">
        <v>1156</v>
      </c>
      <c r="C31" s="59">
        <v>3838.26</v>
      </c>
      <c r="D31" s="56">
        <v>3621</v>
      </c>
      <c r="E31" s="28">
        <v>3548.58</v>
      </c>
      <c r="F31" s="28">
        <v>3476.16</v>
      </c>
      <c r="G31" s="29">
        <v>18</v>
      </c>
      <c r="H31" s="30"/>
    </row>
    <row r="32" spans="1:8" ht="11.25">
      <c r="A32" s="27" t="s">
        <v>1179</v>
      </c>
      <c r="B32" s="37" t="s">
        <v>1156</v>
      </c>
      <c r="C32" s="59">
        <v>3971.82</v>
      </c>
      <c r="D32" s="56">
        <v>3747</v>
      </c>
      <c r="E32" s="28">
        <v>3672.06</v>
      </c>
      <c r="F32" s="28">
        <v>3597.12</v>
      </c>
      <c r="G32" s="29">
        <v>4</v>
      </c>
      <c r="H32" s="30"/>
    </row>
    <row r="33" spans="1:8" ht="11.25">
      <c r="A33" s="27" t="s">
        <v>1180</v>
      </c>
      <c r="B33" s="37" t="s">
        <v>1156</v>
      </c>
      <c r="C33" s="59">
        <v>3971.82</v>
      </c>
      <c r="D33" s="56">
        <v>3747</v>
      </c>
      <c r="E33" s="28">
        <v>3672.06</v>
      </c>
      <c r="F33" s="28">
        <v>3597.12</v>
      </c>
      <c r="G33" s="29">
        <v>7</v>
      </c>
      <c r="H33" s="30"/>
    </row>
    <row r="34" spans="1:8" ht="11.25">
      <c r="A34" s="27" t="s">
        <v>1181</v>
      </c>
      <c r="B34" s="37" t="s">
        <v>1156</v>
      </c>
      <c r="C34" s="59">
        <v>3971.82</v>
      </c>
      <c r="D34" s="56">
        <v>3747</v>
      </c>
      <c r="E34" s="28">
        <v>3672.06</v>
      </c>
      <c r="F34" s="28">
        <v>3597.12</v>
      </c>
      <c r="G34" s="29">
        <v>8</v>
      </c>
      <c r="H34" s="30"/>
    </row>
    <row r="35" spans="1:8" ht="11.25">
      <c r="A35" s="27" t="s">
        <v>1182</v>
      </c>
      <c r="B35" s="37" t="s">
        <v>1156</v>
      </c>
      <c r="C35" s="59">
        <v>3971.82</v>
      </c>
      <c r="D35" s="56">
        <v>3747</v>
      </c>
      <c r="E35" s="28">
        <v>3672.06</v>
      </c>
      <c r="F35" s="28">
        <v>3597.12</v>
      </c>
      <c r="G35" s="29">
        <v>6</v>
      </c>
      <c r="H35" s="30"/>
    </row>
    <row r="36" spans="1:8" ht="11.25">
      <c r="A36" s="27" t="s">
        <v>1183</v>
      </c>
      <c r="B36" s="37" t="s">
        <v>1156</v>
      </c>
      <c r="C36" s="59">
        <v>10614.84</v>
      </c>
      <c r="D36" s="56">
        <v>10014</v>
      </c>
      <c r="E36" s="28">
        <v>9813.72</v>
      </c>
      <c r="F36" s="28">
        <v>9613.44</v>
      </c>
      <c r="G36" s="29">
        <v>2</v>
      </c>
      <c r="H36" s="30"/>
    </row>
    <row r="37" spans="1:8" ht="11.25">
      <c r="A37" s="27" t="s">
        <v>1184</v>
      </c>
      <c r="B37" s="37" t="s">
        <v>1156</v>
      </c>
      <c r="C37" s="59">
        <v>10614.84</v>
      </c>
      <c r="D37" s="56">
        <v>10014</v>
      </c>
      <c r="E37" s="28">
        <v>9813.72</v>
      </c>
      <c r="F37" s="28">
        <v>9613.44</v>
      </c>
      <c r="G37" s="29">
        <v>1</v>
      </c>
      <c r="H37" s="30"/>
    </row>
    <row r="38" spans="1:8" ht="11.25">
      <c r="A38" s="27" t="s">
        <v>1185</v>
      </c>
      <c r="B38" s="37" t="s">
        <v>1156</v>
      </c>
      <c r="C38" s="59">
        <v>32398.9</v>
      </c>
      <c r="D38" s="56">
        <v>30565</v>
      </c>
      <c r="E38" s="28">
        <v>29953.7</v>
      </c>
      <c r="F38" s="28">
        <v>29342.4</v>
      </c>
      <c r="G38" s="29">
        <v>1</v>
      </c>
      <c r="H38" s="30"/>
    </row>
    <row r="39" spans="1:8" ht="11.25">
      <c r="A39" s="27" t="s">
        <v>1186</v>
      </c>
      <c r="B39" s="37" t="s">
        <v>1156</v>
      </c>
      <c r="C39" s="59">
        <v>5201.42</v>
      </c>
      <c r="D39" s="56">
        <v>4907</v>
      </c>
      <c r="E39" s="28">
        <v>4808.86</v>
      </c>
      <c r="F39" s="28">
        <v>4710.72</v>
      </c>
      <c r="G39" s="29">
        <v>3</v>
      </c>
      <c r="H39" s="30"/>
    </row>
    <row r="40" spans="1:8" ht="11.25">
      <c r="A40" s="27" t="s">
        <v>1187</v>
      </c>
      <c r="B40" s="37" t="s">
        <v>1156</v>
      </c>
      <c r="C40" s="59">
        <v>5201.42</v>
      </c>
      <c r="D40" s="56">
        <v>4907</v>
      </c>
      <c r="E40" s="28">
        <v>4808.86</v>
      </c>
      <c r="F40" s="28">
        <v>4710.72</v>
      </c>
      <c r="G40" s="29">
        <v>1</v>
      </c>
      <c r="H40" s="30"/>
    </row>
    <row r="41" spans="1:8" ht="11.25">
      <c r="A41" s="27" t="s">
        <v>1188</v>
      </c>
      <c r="B41" s="37" t="s">
        <v>1156</v>
      </c>
      <c r="C41" s="59">
        <v>4735.02</v>
      </c>
      <c r="D41" s="56">
        <v>4467</v>
      </c>
      <c r="E41" s="28">
        <v>4377.66</v>
      </c>
      <c r="F41" s="28">
        <v>4288.32</v>
      </c>
      <c r="G41" s="29">
        <v>2</v>
      </c>
      <c r="H41" s="30"/>
    </row>
    <row r="42" spans="1:8" ht="11.25">
      <c r="A42" s="27" t="s">
        <v>1189</v>
      </c>
      <c r="B42" s="37" t="s">
        <v>1156</v>
      </c>
      <c r="C42" s="59">
        <v>4735.02</v>
      </c>
      <c r="D42" s="56">
        <v>4467</v>
      </c>
      <c r="E42" s="28">
        <v>4377.66</v>
      </c>
      <c r="F42" s="28">
        <v>4288.32</v>
      </c>
      <c r="G42" s="29">
        <v>3</v>
      </c>
      <c r="H42" s="30"/>
    </row>
    <row r="43" spans="1:8" ht="11.25">
      <c r="A43" s="27" t="s">
        <v>1190</v>
      </c>
      <c r="B43" s="37" t="s">
        <v>1156</v>
      </c>
      <c r="C43" s="59">
        <v>4735.02</v>
      </c>
      <c r="D43" s="56">
        <v>4467</v>
      </c>
      <c r="E43" s="28">
        <v>4377.66</v>
      </c>
      <c r="F43" s="28">
        <v>4288.32</v>
      </c>
      <c r="G43" s="29">
        <v>3</v>
      </c>
      <c r="H43" s="30"/>
    </row>
    <row r="44" spans="1:8" ht="11.25">
      <c r="A44" s="27" t="s">
        <v>1191</v>
      </c>
      <c r="B44" s="37" t="s">
        <v>1156</v>
      </c>
      <c r="C44" s="59">
        <v>4801.8</v>
      </c>
      <c r="D44" s="56">
        <v>4530</v>
      </c>
      <c r="E44" s="28">
        <v>4439.4</v>
      </c>
      <c r="F44" s="28">
        <v>4348.8</v>
      </c>
      <c r="G44" s="29">
        <v>3</v>
      </c>
      <c r="H44" s="30"/>
    </row>
    <row r="45" spans="1:8" ht="11.25">
      <c r="A45" s="27" t="s">
        <v>1192</v>
      </c>
      <c r="B45" s="37" t="s">
        <v>1156</v>
      </c>
      <c r="C45" s="59">
        <v>4801.8</v>
      </c>
      <c r="D45" s="56">
        <v>4530</v>
      </c>
      <c r="E45" s="28">
        <v>4439.4</v>
      </c>
      <c r="F45" s="28">
        <v>4348.8</v>
      </c>
      <c r="G45" s="29">
        <v>4</v>
      </c>
      <c r="H45" s="30"/>
    </row>
    <row r="46" spans="1:8" ht="11.25">
      <c r="A46" s="27" t="s">
        <v>1193</v>
      </c>
      <c r="B46" s="37" t="s">
        <v>1156</v>
      </c>
      <c r="C46" s="59">
        <v>4801.8</v>
      </c>
      <c r="D46" s="56">
        <v>4530</v>
      </c>
      <c r="E46" s="28">
        <v>4439.4</v>
      </c>
      <c r="F46" s="28">
        <v>4348.8</v>
      </c>
      <c r="G46" s="29">
        <v>1</v>
      </c>
      <c r="H46" s="30"/>
    </row>
    <row r="47" spans="1:8" ht="11.25">
      <c r="A47" s="27" t="s">
        <v>1194</v>
      </c>
      <c r="B47" s="37" t="s">
        <v>1156</v>
      </c>
      <c r="C47" s="59">
        <v>10063.64</v>
      </c>
      <c r="D47" s="56">
        <v>9494</v>
      </c>
      <c r="E47" s="28">
        <v>9304.12</v>
      </c>
      <c r="F47" s="28">
        <v>9114.24</v>
      </c>
      <c r="G47" s="29">
        <v>2</v>
      </c>
      <c r="H47" s="30"/>
    </row>
    <row r="48" spans="1:8" ht="11.25">
      <c r="A48" s="27" t="s">
        <v>1195</v>
      </c>
      <c r="B48" s="37" t="s">
        <v>1156</v>
      </c>
      <c r="C48" s="59">
        <v>10063.64</v>
      </c>
      <c r="D48" s="56">
        <v>9494</v>
      </c>
      <c r="E48" s="28">
        <v>9304.12</v>
      </c>
      <c r="F48" s="28">
        <v>9114.24</v>
      </c>
      <c r="G48" s="29">
        <v>1</v>
      </c>
      <c r="H48" s="30"/>
    </row>
    <row r="49" spans="1:8" ht="21">
      <c r="A49" s="27" t="s">
        <v>1196</v>
      </c>
      <c r="B49" s="37" t="s">
        <v>1156</v>
      </c>
      <c r="C49" s="59">
        <v>9512.44</v>
      </c>
      <c r="D49" s="56">
        <v>8974</v>
      </c>
      <c r="E49" s="28">
        <v>8794.52</v>
      </c>
      <c r="F49" s="28">
        <v>8615.04</v>
      </c>
      <c r="G49" s="29">
        <v>2</v>
      </c>
      <c r="H49" s="30"/>
    </row>
    <row r="50" spans="1:8" ht="11.25">
      <c r="A50" s="27" t="s">
        <v>1197</v>
      </c>
      <c r="B50" s="37" t="s">
        <v>1156</v>
      </c>
      <c r="C50" s="59">
        <v>9774.26</v>
      </c>
      <c r="D50" s="56">
        <v>9221</v>
      </c>
      <c r="E50" s="28">
        <v>9036.58</v>
      </c>
      <c r="F50" s="28">
        <v>8852.16</v>
      </c>
      <c r="G50" s="29">
        <v>3</v>
      </c>
      <c r="H50" s="30"/>
    </row>
    <row r="51" spans="1:8" ht="11.25">
      <c r="A51" s="27" t="s">
        <v>1198</v>
      </c>
      <c r="B51" s="37" t="s">
        <v>1156</v>
      </c>
      <c r="C51" s="59">
        <v>3569.02</v>
      </c>
      <c r="D51" s="56">
        <v>3367</v>
      </c>
      <c r="E51" s="28">
        <v>3299.66</v>
      </c>
      <c r="F51" s="28">
        <v>3232.32</v>
      </c>
      <c r="G51" s="29">
        <v>9</v>
      </c>
      <c r="H51" s="30"/>
    </row>
    <row r="52" spans="1:8" ht="11.25">
      <c r="A52" s="27" t="s">
        <v>1199</v>
      </c>
      <c r="B52" s="37" t="s">
        <v>1156</v>
      </c>
      <c r="C52" s="59">
        <v>3569.02</v>
      </c>
      <c r="D52" s="56">
        <v>3367</v>
      </c>
      <c r="E52" s="28">
        <v>3299.66</v>
      </c>
      <c r="F52" s="28">
        <v>3232.32</v>
      </c>
      <c r="G52" s="29">
        <v>9</v>
      </c>
      <c r="H52" s="30"/>
    </row>
    <row r="53" spans="1:8" ht="11.25">
      <c r="A53" s="27" t="s">
        <v>1200</v>
      </c>
      <c r="B53" s="37" t="s">
        <v>1156</v>
      </c>
      <c r="C53" s="59">
        <v>3569.02</v>
      </c>
      <c r="D53" s="56">
        <v>3367</v>
      </c>
      <c r="E53" s="28">
        <v>3299.66</v>
      </c>
      <c r="F53" s="28">
        <v>3232.32</v>
      </c>
      <c r="G53" s="29">
        <v>9</v>
      </c>
      <c r="H53" s="30"/>
    </row>
    <row r="54" spans="1:8" ht="11.25">
      <c r="A54" s="27" t="s">
        <v>1201</v>
      </c>
      <c r="B54" s="37" t="s">
        <v>1156</v>
      </c>
      <c r="C54" s="59">
        <v>3569.02</v>
      </c>
      <c r="D54" s="56">
        <v>3367</v>
      </c>
      <c r="E54" s="28">
        <v>3299.66</v>
      </c>
      <c r="F54" s="28">
        <v>3232.32</v>
      </c>
      <c r="G54" s="29">
        <v>9</v>
      </c>
      <c r="H54" s="30"/>
    </row>
    <row r="55" spans="1:8" ht="11.25">
      <c r="A55" s="27" t="s">
        <v>1202</v>
      </c>
      <c r="B55" s="37" t="s">
        <v>1156</v>
      </c>
      <c r="C55" s="59">
        <v>3634.74</v>
      </c>
      <c r="D55" s="56">
        <v>3429</v>
      </c>
      <c r="E55" s="28">
        <v>3360.42</v>
      </c>
      <c r="F55" s="28">
        <v>3291.84</v>
      </c>
      <c r="G55" s="29">
        <v>18</v>
      </c>
      <c r="H55" s="30"/>
    </row>
    <row r="56" spans="1:8" ht="11.25">
      <c r="A56" s="27" t="s">
        <v>1203</v>
      </c>
      <c r="B56" s="37" t="s">
        <v>1156</v>
      </c>
      <c r="C56" s="59">
        <v>3634.74</v>
      </c>
      <c r="D56" s="56">
        <v>3429</v>
      </c>
      <c r="E56" s="28">
        <v>3360.42</v>
      </c>
      <c r="F56" s="28">
        <v>3291.84</v>
      </c>
      <c r="G56" s="29">
        <v>9</v>
      </c>
      <c r="H56" s="30"/>
    </row>
    <row r="57" spans="1:8" ht="11.25">
      <c r="A57" s="27" t="s">
        <v>1204</v>
      </c>
      <c r="B57" s="37" t="s">
        <v>1156</v>
      </c>
      <c r="C57" s="59">
        <v>3634.74</v>
      </c>
      <c r="D57" s="56">
        <v>3429</v>
      </c>
      <c r="E57" s="28">
        <v>3360.42</v>
      </c>
      <c r="F57" s="28">
        <v>3291.84</v>
      </c>
      <c r="G57" s="29">
        <v>9</v>
      </c>
      <c r="H57" s="30"/>
    </row>
    <row r="58" spans="1:8" ht="11.25">
      <c r="A58" s="27" t="s">
        <v>1169</v>
      </c>
      <c r="B58" s="37" t="s">
        <v>1156</v>
      </c>
      <c r="C58" s="59">
        <v>3500.12</v>
      </c>
      <c r="D58" s="56">
        <v>3302</v>
      </c>
      <c r="E58" s="28">
        <v>3235.96</v>
      </c>
      <c r="F58" s="28">
        <v>3169.92</v>
      </c>
      <c r="G58" s="29">
        <v>10</v>
      </c>
      <c r="H58" s="30"/>
    </row>
    <row r="59" spans="1:8" ht="11.25">
      <c r="A59" s="27" t="s">
        <v>1170</v>
      </c>
      <c r="B59" s="37" t="s">
        <v>1156</v>
      </c>
      <c r="C59" s="59">
        <v>3500.12</v>
      </c>
      <c r="D59" s="56">
        <v>3302</v>
      </c>
      <c r="E59" s="28">
        <v>3235.96</v>
      </c>
      <c r="F59" s="28">
        <v>3169.92</v>
      </c>
      <c r="G59" s="29">
        <v>10</v>
      </c>
      <c r="H59" s="30"/>
    </row>
    <row r="60" spans="1:8" ht="11.25">
      <c r="A60" s="27" t="s">
        <v>1205</v>
      </c>
      <c r="B60" s="37" t="s">
        <v>1156</v>
      </c>
      <c r="C60" s="59">
        <v>3500.12</v>
      </c>
      <c r="D60" s="56">
        <v>3302</v>
      </c>
      <c r="E60" s="28">
        <v>3235.96</v>
      </c>
      <c r="F60" s="28">
        <v>3169.92</v>
      </c>
      <c r="G60" s="29">
        <v>10</v>
      </c>
      <c r="H60" s="30"/>
    </row>
    <row r="61" spans="1:8" ht="11.25">
      <c r="A61" s="27" t="s">
        <v>1171</v>
      </c>
      <c r="B61" s="37" t="s">
        <v>1156</v>
      </c>
      <c r="C61" s="59">
        <v>3702.58</v>
      </c>
      <c r="D61" s="56">
        <v>3493</v>
      </c>
      <c r="E61" s="28">
        <v>3423.14</v>
      </c>
      <c r="F61" s="28">
        <v>3353.28</v>
      </c>
      <c r="G61" s="29">
        <v>7</v>
      </c>
      <c r="H61" s="30"/>
    </row>
    <row r="62" spans="1:8" ht="11.25">
      <c r="A62" s="27" t="s">
        <v>1172</v>
      </c>
      <c r="B62" s="37" t="s">
        <v>1156</v>
      </c>
      <c r="C62" s="59">
        <v>3634.74</v>
      </c>
      <c r="D62" s="56">
        <v>3429</v>
      </c>
      <c r="E62" s="28">
        <v>3360.42</v>
      </c>
      <c r="F62" s="28">
        <v>3291.84</v>
      </c>
      <c r="G62" s="29">
        <v>19</v>
      </c>
      <c r="H62" s="30"/>
    </row>
    <row r="63" spans="1:8" ht="11.25">
      <c r="A63" s="27" t="s">
        <v>1206</v>
      </c>
      <c r="B63" s="37" t="s">
        <v>1156</v>
      </c>
      <c r="C63" s="59">
        <v>3634.74</v>
      </c>
      <c r="D63" s="56">
        <v>3429</v>
      </c>
      <c r="E63" s="28">
        <v>3360.42</v>
      </c>
      <c r="F63" s="28">
        <v>3291.84</v>
      </c>
      <c r="G63" s="29">
        <v>19</v>
      </c>
      <c r="H63" s="30"/>
    </row>
    <row r="64" spans="1:8" ht="11.25">
      <c r="A64" s="27" t="s">
        <v>1207</v>
      </c>
      <c r="B64" s="37" t="s">
        <v>1156</v>
      </c>
      <c r="C64" s="59">
        <v>3634.74</v>
      </c>
      <c r="D64" s="56">
        <v>3429</v>
      </c>
      <c r="E64" s="28">
        <v>3360.42</v>
      </c>
      <c r="F64" s="28">
        <v>3291.84</v>
      </c>
      <c r="G64" s="29">
        <v>9</v>
      </c>
      <c r="H64" s="30"/>
    </row>
    <row r="65" spans="1:8" ht="11.25">
      <c r="A65" s="27" t="s">
        <v>1208</v>
      </c>
      <c r="B65" s="37" t="s">
        <v>1156</v>
      </c>
      <c r="C65" s="59">
        <v>7731.64</v>
      </c>
      <c r="D65" s="56">
        <v>7294</v>
      </c>
      <c r="E65" s="28">
        <v>7148.12</v>
      </c>
      <c r="F65" s="28">
        <v>7002.24</v>
      </c>
      <c r="G65" s="29">
        <v>2</v>
      </c>
      <c r="H65" s="30"/>
    </row>
    <row r="66" spans="1:8" ht="11.25">
      <c r="A66" s="27" t="s">
        <v>1209</v>
      </c>
      <c r="B66" s="37" t="s">
        <v>1156</v>
      </c>
      <c r="C66" s="59">
        <v>7731.64</v>
      </c>
      <c r="D66" s="56">
        <v>7294</v>
      </c>
      <c r="E66" s="28">
        <v>7148.12</v>
      </c>
      <c r="F66" s="28">
        <v>7002.24</v>
      </c>
      <c r="G66" s="29">
        <v>3</v>
      </c>
      <c r="H66" s="30"/>
    </row>
    <row r="67" spans="1:8" ht="11.25">
      <c r="A67" s="27" t="s">
        <v>1210</v>
      </c>
      <c r="B67" s="37" t="s">
        <v>1156</v>
      </c>
      <c r="C67" s="59">
        <v>7731.64</v>
      </c>
      <c r="D67" s="56">
        <v>7294</v>
      </c>
      <c r="E67" s="28">
        <v>7148.12</v>
      </c>
      <c r="F67" s="28">
        <v>7002.24</v>
      </c>
      <c r="G67" s="29">
        <v>3</v>
      </c>
      <c r="H67" s="30"/>
    </row>
    <row r="68" spans="1:8" ht="11.25">
      <c r="A68" s="27" t="s">
        <v>1211</v>
      </c>
      <c r="B68" s="37" t="s">
        <v>1156</v>
      </c>
      <c r="C68" s="59">
        <v>7731.64</v>
      </c>
      <c r="D68" s="56">
        <v>7294</v>
      </c>
      <c r="E68" s="28">
        <v>7148.12</v>
      </c>
      <c r="F68" s="28">
        <v>7002.24</v>
      </c>
      <c r="G68" s="29">
        <v>2</v>
      </c>
      <c r="H68" s="30"/>
    </row>
    <row r="69" spans="1:8" ht="11.25">
      <c r="A69" s="27" t="s">
        <v>1174</v>
      </c>
      <c r="B69" s="37" t="s">
        <v>1156</v>
      </c>
      <c r="C69" s="59">
        <v>3702.58</v>
      </c>
      <c r="D69" s="56">
        <v>3493</v>
      </c>
      <c r="E69" s="28">
        <v>3423.14</v>
      </c>
      <c r="F69" s="28">
        <v>3353.28</v>
      </c>
      <c r="G69" s="29">
        <v>10</v>
      </c>
      <c r="H69" s="30"/>
    </row>
    <row r="70" spans="1:8" ht="11.25">
      <c r="A70" s="27" t="s">
        <v>1212</v>
      </c>
      <c r="B70" s="37" t="s">
        <v>1156</v>
      </c>
      <c r="C70" s="59">
        <v>3717.42</v>
      </c>
      <c r="D70" s="56">
        <v>3507</v>
      </c>
      <c r="E70" s="28">
        <v>3436.86</v>
      </c>
      <c r="F70" s="28">
        <v>3366.72</v>
      </c>
      <c r="G70" s="29">
        <v>10</v>
      </c>
      <c r="H70" s="30"/>
    </row>
    <row r="71" spans="1:8" ht="11.25">
      <c r="A71" s="27" t="s">
        <v>1176</v>
      </c>
      <c r="B71" s="37" t="s">
        <v>1156</v>
      </c>
      <c r="C71" s="59">
        <v>3717.42</v>
      </c>
      <c r="D71" s="56">
        <v>3507</v>
      </c>
      <c r="E71" s="28">
        <v>3436.86</v>
      </c>
      <c r="F71" s="28">
        <v>3366.72</v>
      </c>
      <c r="G71" s="29">
        <v>4</v>
      </c>
      <c r="H71" s="30"/>
    </row>
    <row r="72" spans="1:8" ht="11.25">
      <c r="A72" s="27" t="s">
        <v>1213</v>
      </c>
      <c r="B72" s="37" t="s">
        <v>1156</v>
      </c>
      <c r="C72" s="59">
        <v>3645.34</v>
      </c>
      <c r="D72" s="56">
        <v>3439</v>
      </c>
      <c r="E72" s="28">
        <v>3370.22</v>
      </c>
      <c r="F72" s="28">
        <v>3301.44</v>
      </c>
      <c r="G72" s="29">
        <v>3</v>
      </c>
      <c r="H72" s="30"/>
    </row>
    <row r="73" spans="1:8" ht="11.25">
      <c r="A73" s="27" t="s">
        <v>1214</v>
      </c>
      <c r="B73" s="37" t="s">
        <v>1156</v>
      </c>
      <c r="C73" s="59">
        <v>3838.26</v>
      </c>
      <c r="D73" s="56">
        <v>3621</v>
      </c>
      <c r="E73" s="28">
        <v>3548.58</v>
      </c>
      <c r="F73" s="28">
        <v>3476.16</v>
      </c>
      <c r="G73" s="29">
        <v>19</v>
      </c>
      <c r="H73" s="30"/>
    </row>
    <row r="74" spans="1:8" ht="11.25">
      <c r="A74" s="27" t="s">
        <v>1215</v>
      </c>
      <c r="B74" s="37" t="s">
        <v>1156</v>
      </c>
      <c r="C74" s="59">
        <v>3838.26</v>
      </c>
      <c r="D74" s="56">
        <v>3621</v>
      </c>
      <c r="E74" s="28">
        <v>3548.58</v>
      </c>
      <c r="F74" s="28">
        <v>3476.16</v>
      </c>
      <c r="G74" s="29">
        <v>28</v>
      </c>
      <c r="H74" s="30"/>
    </row>
    <row r="75" spans="1:8" ht="11.25">
      <c r="A75" s="27" t="s">
        <v>1216</v>
      </c>
      <c r="B75" s="37" t="s">
        <v>1156</v>
      </c>
      <c r="C75" s="59">
        <v>3838.26</v>
      </c>
      <c r="D75" s="56">
        <v>3621</v>
      </c>
      <c r="E75" s="28">
        <v>3548.58</v>
      </c>
      <c r="F75" s="28">
        <v>3476.16</v>
      </c>
      <c r="G75" s="29">
        <v>28</v>
      </c>
      <c r="H75" s="30"/>
    </row>
    <row r="76" spans="1:8" ht="11.25">
      <c r="A76" s="27" t="s">
        <v>1217</v>
      </c>
      <c r="B76" s="37" t="s">
        <v>1156</v>
      </c>
      <c r="C76" s="59">
        <v>8995.16</v>
      </c>
      <c r="D76" s="56">
        <v>8486</v>
      </c>
      <c r="E76" s="28">
        <v>8316.28</v>
      </c>
      <c r="F76" s="28">
        <v>8146.56</v>
      </c>
      <c r="G76" s="29">
        <v>2</v>
      </c>
      <c r="H76" s="30"/>
    </row>
    <row r="77" spans="1:8" ht="11.25">
      <c r="A77" s="27" t="s">
        <v>1218</v>
      </c>
      <c r="B77" s="37" t="s">
        <v>1156</v>
      </c>
      <c r="C77" s="59">
        <v>8995.16</v>
      </c>
      <c r="D77" s="56">
        <v>8486</v>
      </c>
      <c r="E77" s="28">
        <v>8316.28</v>
      </c>
      <c r="F77" s="28">
        <v>8146.56</v>
      </c>
      <c r="G77" s="29">
        <v>1</v>
      </c>
      <c r="H77" s="30"/>
    </row>
    <row r="78" spans="1:8" ht="11.25">
      <c r="A78" s="27" t="s">
        <v>1219</v>
      </c>
      <c r="B78" s="37" t="s">
        <v>1156</v>
      </c>
      <c r="C78" s="59">
        <v>3971.82</v>
      </c>
      <c r="D78" s="56">
        <v>3747</v>
      </c>
      <c r="E78" s="28">
        <v>3672.06</v>
      </c>
      <c r="F78" s="28">
        <v>3597.12</v>
      </c>
      <c r="G78" s="29">
        <v>20</v>
      </c>
      <c r="H78" s="30"/>
    </row>
    <row r="79" spans="1:8" ht="11.25">
      <c r="A79" s="27" t="s">
        <v>1181</v>
      </c>
      <c r="B79" s="37" t="s">
        <v>1156</v>
      </c>
      <c r="C79" s="59">
        <v>3971.82</v>
      </c>
      <c r="D79" s="56">
        <v>3747</v>
      </c>
      <c r="E79" s="28">
        <v>3672.06</v>
      </c>
      <c r="F79" s="28">
        <v>3597.12</v>
      </c>
      <c r="G79" s="29">
        <v>16</v>
      </c>
      <c r="H79" s="30"/>
    </row>
    <row r="80" spans="1:8" ht="11.25">
      <c r="A80" s="27" t="s">
        <v>1220</v>
      </c>
      <c r="B80" s="37" t="s">
        <v>1156</v>
      </c>
      <c r="C80" s="59">
        <v>17232.42</v>
      </c>
      <c r="D80" s="56">
        <v>16257</v>
      </c>
      <c r="E80" s="28">
        <v>15931.86</v>
      </c>
      <c r="F80" s="28">
        <v>15606.72</v>
      </c>
      <c r="G80" s="29">
        <v>3</v>
      </c>
      <c r="H80" s="30"/>
    </row>
    <row r="81" spans="1:8" ht="11.25">
      <c r="A81" s="27" t="s">
        <v>1221</v>
      </c>
      <c r="B81" s="37" t="s">
        <v>1156</v>
      </c>
      <c r="C81" s="59">
        <v>17232.42</v>
      </c>
      <c r="D81" s="56">
        <v>16257</v>
      </c>
      <c r="E81" s="28">
        <v>15931.86</v>
      </c>
      <c r="F81" s="28">
        <v>15606.72</v>
      </c>
      <c r="G81" s="29">
        <v>1</v>
      </c>
      <c r="H81" s="30"/>
    </row>
    <row r="82" spans="1:8" ht="11.25">
      <c r="A82" s="27" t="s">
        <v>1222</v>
      </c>
      <c r="B82" s="37" t="s">
        <v>1156</v>
      </c>
      <c r="C82" s="59">
        <v>16544.48</v>
      </c>
      <c r="D82" s="56">
        <v>15608</v>
      </c>
      <c r="E82" s="28">
        <v>15295.84</v>
      </c>
      <c r="F82" s="28">
        <v>14983.68</v>
      </c>
      <c r="G82" s="29">
        <v>1</v>
      </c>
      <c r="H82" s="30"/>
    </row>
    <row r="83" spans="1:8" ht="11.25">
      <c r="A83" s="27" t="s">
        <v>1223</v>
      </c>
      <c r="B83" s="37" t="s">
        <v>1156</v>
      </c>
      <c r="C83" s="59">
        <v>9969.3</v>
      </c>
      <c r="D83" s="56">
        <v>9405</v>
      </c>
      <c r="E83" s="28">
        <v>9216.9</v>
      </c>
      <c r="F83" s="28">
        <v>9028.8</v>
      </c>
      <c r="G83" s="29">
        <v>4</v>
      </c>
      <c r="H83" s="30"/>
    </row>
    <row r="84" spans="1:8" ht="11.25">
      <c r="A84" s="27" t="s">
        <v>1224</v>
      </c>
      <c r="B84" s="37" t="s">
        <v>1156</v>
      </c>
      <c r="C84" s="59">
        <v>9969.3</v>
      </c>
      <c r="D84" s="56">
        <v>9405</v>
      </c>
      <c r="E84" s="28">
        <v>9216.9</v>
      </c>
      <c r="F84" s="28">
        <v>9028.8</v>
      </c>
      <c r="G84" s="29">
        <v>5</v>
      </c>
      <c r="H84" s="30"/>
    </row>
    <row r="85" spans="1:8" ht="11.25">
      <c r="A85" s="27" t="s">
        <v>1225</v>
      </c>
      <c r="B85" s="37" t="s">
        <v>1156</v>
      </c>
      <c r="C85" s="59">
        <v>13095.24</v>
      </c>
      <c r="D85" s="56">
        <v>12354</v>
      </c>
      <c r="E85" s="28">
        <v>12106.92</v>
      </c>
      <c r="F85" s="28">
        <v>11859.84</v>
      </c>
      <c r="G85" s="29">
        <v>4</v>
      </c>
      <c r="H85" s="30"/>
    </row>
    <row r="86" spans="1:8" ht="11.25">
      <c r="A86" s="27" t="s">
        <v>1226</v>
      </c>
      <c r="B86" s="37" t="s">
        <v>1156</v>
      </c>
      <c r="C86" s="59">
        <v>13095.24</v>
      </c>
      <c r="D86" s="56">
        <v>12354</v>
      </c>
      <c r="E86" s="28">
        <v>12106.92</v>
      </c>
      <c r="F86" s="28">
        <v>11859.84</v>
      </c>
      <c r="G86" s="29">
        <v>4</v>
      </c>
      <c r="H86" s="30"/>
    </row>
    <row r="87" spans="1:8" ht="11.25">
      <c r="A87" s="27" t="s">
        <v>1227</v>
      </c>
      <c r="B87" s="37" t="s">
        <v>1156</v>
      </c>
      <c r="C87" s="59">
        <v>9512.44</v>
      </c>
      <c r="D87" s="56">
        <v>8974</v>
      </c>
      <c r="E87" s="28">
        <v>8794.52</v>
      </c>
      <c r="F87" s="28">
        <v>8615.04</v>
      </c>
      <c r="G87" s="29">
        <v>3</v>
      </c>
      <c r="H87" s="30"/>
    </row>
    <row r="88" spans="1:8" ht="11.25">
      <c r="A88" s="27" t="s">
        <v>1228</v>
      </c>
      <c r="B88" s="37" t="s">
        <v>1156</v>
      </c>
      <c r="C88" s="59">
        <v>9512.44</v>
      </c>
      <c r="D88" s="56">
        <v>8974</v>
      </c>
      <c r="E88" s="28">
        <v>8794.52</v>
      </c>
      <c r="F88" s="28">
        <v>8615.04</v>
      </c>
      <c r="G88" s="29">
        <v>3</v>
      </c>
      <c r="H88" s="30"/>
    </row>
    <row r="89" spans="1:8" ht="11.25">
      <c r="A89" s="27" t="s">
        <v>1229</v>
      </c>
      <c r="B89" s="37" t="s">
        <v>1156</v>
      </c>
      <c r="C89" s="59">
        <v>11993.9</v>
      </c>
      <c r="D89" s="56">
        <v>11315</v>
      </c>
      <c r="E89" s="28">
        <v>11088.7</v>
      </c>
      <c r="F89" s="28">
        <v>10862.4</v>
      </c>
      <c r="G89" s="29">
        <v>1</v>
      </c>
      <c r="H89" s="30"/>
    </row>
    <row r="90" spans="1:8" ht="11.25">
      <c r="A90" s="27" t="s">
        <v>1230</v>
      </c>
      <c r="B90" s="37" t="s">
        <v>1156</v>
      </c>
      <c r="C90" s="59">
        <v>8204.4</v>
      </c>
      <c r="D90" s="56">
        <v>7740</v>
      </c>
      <c r="E90" s="28">
        <v>7585.2</v>
      </c>
      <c r="F90" s="28">
        <v>7430.4</v>
      </c>
      <c r="G90" s="29">
        <v>8</v>
      </c>
      <c r="H90" s="30"/>
    </row>
    <row r="91" spans="1:8" ht="11.25">
      <c r="A91" s="27" t="s">
        <v>1231</v>
      </c>
      <c r="B91" s="37" t="s">
        <v>1156</v>
      </c>
      <c r="C91" s="59">
        <v>8204.4</v>
      </c>
      <c r="D91" s="56">
        <v>7740</v>
      </c>
      <c r="E91" s="28">
        <v>7585.2</v>
      </c>
      <c r="F91" s="28">
        <v>7430.4</v>
      </c>
      <c r="G91" s="29">
        <v>5</v>
      </c>
      <c r="H91" s="30"/>
    </row>
    <row r="92" spans="1:8" ht="11.25">
      <c r="A92" s="27" t="s">
        <v>1232</v>
      </c>
      <c r="B92" s="37" t="s">
        <v>1156</v>
      </c>
      <c r="C92" s="59">
        <v>18611.48</v>
      </c>
      <c r="D92" s="56">
        <v>17558</v>
      </c>
      <c r="E92" s="28">
        <v>17206.84</v>
      </c>
      <c r="F92" s="28">
        <v>16855.68</v>
      </c>
      <c r="G92" s="29">
        <v>1</v>
      </c>
      <c r="H92" s="30"/>
    </row>
    <row r="93" spans="1:8" ht="11.25">
      <c r="A93" s="27" t="s">
        <v>1233</v>
      </c>
      <c r="B93" s="37" t="s">
        <v>1156</v>
      </c>
      <c r="C93" s="59">
        <v>18611.48</v>
      </c>
      <c r="D93" s="56">
        <v>17558</v>
      </c>
      <c r="E93" s="28">
        <v>17206.84</v>
      </c>
      <c r="F93" s="28">
        <v>16855.68</v>
      </c>
      <c r="G93" s="29">
        <v>1</v>
      </c>
      <c r="H93" s="30"/>
    </row>
    <row r="94" spans="1:8" ht="11.25">
      <c r="A94" s="27" t="s">
        <v>1234</v>
      </c>
      <c r="B94" s="37" t="s">
        <v>1156</v>
      </c>
      <c r="C94" s="59">
        <v>11580.5</v>
      </c>
      <c r="D94" s="56">
        <v>10925</v>
      </c>
      <c r="E94" s="28">
        <v>10706.5</v>
      </c>
      <c r="F94" s="28">
        <v>10488</v>
      </c>
      <c r="G94" s="29">
        <v>4</v>
      </c>
      <c r="H94" s="30"/>
    </row>
    <row r="95" spans="1:8" ht="11.25">
      <c r="A95" s="27" t="s">
        <v>1235</v>
      </c>
      <c r="B95" s="37" t="s">
        <v>1156</v>
      </c>
      <c r="C95" s="59">
        <v>10891.5</v>
      </c>
      <c r="D95" s="56">
        <v>10275</v>
      </c>
      <c r="E95" s="28">
        <v>10069.5</v>
      </c>
      <c r="F95" s="28">
        <v>9864</v>
      </c>
      <c r="G95" s="29">
        <v>3</v>
      </c>
      <c r="H95" s="30"/>
    </row>
    <row r="96" spans="1:8" ht="11.25">
      <c r="A96" s="27" t="s">
        <v>1236</v>
      </c>
      <c r="B96" s="37" t="s">
        <v>1156</v>
      </c>
      <c r="C96" s="59">
        <v>10891.5</v>
      </c>
      <c r="D96" s="56">
        <v>10275</v>
      </c>
      <c r="E96" s="28">
        <v>10069.5</v>
      </c>
      <c r="F96" s="28">
        <v>9864</v>
      </c>
      <c r="G96" s="29">
        <v>2</v>
      </c>
      <c r="H96" s="30"/>
    </row>
    <row r="97" spans="1:8" ht="11.25">
      <c r="A97" s="27" t="s">
        <v>1237</v>
      </c>
      <c r="B97" s="37" t="s">
        <v>1156</v>
      </c>
      <c r="C97" s="59">
        <v>12131.7</v>
      </c>
      <c r="D97" s="56">
        <v>11445</v>
      </c>
      <c r="E97" s="28">
        <v>11216.1</v>
      </c>
      <c r="F97" s="28">
        <v>10987.2</v>
      </c>
      <c r="G97" s="29">
        <v>2</v>
      </c>
      <c r="H97" s="30"/>
    </row>
    <row r="98" spans="1:8" ht="11.25">
      <c r="A98" s="27" t="s">
        <v>1238</v>
      </c>
      <c r="B98" s="37" t="s">
        <v>1156</v>
      </c>
      <c r="C98" s="59">
        <v>12131.7</v>
      </c>
      <c r="D98" s="56">
        <v>11445</v>
      </c>
      <c r="E98" s="28">
        <v>11216.1</v>
      </c>
      <c r="F98" s="28">
        <v>10987.2</v>
      </c>
      <c r="G98" s="29">
        <v>3</v>
      </c>
      <c r="H98" s="30"/>
    </row>
    <row r="99" spans="1:8" ht="11.25">
      <c r="A99" s="27" t="s">
        <v>1239</v>
      </c>
      <c r="B99" s="37" t="s">
        <v>1156</v>
      </c>
      <c r="C99" s="59">
        <v>16267.82</v>
      </c>
      <c r="D99" s="56">
        <v>15347</v>
      </c>
      <c r="E99" s="28">
        <v>15040.06</v>
      </c>
      <c r="F99" s="28">
        <v>14733.12</v>
      </c>
      <c r="G99" s="29">
        <v>1</v>
      </c>
      <c r="H99" s="30"/>
    </row>
    <row r="100" spans="1:8" ht="11.25">
      <c r="A100" s="27" t="s">
        <v>1240</v>
      </c>
      <c r="B100" s="37" t="s">
        <v>1156</v>
      </c>
      <c r="C100" s="59">
        <v>9376.76</v>
      </c>
      <c r="D100" s="56">
        <v>8846</v>
      </c>
      <c r="E100" s="28">
        <v>8669.08</v>
      </c>
      <c r="F100" s="28">
        <v>8492.16</v>
      </c>
      <c r="G100" s="29">
        <v>6</v>
      </c>
      <c r="H100" s="30"/>
    </row>
    <row r="101" spans="1:8" ht="11.25">
      <c r="A101" s="27" t="s">
        <v>1241</v>
      </c>
      <c r="B101" s="37" t="s">
        <v>1156</v>
      </c>
      <c r="C101" s="59">
        <v>12269.5</v>
      </c>
      <c r="D101" s="56">
        <v>11575</v>
      </c>
      <c r="E101" s="28">
        <v>11343.5</v>
      </c>
      <c r="F101" s="28">
        <v>11112</v>
      </c>
      <c r="G101" s="29">
        <v>9</v>
      </c>
      <c r="H101" s="30"/>
    </row>
    <row r="102" spans="1:8" ht="11.25">
      <c r="A102" s="31" t="s">
        <v>1242</v>
      </c>
      <c r="B102" s="38" t="s">
        <v>1156</v>
      </c>
      <c r="C102" s="59">
        <v>12269.5</v>
      </c>
      <c r="D102" s="57">
        <v>11575</v>
      </c>
      <c r="E102" s="32">
        <v>11343.5</v>
      </c>
      <c r="F102" s="32">
        <v>11112</v>
      </c>
      <c r="G102" s="33">
        <v>8</v>
      </c>
      <c r="H102" s="30"/>
    </row>
    <row r="103" spans="1:8" ht="11.25">
      <c r="A103" s="34" t="s">
        <v>1243</v>
      </c>
      <c r="B103" s="54" t="s">
        <v>1156</v>
      </c>
      <c r="C103" s="59">
        <v>10339.24</v>
      </c>
      <c r="D103" s="58">
        <v>9754</v>
      </c>
      <c r="E103" s="28">
        <v>9558.92</v>
      </c>
      <c r="F103" s="28">
        <v>9363.84</v>
      </c>
      <c r="G103" s="35">
        <v>5</v>
      </c>
      <c r="H103" s="30"/>
    </row>
    <row r="104" spans="1:8" ht="11.25">
      <c r="A104" s="34" t="s">
        <v>1244</v>
      </c>
      <c r="B104" s="54" t="s">
        <v>1156</v>
      </c>
      <c r="C104" s="59">
        <v>18609.36</v>
      </c>
      <c r="D104" s="58">
        <v>17556</v>
      </c>
      <c r="E104" s="28">
        <v>17204.88</v>
      </c>
      <c r="F104" s="28">
        <v>16853.76</v>
      </c>
      <c r="G104" s="35">
        <v>4</v>
      </c>
      <c r="H104" s="30"/>
    </row>
  </sheetData>
  <sheetProtection/>
  <mergeCells count="3">
    <mergeCell ref="A2:D2"/>
    <mergeCell ref="A3:D3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Кудрин</dc:creator>
  <cp:keywords/>
  <dc:description/>
  <cp:lastModifiedBy>Microsoft</cp:lastModifiedBy>
  <cp:lastPrinted>2019-03-12T03:09:37Z</cp:lastPrinted>
  <dcterms:created xsi:type="dcterms:W3CDTF">2019-03-12T03:09:37Z</dcterms:created>
  <dcterms:modified xsi:type="dcterms:W3CDTF">2019-03-14T17:18:29Z</dcterms:modified>
  <cp:category/>
  <cp:version/>
  <cp:contentType/>
  <cp:contentStatus/>
  <cp:revision>1</cp:revision>
</cp:coreProperties>
</file>