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7420" activeTab="0"/>
  </bookViews>
  <sheets>
    <sheet name="2019.March.04.Сбор_до_4_марта." sheetId="1" r:id="rId1"/>
  </sheets>
  <definedNames/>
  <calcPr fullCalcOnLoad="1"/>
</workbook>
</file>

<file path=xl/sharedStrings.xml><?xml version="1.0" encoding="utf-8"?>
<sst xmlns="http://schemas.openxmlformats.org/spreadsheetml/2006/main" count="119" uniqueCount="103">
  <si>
    <t>ID участника</t>
  </si>
  <si>
    <t>Ник</t>
  </si>
  <si>
    <t>Дата заказа (МСК)</t>
  </si>
  <si>
    <t>Размер/вес</t>
  </si>
  <si>
    <t>Комментарий</t>
  </si>
  <si>
    <t>Количество</t>
  </si>
  <si>
    <t>Опт. цена при заказе</t>
  </si>
  <si>
    <t>К оплате</t>
  </si>
  <si>
    <t>Название</t>
  </si>
  <si>
    <t>Артикул</t>
  </si>
  <si>
    <t>Изобр. товара</t>
  </si>
  <si>
    <t>48/50</t>
  </si>
  <si>
    <t>24-74</t>
  </si>
  <si>
    <t>46-48</t>
  </si>
  <si>
    <t>DahabElpis</t>
  </si>
  <si>
    <t>STD004</t>
  </si>
  <si>
    <t>Платье                         "Summer Time" (Ромашки)         NEW!</t>
  </si>
  <si>
    <t>32-98</t>
  </si>
  <si>
    <t>https://selcdn.fedsp.com/apus/3/35722/500x500.2e65c7c3cc994848.png</t>
  </si>
  <si>
    <t>STD005</t>
  </si>
  <si>
    <t>Повязка-косынка         "Summer Time" (Ромашки)       NEW!</t>
  </si>
  <si>
    <t>https://selcdn.fedsp.com/apus/3/35722/500x500.1e25c7c3e13b27e1.png</t>
  </si>
  <si>
    <t>STF008</t>
  </si>
  <si>
    <t>Шорты с рюшей         "Summer Time" (Фламинго)    NEW!</t>
  </si>
  <si>
    <t>https://selcdn.fedsp.com/apus/3/35722/500x500.1765c7c3d733ca96.png</t>
  </si>
  <si>
    <t>розовый</t>
  </si>
  <si>
    <t>ДК-005</t>
  </si>
  <si>
    <t>Легинсы "Кокетка" (интерлок)</t>
  </si>
  <si>
    <t>https://selcdn.fedsp.com/aleph/35722/500x500.ДК0052.jpg</t>
  </si>
  <si>
    <t>vk@127306289</t>
  </si>
  <si>
    <t>Ксения Нагибина(смирнова)</t>
  </si>
  <si>
    <t>ДК-008</t>
  </si>
  <si>
    <t>Повязка "Кокетка" (интерлок)</t>
  </si>
  <si>
    <t>42-50</t>
  </si>
  <si>
    <t>https://selcdn.fedsp.com/aleph/35722/500x500.ДК0082.jpg</t>
  </si>
  <si>
    <t>Natka_RS (дважды мама)</t>
  </si>
  <si>
    <t>ld9278</t>
  </si>
  <si>
    <t>SALE 5%! Пуловер ESMARA (lidl 10€)</t>
  </si>
  <si>
    <t>08.03.2019 08:13</t>
  </si>
  <si>
    <t>https://selcdn.fedsp.com/antlia/28/35722/500x500.3d75c77a7808d8bb.jpeg</t>
  </si>
  <si>
    <t>skl0103</t>
  </si>
  <si>
    <t>SALE 20%! Топ (TOP SECRET, польша)</t>
  </si>
  <si>
    <t>08.03.2019 08:15</t>
  </si>
  <si>
    <t>https://selcdn.fedsp.com/resh/1/35722/500x500.f15bb1df8794d09.jpeg</t>
  </si>
  <si>
    <t>Катринс</t>
  </si>
  <si>
    <t>ld8588</t>
  </si>
  <si>
    <t>SALE 20%! Куртка ESMARA (lidl 25?)</t>
  </si>
  <si>
    <t>AzovkaO</t>
  </si>
  <si>
    <t>ld9590</t>
  </si>
  <si>
    <t>NEW! Шорты ESMARA (lidl 4€)</t>
  </si>
  <si>
    <t>17.03.2019 15:18</t>
  </si>
  <si>
    <t>https://selcdn.fedsp.com/antlia/28/35722/500x500.3c35c77a87800091.jpeg</t>
  </si>
  <si>
    <t>ld9263</t>
  </si>
  <si>
    <t>SALE 10%! Блуза ESMARA (lidl 6€)</t>
  </si>
  <si>
    <t>https://selcdn.fedsp.com/antlia/28/35722/500x500.225c77a72cb2c07.jpeg</t>
  </si>
  <si>
    <t>Дaнa Борисова</t>
  </si>
  <si>
    <t>ld8974-st1032</t>
  </si>
  <si>
    <t>SALE 15%! Бюстгальтер для кормления ESMARA® PURE COLLECTION (lidl 13€)</t>
  </si>
  <si>
    <t>18.03.2019 07:05</t>
  </si>
  <si>
    <t>80C</t>
  </si>
  <si>
    <t>https://selcdn.fedsp.com/tsade/21/35722/500x500.1de5b7c01220fd8d.jpeg</t>
  </si>
  <si>
    <t>ld9079</t>
  </si>
  <si>
    <t>SALE 15%! Боксеры LIVERGY 2 шт (lidl 7€)</t>
  </si>
  <si>
    <t>18.03.2019 07:09</t>
  </si>
  <si>
    <t>56/58</t>
  </si>
  <si>
    <t>https://selcdn.fedsp.com/taw/18/35722/500x500.f55c181bfd3ff99.jpeg</t>
  </si>
  <si>
    <t>ld9458-ld8361</t>
  </si>
  <si>
    <t>SALE 5%! Слип LOONEY TUNES (lidl 6€)</t>
  </si>
  <si>
    <t>18.03.2019 07:15</t>
  </si>
  <si>
    <t>https://selcdn.fedsp.com/andromeda/23/35722/500x500.f35c4807fa60db0.jpeg</t>
  </si>
  <si>
    <t>Ledi Bru</t>
  </si>
  <si>
    <t>ld9499</t>
  </si>
  <si>
    <t>SALE 5%! Колготки LUPILU (lidl 3€)</t>
  </si>
  <si>
    <t>01.03.2019 09:42</t>
  </si>
  <si>
    <t>98/104</t>
  </si>
  <si>
    <t>https://selcdn.fedsp.com/antlia/28/35722/500x500.3605c77044358079.jpeg</t>
  </si>
  <si>
    <t>Любаня88</t>
  </si>
  <si>
    <t>ld9589</t>
  </si>
  <si>
    <t>Шорты ESMARA (lidl 4€)</t>
  </si>
  <si>
    <t>01.03.2019 09:59</t>
  </si>
  <si>
    <t>44/46</t>
  </si>
  <si>
    <t>https://selcdn.fedsp.com/antlia/28/35722/500x500.7d5c77a87297bf8.jpeg</t>
  </si>
  <si>
    <t>rodi-o-nova</t>
  </si>
  <si>
    <t>ld9357</t>
  </si>
  <si>
    <t>SALE 5%! Капри LUPILU 3 шт (lidl 5€)</t>
  </si>
  <si>
    <t>02.03.2019 07:41</t>
  </si>
  <si>
    <t>86/92</t>
  </si>
  <si>
    <t>https://selcdn.fedsp.com/antlia/28/35722/500x500.10a5c7725555fe5d.jpeg</t>
  </si>
  <si>
    <t>Masha_gab</t>
  </si>
  <si>
    <t>ld7253</t>
  </si>
  <si>
    <t>SALE 50%! Платье ESMARA (lidl 10€)</t>
  </si>
  <si>
    <t>04.03.2019 00:01</t>
  </si>
  <si>
    <t>52/54</t>
  </si>
  <si>
    <t>https://selcdn.fedsp.com/pe/6/35722/500x500.c05b3e9f1a25752.jpeg</t>
  </si>
  <si>
    <t>tanechka_tanechka</t>
  </si>
  <si>
    <t>ld8634</t>
  </si>
  <si>
    <t>SALE 15%! Леггинсы CRIVIT (lidl 10€)</t>
  </si>
  <si>
    <t>04.03.2019 17:18</t>
  </si>
  <si>
    <t>40/42</t>
  </si>
  <si>
    <t>https://selcdn.fedsp.com/antlia/13/35722/500x500.755c63c576aff19.jpeg</t>
  </si>
  <si>
    <t>ld9255</t>
  </si>
  <si>
    <t>SALE 5%! Футболка ESMARA 2 шт (lidl 6€)</t>
  </si>
  <si>
    <t>https://selcdn.fedsp.com/taw/18/35722/500x500.3715c18980eb986c.jpeg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</si>
</sst>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1"/>
      <color indexed="8"/>
      <name val="Yandex-san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11"/>
      <color rgb="FF000000"/>
      <name val="Yandex-sans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 applyFill="0" applyProtection="0">
      <alignment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4" borderId="0" xfId="53" applyFill="1" applyProtection="1">
      <alignment/>
      <protection/>
    </xf>
    <xf numFmtId="0" fontId="0" fillId="17" borderId="0" xfId="53" applyFill="1" applyProtection="1">
      <alignment/>
      <protection/>
    </xf>
    <xf numFmtId="0" fontId="0" fillId="17" borderId="0" xfId="0" applyFill="1" applyAlignment="1" applyProtection="1">
      <alignment/>
      <protection/>
    </xf>
    <xf numFmtId="0" fontId="0" fillId="11" borderId="0" xfId="53" applyFill="1" applyProtection="1">
      <alignment/>
      <protection/>
    </xf>
    <xf numFmtId="0" fontId="0" fillId="11" borderId="0" xfId="0" applyFill="1" applyAlignment="1" applyProtection="1">
      <alignment/>
      <protection/>
    </xf>
    <xf numFmtId="0" fontId="38" fillId="11" borderId="0" xfId="0" applyFont="1" applyFill="1" applyAlignment="1" applyProtection="1">
      <alignment/>
      <protection/>
    </xf>
    <xf numFmtId="0" fontId="39" fillId="34" borderId="0" xfId="0" applyFont="1" applyFill="1" applyAlignment="1" applyProtection="1">
      <alignment/>
      <protection/>
    </xf>
    <xf numFmtId="0" fontId="0" fillId="35" borderId="0" xfId="53" applyFill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0" fillId="34" borderId="0" xfId="0" applyFill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 patternType="solid">
          <fgColor rgb="FFB1A0C7"/>
          <bgColor rgb="FF00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>
      <selection activeCell="I9" sqref="I7:I9"/>
    </sheetView>
  </sheetViews>
  <sheetFormatPr defaultColWidth="9.140625" defaultRowHeight="15"/>
  <cols>
    <col min="2" max="2" width="13.8515625" style="0" customWidth="1"/>
    <col min="4" max="4" width="35.57421875" style="0" customWidth="1"/>
    <col min="5" max="5" width="20.28125" style="0" customWidth="1"/>
  </cols>
  <sheetData>
    <row r="1" spans="1:12" ht="14.25">
      <c r="A1" t="s">
        <v>0</v>
      </c>
      <c r="B1" t="s">
        <v>1</v>
      </c>
      <c r="C1" t="s">
        <v>9</v>
      </c>
      <c r="D1" t="s">
        <v>8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K1" t="s">
        <v>7</v>
      </c>
      <c r="L1" t="s">
        <v>10</v>
      </c>
    </row>
    <row r="2" spans="1:12" s="4" customFormat="1" ht="14.25">
      <c r="A2" s="2">
        <v>2931033</v>
      </c>
      <c r="B2" s="3" t="s">
        <v>14</v>
      </c>
      <c r="C2" s="2" t="s">
        <v>15</v>
      </c>
      <c r="D2" s="2" t="s">
        <v>16</v>
      </c>
      <c r="E2" s="3" t="s">
        <v>17</v>
      </c>
      <c r="F2" s="3"/>
      <c r="H2" s="3">
        <v>1</v>
      </c>
      <c r="I2" s="3">
        <v>265</v>
      </c>
      <c r="K2" s="1">
        <f>I2*H2*1.18</f>
        <v>312.7</v>
      </c>
      <c r="L2" s="3" t="s">
        <v>18</v>
      </c>
    </row>
    <row r="3" spans="1:12" s="4" customFormat="1" ht="14.25">
      <c r="A3" s="2">
        <v>2931033</v>
      </c>
      <c r="B3" s="3" t="s">
        <v>14</v>
      </c>
      <c r="C3" s="2" t="s">
        <v>19</v>
      </c>
      <c r="D3" s="2" t="s">
        <v>20</v>
      </c>
      <c r="E3" s="3" t="s">
        <v>13</v>
      </c>
      <c r="F3" s="3"/>
      <c r="H3" s="3">
        <v>1</v>
      </c>
      <c r="I3" s="3">
        <v>150</v>
      </c>
      <c r="K3" s="1">
        <f>I3*H3*1.18</f>
        <v>177</v>
      </c>
      <c r="L3" s="3" t="s">
        <v>21</v>
      </c>
    </row>
    <row r="4" spans="1:12" s="4" customFormat="1" ht="14.25">
      <c r="A4" s="2">
        <v>2931033</v>
      </c>
      <c r="B4" s="3" t="s">
        <v>14</v>
      </c>
      <c r="C4" s="2" t="s">
        <v>22</v>
      </c>
      <c r="D4" s="2" t="s">
        <v>23</v>
      </c>
      <c r="E4" s="3" t="s">
        <v>17</v>
      </c>
      <c r="F4" s="3"/>
      <c r="H4" s="3">
        <v>1</v>
      </c>
      <c r="I4" s="3">
        <v>190</v>
      </c>
      <c r="K4" s="1">
        <f>I4*H4*1.18</f>
        <v>224.2</v>
      </c>
      <c r="L4" s="3" t="s">
        <v>24</v>
      </c>
    </row>
    <row r="5" spans="1:12" s="4" customFormat="1" ht="14.25">
      <c r="A5" s="2" t="s">
        <v>29</v>
      </c>
      <c r="B5" s="3" t="s">
        <v>30</v>
      </c>
      <c r="C5" s="2" t="s">
        <v>26</v>
      </c>
      <c r="D5" s="2" t="s">
        <v>27</v>
      </c>
      <c r="E5" s="3" t="s">
        <v>12</v>
      </c>
      <c r="F5" s="3" t="s">
        <v>25</v>
      </c>
      <c r="H5" s="3">
        <v>1</v>
      </c>
      <c r="I5" s="3">
        <v>160</v>
      </c>
      <c r="K5" s="1">
        <f>I5*H5*1.18</f>
        <v>188.79999999999998</v>
      </c>
      <c r="L5" s="3" t="s">
        <v>28</v>
      </c>
    </row>
    <row r="6" spans="1:12" s="4" customFormat="1" ht="18.75" customHeight="1">
      <c r="A6" s="2" t="s">
        <v>29</v>
      </c>
      <c r="B6" s="3" t="s">
        <v>30</v>
      </c>
      <c r="C6" s="2" t="s">
        <v>31</v>
      </c>
      <c r="D6" s="2" t="s">
        <v>32</v>
      </c>
      <c r="E6" s="3" t="s">
        <v>33</v>
      </c>
      <c r="F6" s="3" t="s">
        <v>25</v>
      </c>
      <c r="H6" s="3">
        <v>1</v>
      </c>
      <c r="I6" s="3">
        <v>150</v>
      </c>
      <c r="K6" s="1">
        <f>I6*H6*1.18</f>
        <v>177</v>
      </c>
      <c r="L6" s="3" t="s">
        <v>34</v>
      </c>
    </row>
    <row r="7" spans="1:12" s="6" customFormat="1" ht="14.25">
      <c r="A7" s="2">
        <v>223431</v>
      </c>
      <c r="B7" s="5" t="s">
        <v>35</v>
      </c>
      <c r="C7" s="2" t="s">
        <v>36</v>
      </c>
      <c r="D7" s="2" t="s">
        <v>37</v>
      </c>
      <c r="E7" s="5" t="s">
        <v>38</v>
      </c>
      <c r="F7" s="5" t="s">
        <v>11</v>
      </c>
      <c r="G7" s="5"/>
      <c r="H7" s="5">
        <v>1</v>
      </c>
      <c r="I7" s="10">
        <f>J7/1.18</f>
        <v>724.5762711864407</v>
      </c>
      <c r="J7" s="5">
        <v>855</v>
      </c>
      <c r="K7" s="5"/>
      <c r="L7" s="5" t="s">
        <v>39</v>
      </c>
    </row>
    <row r="8" spans="1:12" s="6" customFormat="1" ht="14.25">
      <c r="A8" s="2">
        <v>223431</v>
      </c>
      <c r="B8" s="5" t="s">
        <v>35</v>
      </c>
      <c r="C8" s="2" t="s">
        <v>40</v>
      </c>
      <c r="D8" s="2" t="s">
        <v>41</v>
      </c>
      <c r="E8" s="5" t="s">
        <v>42</v>
      </c>
      <c r="F8" s="5">
        <v>50</v>
      </c>
      <c r="G8" s="5"/>
      <c r="H8" s="5">
        <v>1</v>
      </c>
      <c r="I8" s="10">
        <f>J8/1.18</f>
        <v>183.05084745762713</v>
      </c>
      <c r="J8" s="5">
        <v>216</v>
      </c>
      <c r="K8" s="5"/>
      <c r="L8" s="5" t="s">
        <v>43</v>
      </c>
    </row>
    <row r="9" spans="1:10" s="6" customFormat="1" ht="14.25">
      <c r="A9" s="12"/>
      <c r="B9" s="7" t="s">
        <v>44</v>
      </c>
      <c r="C9" s="8" t="s">
        <v>45</v>
      </c>
      <c r="D9" s="8" t="s">
        <v>46</v>
      </c>
      <c r="F9" s="6">
        <v>52</v>
      </c>
      <c r="H9" s="6">
        <v>1</v>
      </c>
      <c r="I9" s="10">
        <f>J9/1.18</f>
        <v>1220.3389830508474</v>
      </c>
      <c r="J9" s="6">
        <v>1440</v>
      </c>
    </row>
    <row r="10" spans="1:12" s="10" customFormat="1" ht="14.25">
      <c r="A10" s="2">
        <v>3064667</v>
      </c>
      <c r="B10" s="5" t="s">
        <v>47</v>
      </c>
      <c r="C10" s="5" t="s">
        <v>48</v>
      </c>
      <c r="D10" s="9" t="s">
        <v>49</v>
      </c>
      <c r="E10" s="9" t="s">
        <v>50</v>
      </c>
      <c r="F10" s="5" t="s">
        <v>11</v>
      </c>
      <c r="G10" s="5"/>
      <c r="H10" s="5">
        <v>1</v>
      </c>
      <c r="I10" s="10">
        <f>J10/1.18</f>
        <v>305.08474576271186</v>
      </c>
      <c r="J10" s="5">
        <v>360</v>
      </c>
      <c r="K10" s="5"/>
      <c r="L10" s="5" t="s">
        <v>51</v>
      </c>
    </row>
    <row r="11" spans="1:12" s="10" customFormat="1" ht="14.25">
      <c r="A11" s="2">
        <v>3064667</v>
      </c>
      <c r="B11" s="5" t="s">
        <v>47</v>
      </c>
      <c r="C11" s="5" t="s">
        <v>52</v>
      </c>
      <c r="D11" s="9" t="s">
        <v>53</v>
      </c>
      <c r="E11" s="9" t="s">
        <v>50</v>
      </c>
      <c r="F11" s="5" t="s">
        <v>11</v>
      </c>
      <c r="G11" s="5"/>
      <c r="H11" s="5">
        <v>1</v>
      </c>
      <c r="I11" s="10">
        <f aca="true" t="shared" si="0" ref="I11:I20">J11/1.18</f>
        <v>411.86440677966107</v>
      </c>
      <c r="J11" s="5">
        <v>486</v>
      </c>
      <c r="K11" s="5"/>
      <c r="L11" s="5" t="s">
        <v>54</v>
      </c>
    </row>
    <row r="12" spans="1:12" s="10" customFormat="1" ht="14.25">
      <c r="A12" s="2">
        <v>2255003</v>
      </c>
      <c r="B12" s="5" t="s">
        <v>55</v>
      </c>
      <c r="C12" s="5" t="s">
        <v>56</v>
      </c>
      <c r="D12" s="9" t="s">
        <v>57</v>
      </c>
      <c r="E12" s="9" t="s">
        <v>58</v>
      </c>
      <c r="F12" s="5" t="s">
        <v>59</v>
      </c>
      <c r="G12" s="5"/>
      <c r="H12" s="5">
        <v>1</v>
      </c>
      <c r="I12" s="10">
        <f t="shared" si="0"/>
        <v>777.9661016949153</v>
      </c>
      <c r="J12" s="5">
        <v>918</v>
      </c>
      <c r="K12" s="5"/>
      <c r="L12" s="5" t="s">
        <v>60</v>
      </c>
    </row>
    <row r="13" spans="1:12" s="10" customFormat="1" ht="14.25">
      <c r="A13" s="2">
        <v>2255003</v>
      </c>
      <c r="B13" s="5" t="s">
        <v>55</v>
      </c>
      <c r="C13" s="5" t="s">
        <v>61</v>
      </c>
      <c r="D13" s="9" t="s">
        <v>62</v>
      </c>
      <c r="E13" s="9" t="s">
        <v>63</v>
      </c>
      <c r="F13" s="5" t="s">
        <v>64</v>
      </c>
      <c r="G13" s="5"/>
      <c r="H13" s="5">
        <v>1</v>
      </c>
      <c r="I13" s="10">
        <f t="shared" si="0"/>
        <v>324.5762711864407</v>
      </c>
      <c r="J13" s="5">
        <v>383</v>
      </c>
      <c r="K13" s="5"/>
      <c r="L13" s="5" t="s">
        <v>65</v>
      </c>
    </row>
    <row r="14" spans="1:12" s="6" customFormat="1" ht="14.25">
      <c r="A14" s="2">
        <v>2255003</v>
      </c>
      <c r="B14" s="5" t="s">
        <v>55</v>
      </c>
      <c r="C14" s="5" t="s">
        <v>66</v>
      </c>
      <c r="D14" s="9" t="s">
        <v>67</v>
      </c>
      <c r="E14" s="9" t="s">
        <v>68</v>
      </c>
      <c r="F14" s="5">
        <v>62</v>
      </c>
      <c r="G14" s="5"/>
      <c r="H14" s="5">
        <v>1</v>
      </c>
      <c r="I14" s="10">
        <f t="shared" si="0"/>
        <v>362.7118644067797</v>
      </c>
      <c r="J14" s="5">
        <v>428</v>
      </c>
      <c r="K14" s="5"/>
      <c r="L14" s="5" t="s">
        <v>69</v>
      </c>
    </row>
    <row r="15" spans="1:12" s="11" customFormat="1" ht="14.25">
      <c r="A15" s="12">
        <v>1759888</v>
      </c>
      <c r="B15" s="11" t="s">
        <v>70</v>
      </c>
      <c r="C15" s="12" t="s">
        <v>71</v>
      </c>
      <c r="D15" s="12" t="s">
        <v>72</v>
      </c>
      <c r="E15" s="11" t="s">
        <v>73</v>
      </c>
      <c r="F15" s="11" t="s">
        <v>74</v>
      </c>
      <c r="H15" s="11">
        <v>1</v>
      </c>
      <c r="I15" s="10">
        <f t="shared" si="0"/>
        <v>181.35593220338984</v>
      </c>
      <c r="J15" s="11">
        <v>214</v>
      </c>
      <c r="L15" s="11" t="s">
        <v>75</v>
      </c>
    </row>
    <row r="16" spans="1:12" s="11" customFormat="1" ht="14.25">
      <c r="A16" s="12">
        <v>3060577</v>
      </c>
      <c r="B16" s="11" t="s">
        <v>76</v>
      </c>
      <c r="C16" s="12" t="s">
        <v>77</v>
      </c>
      <c r="D16" s="12" t="s">
        <v>78</v>
      </c>
      <c r="E16" s="11" t="s">
        <v>79</v>
      </c>
      <c r="F16" s="11" t="s">
        <v>80</v>
      </c>
      <c r="H16" s="11">
        <v>1</v>
      </c>
      <c r="I16" s="10">
        <f t="shared" si="0"/>
        <v>305.08474576271186</v>
      </c>
      <c r="J16" s="11">
        <v>360</v>
      </c>
      <c r="L16" s="11" t="s">
        <v>81</v>
      </c>
    </row>
    <row r="17" spans="1:12" s="11" customFormat="1" ht="14.25">
      <c r="A17" s="12">
        <v>2954498</v>
      </c>
      <c r="B17" s="11" t="s">
        <v>82</v>
      </c>
      <c r="C17" s="12" t="s">
        <v>83</v>
      </c>
      <c r="D17" s="12" t="s">
        <v>84</v>
      </c>
      <c r="E17" s="11" t="s">
        <v>85</v>
      </c>
      <c r="F17" s="11" t="s">
        <v>86</v>
      </c>
      <c r="H17" s="11">
        <v>1</v>
      </c>
      <c r="I17" s="10">
        <f t="shared" si="0"/>
        <v>362.7118644067797</v>
      </c>
      <c r="J17" s="11">
        <v>428</v>
      </c>
      <c r="L17" s="11" t="s">
        <v>87</v>
      </c>
    </row>
    <row r="18" spans="1:12" s="11" customFormat="1" ht="14.25">
      <c r="A18" s="12">
        <v>1869798</v>
      </c>
      <c r="B18" s="11" t="s">
        <v>88</v>
      </c>
      <c r="C18" s="12" t="s">
        <v>89</v>
      </c>
      <c r="D18" s="12" t="s">
        <v>90</v>
      </c>
      <c r="E18" s="11" t="s">
        <v>91</v>
      </c>
      <c r="F18" s="11" t="s">
        <v>92</v>
      </c>
      <c r="H18" s="11">
        <v>1</v>
      </c>
      <c r="I18" s="10">
        <f t="shared" si="0"/>
        <v>305.08474576271186</v>
      </c>
      <c r="J18" s="11">
        <v>360</v>
      </c>
      <c r="L18" s="11" t="s">
        <v>93</v>
      </c>
    </row>
    <row r="19" spans="1:12" s="11" customFormat="1" ht="14.25">
      <c r="A19" s="12">
        <v>3194558</v>
      </c>
      <c r="B19" s="11" t="s">
        <v>94</v>
      </c>
      <c r="C19" s="12" t="s">
        <v>95</v>
      </c>
      <c r="D19" s="12" t="s">
        <v>96</v>
      </c>
      <c r="E19" s="11" t="s">
        <v>97</v>
      </c>
      <c r="F19" s="11" t="s">
        <v>98</v>
      </c>
      <c r="H19" s="11">
        <v>1</v>
      </c>
      <c r="I19" s="10">
        <f t="shared" si="0"/>
        <v>648.3050847457628</v>
      </c>
      <c r="J19" s="11">
        <v>765</v>
      </c>
      <c r="L19" s="11" t="s">
        <v>99</v>
      </c>
    </row>
    <row r="20" spans="1:12" s="11" customFormat="1" ht="14.25">
      <c r="A20" s="12">
        <v>3194558</v>
      </c>
      <c r="B20" s="11" t="s">
        <v>94</v>
      </c>
      <c r="C20" s="12" t="s">
        <v>100</v>
      </c>
      <c r="D20" s="12" t="s">
        <v>101</v>
      </c>
      <c r="E20" s="11" t="s">
        <v>97</v>
      </c>
      <c r="F20" s="11" t="s">
        <v>98</v>
      </c>
      <c r="H20" s="11">
        <v>1</v>
      </c>
      <c r="I20" s="10">
        <f t="shared" si="0"/>
        <v>434.7457627118644</v>
      </c>
      <c r="J20" s="11">
        <v>513</v>
      </c>
      <c r="L20" s="11" t="s">
        <v>102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miherm</cp:lastModifiedBy>
  <dcterms:created xsi:type="dcterms:W3CDTF">2019-03-04T23:20:14Z</dcterms:created>
  <dcterms:modified xsi:type="dcterms:W3CDTF">2019-04-13T18:58:52Z</dcterms:modified>
  <cp:category/>
  <cp:version/>
  <cp:contentType/>
  <cp:contentStatus/>
</cp:coreProperties>
</file>