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<sst xmlns="http://schemas.openxmlformats.org/spreadsheetml/2006/main" count="91" uniqueCount="71">
  <si>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ID</t>
  </si>
  <si>
    <t>Ник</t>
  </si>
  <si>
    <t>Сообщение</t>
  </si>
  <si>
    <t>Название</t>
  </si>
  <si>
    <t>nyusyakat</t>
  </si>
  <si>
    <t>Кабель Defender USB 2.0 (A-microB) USB-microUSB, 1м нейлон USB08-03Т пакет</t>
  </si>
  <si>
    <t>Шнур сетевой LUX V2 ПВС 2x0. 75 5м с вилкой без з-к белый</t>
  </si>
  <si>
    <t>Таблетки для посудомоечной машины Fairy Platinum All in One Lemon (27 шт).jpg</t>
  </si>
  <si>
    <t>Таблетки для посудомоечной машины Fairy Platinum All in One Lemon (37 шт).jpg</t>
  </si>
  <si>
    <t>ледоходы для обуви Ортодон. новые.</t>
  </si>
  <si>
    <t>mashystik</t>
  </si>
  <si>
    <t>e66052 наручники,  чёрный</t>
  </si>
  <si>
    <t>faterova</t>
  </si>
  <si>
    <t xml:space="preserve">С/М  </t>
  </si>
  <si>
    <t>Топ женский T 87 черный.jpg</t>
  </si>
  <si>
    <t xml:space="preserve">С/М - 2шт </t>
  </si>
  <si>
    <t>Трусы женские Витабасса (Slip Vitabassa)</t>
  </si>
  <si>
    <t>gorlinka</t>
  </si>
  <si>
    <t>М - 1 упаковка</t>
  </si>
  <si>
    <t>набор (6шт) трусиков 9002</t>
  </si>
  <si>
    <t>Тотошка@</t>
  </si>
  <si>
    <t>1 уп Л</t>
  </si>
  <si>
    <t>набор (3шт) трусиков 86815</t>
  </si>
  <si>
    <t>MiheevaTA</t>
  </si>
  <si>
    <t>ХХЛ</t>
  </si>
  <si>
    <t>7102 Трусы-слипы Chantemely, синий</t>
  </si>
  <si>
    <t>100Е/3ХЛ</t>
  </si>
  <si>
    <t>комплект 7101(сиреневый)</t>
  </si>
  <si>
    <t>Дев@</t>
  </si>
  <si>
    <t>С/М-2шт</t>
  </si>
  <si>
    <t xml:space="preserve">Топ Скалея (Scalea) </t>
  </si>
  <si>
    <t>31/34</t>
  </si>
  <si>
    <t>Носки детские шерстяные SNW-1286.jpg</t>
  </si>
  <si>
    <t>elena25f</t>
  </si>
  <si>
    <t>152-158</t>
  </si>
  <si>
    <t>madive03</t>
  </si>
  <si>
    <t xml:space="preserve"> Лесная Земляника и Полевые Травы жен. т.в. 100 мл.jpg</t>
  </si>
  <si>
    <t>Илинка</t>
  </si>
  <si>
    <t>Сады Соблазна Мечта жен. набор (т.в. 55 мл + гель для душа 125 мл).jpg</t>
  </si>
  <si>
    <t>Сады Соблазна Страсть жен. т.в. (ап) 55 мл.jpg</t>
  </si>
  <si>
    <t>Сады Соблазна Элегантность жен. набор (т.в. 55 мл + гель д/душа 125 мл) Brocard</t>
  </si>
  <si>
    <t>Костюм женский джемпер юбка Conso KWSU180741 - deep green</t>
  </si>
  <si>
    <t>ГОЛУБИК@</t>
  </si>
  <si>
    <t>р.4 -1шт  elefant</t>
  </si>
  <si>
    <t>Колготки Intreccio FLIRT 20 den</t>
  </si>
  <si>
    <t>Л</t>
  </si>
  <si>
    <t>толстовка 220|8722|226 серый</t>
  </si>
  <si>
    <t>lashka</t>
  </si>
  <si>
    <t>толстовка 220|8722|226 минеральный зеленый</t>
  </si>
  <si>
    <t>Глиняная маска для лица серии &amp;#171;Acne Control Professional&amp;#187; увлажняющая антибактериальная 45мл.png</t>
  </si>
  <si>
    <t>OlqaZ</t>
  </si>
  <si>
    <t>Активатор роста для ногтей &amp;#171;Здоровые ногти&amp;#187;, 10г.jpg</t>
  </si>
  <si>
    <t>Корректирующий BB крем точечного нанесения серии &amp;#171;Acne Control Professional&amp;#187; 5мл</t>
  </si>
  <si>
    <t>Кислородная пенка для умывания с формулой Killer Toxin серии &amp;#171;Bio Cosmetolog&amp;#187; 120мл</t>
  </si>
  <si>
    <t>FITO КОСМЕТИК вазелин косметический</t>
  </si>
  <si>
    <t>nikolalada</t>
  </si>
  <si>
    <t>р-3 - 2 шт</t>
  </si>
  <si>
    <t>DIVA 40 - daino.jpg</t>
  </si>
  <si>
    <t>olga rus</t>
  </si>
  <si>
    <t>Р. 4  - 5 шт</t>
  </si>
  <si>
    <t>FLIRT VB 20 - nero.jpg</t>
  </si>
  <si>
    <t>Pusyaka</t>
  </si>
  <si>
    <t>DIVA 40 - naturel.jpg</t>
  </si>
  <si>
    <t>рр4 -8 шт</t>
  </si>
  <si>
    <t>рр3 - 2</t>
  </si>
  <si>
    <t>кол-во</t>
  </si>
  <si>
    <t>цена</t>
  </si>
  <si>
    <t>сумма</t>
  </si>
  <si>
    <t>итого</t>
  </si>
  <si>
    <t>скидка</t>
  </si>
  <si>
    <t>Колготки  CHARMANTE CLASSIC 40 den rosa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</si>
</sst>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"/>
  </numFmts>
  <fonts count="35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2" fontId="17" fillId="0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3" sqref="D3"/>
    </sheetView>
  </sheetViews>
  <sheetFormatPr defaultColWidth="12.57421875" defaultRowHeight="18.75" customHeight="1"/>
  <cols>
    <col min="1" max="3" width="12.57421875" style="0" customWidth="1"/>
    <col min="4" max="4" width="39.7109375" style="0" customWidth="1"/>
    <col min="5" max="9" width="8.140625" style="0" customWidth="1"/>
  </cols>
  <sheetData>
    <row r="1" spans="1:9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65</v>
      </c>
      <c r="F1" s="1" t="s">
        <v>66</v>
      </c>
      <c r="G1" s="1" t="s">
        <v>67</v>
      </c>
      <c r="H1" s="1" t="s">
        <v>69</v>
      </c>
      <c r="I1" s="1" t="s">
        <v>68</v>
      </c>
    </row>
    <row r="2" spans="1:9" ht="18.75" customHeight="1">
      <c r="A2" s="1">
        <v>251272</v>
      </c>
      <c r="B2" s="1" t="s">
        <v>33</v>
      </c>
      <c r="C2" s="1" t="s">
        <v>34</v>
      </c>
      <c r="D2" s="1" t="s">
        <v>70</v>
      </c>
      <c r="E2" s="1">
        <v>1</v>
      </c>
      <c r="F2" s="1">
        <v>100</v>
      </c>
      <c r="G2" s="1">
        <v>100</v>
      </c>
      <c r="H2" s="2">
        <f>SUM(G2*0.85)</f>
        <v>85</v>
      </c>
      <c r="I2" s="2">
        <f>SUM(H2*1.18)</f>
        <v>100.3</v>
      </c>
    </row>
    <row r="3" spans="1:9" ht="18.75" customHeight="1">
      <c r="A3" s="3">
        <v>1005660</v>
      </c>
      <c r="B3" s="3" t="s">
        <v>12</v>
      </c>
      <c r="C3" s="3" t="s">
        <v>13</v>
      </c>
      <c r="D3" s="3" t="s">
        <v>14</v>
      </c>
      <c r="E3" s="3">
        <v>1</v>
      </c>
      <c r="F3" s="3">
        <v>70</v>
      </c>
      <c r="G3" s="3">
        <f>SUM(F3*E3)</f>
        <v>70</v>
      </c>
      <c r="H3" s="4">
        <f>SUM(G3*0.85)</f>
        <v>59.5</v>
      </c>
      <c r="I3" s="4">
        <f>SUM(H3*1.18)</f>
        <v>70.21</v>
      </c>
    </row>
    <row r="4" spans="1:9" ht="18.75" customHeight="1">
      <c r="A4" s="3">
        <v>1005660</v>
      </c>
      <c r="B4" s="3" t="s">
        <v>12</v>
      </c>
      <c r="C4" s="3" t="s">
        <v>15</v>
      </c>
      <c r="D4" s="3" t="s">
        <v>16</v>
      </c>
      <c r="E4" s="3">
        <v>2</v>
      </c>
      <c r="F4" s="3">
        <v>100</v>
      </c>
      <c r="G4" s="3">
        <f>SUM(F4*E4)</f>
        <v>200</v>
      </c>
      <c r="H4" s="4">
        <f>SUM(G4*0.85)</f>
        <v>170</v>
      </c>
      <c r="I4" s="4">
        <f>SUM(H4*1.18)</f>
        <v>200.6</v>
      </c>
    </row>
    <row r="5" spans="1:9" ht="18.75" customHeight="1">
      <c r="A5" s="3">
        <v>703707</v>
      </c>
      <c r="B5" s="3" t="s">
        <v>17</v>
      </c>
      <c r="C5" s="3" t="s">
        <v>18</v>
      </c>
      <c r="D5" s="3" t="s">
        <v>19</v>
      </c>
      <c r="E5" s="3">
        <v>1</v>
      </c>
      <c r="F5" s="3">
        <v>300</v>
      </c>
      <c r="G5" s="3">
        <f>SUM(F5*E5)</f>
        <v>300</v>
      </c>
      <c r="H5" s="4">
        <f>SUM(G5*0.85)</f>
        <v>255</v>
      </c>
      <c r="I5" s="4">
        <f>SUM(H5*1.18)</f>
        <v>300.9</v>
      </c>
    </row>
    <row r="6" spans="1:9" ht="18.75" customHeight="1">
      <c r="A6" s="1">
        <v>703707</v>
      </c>
      <c r="B6" s="1" t="s">
        <v>17</v>
      </c>
      <c r="C6" s="1" t="s">
        <v>31</v>
      </c>
      <c r="D6" s="1" t="s">
        <v>32</v>
      </c>
      <c r="E6" s="1">
        <v>1</v>
      </c>
      <c r="F6" s="1">
        <v>39</v>
      </c>
      <c r="G6" s="1">
        <v>39</v>
      </c>
      <c r="H6" s="2">
        <f>SUM(G6*0.85)</f>
        <v>33.15</v>
      </c>
      <c r="I6" s="2">
        <f>SUM(H6*1.18)</f>
        <v>39.117</v>
      </c>
    </row>
    <row r="7" spans="1:9" ht="18.75" customHeight="1">
      <c r="A7" s="1">
        <v>164349</v>
      </c>
      <c r="B7" s="1" t="s">
        <v>47</v>
      </c>
      <c r="C7" s="1" t="s">
        <v>45</v>
      </c>
      <c r="D7" s="1" t="s">
        <v>48</v>
      </c>
      <c r="E7" s="1">
        <v>1</v>
      </c>
      <c r="F7" s="1">
        <v>299</v>
      </c>
      <c r="G7" s="1">
        <v>299</v>
      </c>
      <c r="H7" s="2">
        <f>SUM(G7*0.85)</f>
        <v>254.15</v>
      </c>
      <c r="I7" s="2">
        <f>SUM(H7*1.18)</f>
        <v>299.897</v>
      </c>
    </row>
    <row r="8" spans="1:9" ht="18.75" customHeight="1">
      <c r="A8" s="1">
        <v>120107</v>
      </c>
      <c r="B8" s="1" t="s">
        <v>35</v>
      </c>
      <c r="C8" s="1">
        <v>1</v>
      </c>
      <c r="D8" s="1" t="s">
        <v>36</v>
      </c>
      <c r="E8" s="1">
        <v>1</v>
      </c>
      <c r="F8" s="1">
        <v>153</v>
      </c>
      <c r="G8" s="1">
        <f>SUM(F8*E8)</f>
        <v>153</v>
      </c>
      <c r="H8" s="2">
        <f>SUM(G8*0.85)</f>
        <v>130.04999999999998</v>
      </c>
      <c r="I8" s="2">
        <f>SUM(H8*1.18)</f>
        <v>153.45899999999997</v>
      </c>
    </row>
    <row r="9" spans="1:9" ht="18.75" customHeight="1">
      <c r="A9" s="1">
        <v>120107</v>
      </c>
      <c r="B9" s="1" t="s">
        <v>35</v>
      </c>
      <c r="C9" s="1">
        <v>2</v>
      </c>
      <c r="D9" s="1" t="s">
        <v>49</v>
      </c>
      <c r="E9" s="1">
        <v>2</v>
      </c>
      <c r="F9" s="1">
        <v>49</v>
      </c>
      <c r="G9" s="1">
        <f>SUM(F9*E9)</f>
        <v>98</v>
      </c>
      <c r="H9" s="2">
        <f>SUM(G9*0.85)</f>
        <v>83.3</v>
      </c>
      <c r="I9" s="2">
        <f>SUM(H9*1.18)</f>
        <v>98.294</v>
      </c>
    </row>
    <row r="10" spans="1:9" ht="18.75" customHeight="1">
      <c r="A10" s="1">
        <v>120107</v>
      </c>
      <c r="B10" s="1" t="s">
        <v>35</v>
      </c>
      <c r="C10" s="1">
        <v>1</v>
      </c>
      <c r="D10" s="1" t="s">
        <v>54</v>
      </c>
      <c r="E10" s="1">
        <v>1</v>
      </c>
      <c r="F10" s="1">
        <v>12</v>
      </c>
      <c r="G10" s="1">
        <f>SUM(F10*E10)</f>
        <v>12</v>
      </c>
      <c r="H10" s="2">
        <f>SUM(G10*0.85)</f>
        <v>10.2</v>
      </c>
      <c r="I10" s="2">
        <f>SUM(H10*1.18)</f>
        <v>12.035999999999998</v>
      </c>
    </row>
    <row r="11" spans="1:9" ht="18.75" customHeight="1">
      <c r="A11" s="1">
        <v>253455</v>
      </c>
      <c r="B11" s="1" t="s">
        <v>10</v>
      </c>
      <c r="C11" s="1">
        <v>1</v>
      </c>
      <c r="D11" s="1" t="s">
        <v>11</v>
      </c>
      <c r="E11" s="1">
        <v>1</v>
      </c>
      <c r="F11" s="1">
        <v>135</v>
      </c>
      <c r="G11" s="1">
        <v>135</v>
      </c>
      <c r="H11" s="2">
        <f>SUM(G11*0.85)</f>
        <v>114.75</v>
      </c>
      <c r="I11" s="2">
        <f>SUM(H11*1.18)</f>
        <v>135.405</v>
      </c>
    </row>
    <row r="12" spans="1:9" ht="18.75" customHeight="1">
      <c r="A12" s="3">
        <v>254951</v>
      </c>
      <c r="B12" s="3" t="s">
        <v>23</v>
      </c>
      <c r="C12" s="3" t="s">
        <v>24</v>
      </c>
      <c r="D12" s="3" t="s">
        <v>25</v>
      </c>
      <c r="E12" s="3">
        <v>1</v>
      </c>
      <c r="F12" s="3">
        <v>180</v>
      </c>
      <c r="G12" s="3">
        <f>SUM(F12*E12)</f>
        <v>180</v>
      </c>
      <c r="H12" s="4">
        <f>SUM(G12*0.85)</f>
        <v>153</v>
      </c>
      <c r="I12" s="4">
        <f>SUM(H12*1.18)</f>
        <v>180.54</v>
      </c>
    </row>
    <row r="13" spans="1:9" ht="18.75" customHeight="1">
      <c r="A13" s="1">
        <v>254951</v>
      </c>
      <c r="B13" s="1" t="s">
        <v>23</v>
      </c>
      <c r="C13" s="1">
        <v>44</v>
      </c>
      <c r="D13" s="1" t="s">
        <v>41</v>
      </c>
      <c r="E13" s="1">
        <v>1</v>
      </c>
      <c r="F13" s="1">
        <v>1500</v>
      </c>
      <c r="G13" s="1">
        <v>1500</v>
      </c>
      <c r="H13" s="2">
        <f>SUM(G13*0.85)</f>
        <v>1275</v>
      </c>
      <c r="I13" s="2">
        <f>SUM(H13*1.18)</f>
        <v>1504.5</v>
      </c>
    </row>
    <row r="14" spans="1:9" ht="18.75" customHeight="1">
      <c r="A14" s="1">
        <v>297995</v>
      </c>
      <c r="B14" s="1" t="s">
        <v>55</v>
      </c>
      <c r="C14" s="1" t="s">
        <v>56</v>
      </c>
      <c r="D14" s="1" t="s">
        <v>57</v>
      </c>
      <c r="E14" s="1">
        <v>2</v>
      </c>
      <c r="F14" s="1">
        <v>55</v>
      </c>
      <c r="G14" s="1">
        <f>SUM(F14*E14)</f>
        <v>110</v>
      </c>
      <c r="H14" s="2">
        <v>110</v>
      </c>
      <c r="I14" s="2">
        <f>SUM(G14*1.18)</f>
        <v>129.79999999999998</v>
      </c>
    </row>
    <row r="15" spans="1:9" ht="18.75" customHeight="1">
      <c r="A15" s="1">
        <v>297995</v>
      </c>
      <c r="B15" s="1" t="s">
        <v>55</v>
      </c>
      <c r="C15" s="1" t="s">
        <v>63</v>
      </c>
      <c r="D15" s="1" t="s">
        <v>60</v>
      </c>
      <c r="E15" s="1">
        <v>8</v>
      </c>
      <c r="F15" s="1">
        <v>55</v>
      </c>
      <c r="G15" s="1">
        <f>SUM(F15*E15)</f>
        <v>440</v>
      </c>
      <c r="H15" s="2">
        <v>440</v>
      </c>
      <c r="I15" s="2">
        <f>SUM(G15*1.18)</f>
        <v>519.1999999999999</v>
      </c>
    </row>
    <row r="16" spans="1:9" ht="18.75" customHeight="1">
      <c r="A16" s="1">
        <v>802809</v>
      </c>
      <c r="B16" s="1" t="s">
        <v>4</v>
      </c>
      <c r="C16" s="1">
        <v>1</v>
      </c>
      <c r="D16" s="1" t="s">
        <v>5</v>
      </c>
      <c r="E16" s="1">
        <v>1</v>
      </c>
      <c r="F16" s="1">
        <v>44</v>
      </c>
      <c r="G16" s="1">
        <v>44</v>
      </c>
      <c r="H16" s="2">
        <f>SUM(G16*0.85)</f>
        <v>37.4</v>
      </c>
      <c r="I16" s="2">
        <f>SUM(H16*1.18)</f>
        <v>44.132</v>
      </c>
    </row>
    <row r="17" spans="1:9" ht="18.75" customHeight="1">
      <c r="A17" s="1">
        <v>802809</v>
      </c>
      <c r="B17" s="1" t="s">
        <v>4</v>
      </c>
      <c r="C17" s="1">
        <v>1</v>
      </c>
      <c r="D17" s="1" t="s">
        <v>6</v>
      </c>
      <c r="E17" s="1">
        <v>1</v>
      </c>
      <c r="F17" s="1">
        <v>200</v>
      </c>
      <c r="G17" s="1">
        <v>200</v>
      </c>
      <c r="H17" s="2">
        <f>SUM(G17*0.85)</f>
        <v>170</v>
      </c>
      <c r="I17" s="2">
        <f>SUM(H17*1.18)</f>
        <v>200.6</v>
      </c>
    </row>
    <row r="18" spans="1:9" ht="18.75" customHeight="1">
      <c r="A18" s="1">
        <v>802809</v>
      </c>
      <c r="B18" s="1" t="s">
        <v>4</v>
      </c>
      <c r="C18" s="1">
        <v>1</v>
      </c>
      <c r="D18" s="1" t="s">
        <v>7</v>
      </c>
      <c r="E18" s="1">
        <v>1</v>
      </c>
      <c r="F18" s="1">
        <v>290</v>
      </c>
      <c r="G18" s="1">
        <v>290</v>
      </c>
      <c r="H18" s="2">
        <f>SUM(G18*0.85)</f>
        <v>246.5</v>
      </c>
      <c r="I18" s="2">
        <f>SUM(H18*1.18)</f>
        <v>290.87</v>
      </c>
    </row>
    <row r="19" spans="1:9" ht="18.75" customHeight="1">
      <c r="A19" s="1">
        <v>802809</v>
      </c>
      <c r="B19" s="1" t="s">
        <v>4</v>
      </c>
      <c r="C19" s="1">
        <v>1</v>
      </c>
      <c r="D19" s="1" t="s">
        <v>8</v>
      </c>
      <c r="E19" s="1">
        <v>1</v>
      </c>
      <c r="F19" s="1">
        <v>380</v>
      </c>
      <c r="G19" s="1">
        <v>380</v>
      </c>
      <c r="H19" s="2">
        <f>SUM(G19*0.85)</f>
        <v>323</v>
      </c>
      <c r="I19" s="2">
        <f>SUM(H19*1.18)</f>
        <v>381.14</v>
      </c>
    </row>
    <row r="20" spans="1:9" ht="18.75" customHeight="1">
      <c r="A20" s="1">
        <v>802809</v>
      </c>
      <c r="B20" s="1" t="s">
        <v>4</v>
      </c>
      <c r="C20" s="1">
        <v>1</v>
      </c>
      <c r="D20" s="1" t="s">
        <v>9</v>
      </c>
      <c r="E20" s="1">
        <v>1</v>
      </c>
      <c r="F20" s="1">
        <v>200</v>
      </c>
      <c r="G20" s="1">
        <v>200</v>
      </c>
      <c r="H20" s="2">
        <f>SUM(G20*0.85)</f>
        <v>170</v>
      </c>
      <c r="I20" s="2">
        <f>SUM(H20*1.18)</f>
        <v>200.6</v>
      </c>
    </row>
    <row r="21" spans="1:9" ht="18.75" customHeight="1">
      <c r="A21" s="3">
        <v>802809</v>
      </c>
      <c r="B21" s="3" t="s">
        <v>4</v>
      </c>
      <c r="C21" s="3" t="s">
        <v>26</v>
      </c>
      <c r="D21" s="3" t="s">
        <v>27</v>
      </c>
      <c r="E21" s="3">
        <v>1</v>
      </c>
      <c r="F21" s="3">
        <v>360</v>
      </c>
      <c r="G21" s="3">
        <f>SUM(F21*E21)</f>
        <v>360</v>
      </c>
      <c r="H21" s="4">
        <f>SUM(G21*0.85)</f>
        <v>306</v>
      </c>
      <c r="I21" s="4">
        <f>SUM(H21*1.18)</f>
        <v>361.08</v>
      </c>
    </row>
    <row r="22" spans="1:9" ht="18.75" customHeight="1">
      <c r="A22" s="1">
        <v>427269</v>
      </c>
      <c r="B22" s="1" t="s">
        <v>58</v>
      </c>
      <c r="C22" s="1" t="s">
        <v>59</v>
      </c>
      <c r="D22" s="1" t="s">
        <v>57</v>
      </c>
      <c r="E22" s="1">
        <v>5</v>
      </c>
      <c r="F22" s="1">
        <v>55</v>
      </c>
      <c r="G22" s="1">
        <f>SUM(F22*E22)</f>
        <v>275</v>
      </c>
      <c r="H22" s="2">
        <v>275</v>
      </c>
      <c r="I22" s="2">
        <f>SUM(G22*1.18)</f>
        <v>324.5</v>
      </c>
    </row>
    <row r="23" spans="1:9" ht="18.75" customHeight="1">
      <c r="A23" s="1">
        <v>113562</v>
      </c>
      <c r="B23" s="1" t="s">
        <v>50</v>
      </c>
      <c r="C23" s="1">
        <v>1</v>
      </c>
      <c r="D23" s="1" t="s">
        <v>51</v>
      </c>
      <c r="E23" s="1">
        <v>1</v>
      </c>
      <c r="F23" s="1">
        <v>50</v>
      </c>
      <c r="G23" s="1">
        <f>SUM(F23*E23)</f>
        <v>50</v>
      </c>
      <c r="H23" s="2">
        <f>SUM(G23*0.85)</f>
        <v>42.5</v>
      </c>
      <c r="I23" s="2">
        <f>SUM(H23*1.18)</f>
        <v>50.15</v>
      </c>
    </row>
    <row r="24" spans="1:9" ht="18.75" customHeight="1">
      <c r="A24" s="1">
        <v>113562</v>
      </c>
      <c r="B24" s="1" t="s">
        <v>50</v>
      </c>
      <c r="C24" s="1">
        <v>1</v>
      </c>
      <c r="D24" s="1" t="s">
        <v>52</v>
      </c>
      <c r="E24" s="1">
        <v>1</v>
      </c>
      <c r="F24" s="1">
        <v>42</v>
      </c>
      <c r="G24" s="1">
        <f>SUM(F24*E24)</f>
        <v>42</v>
      </c>
      <c r="H24" s="2">
        <f>SUM(G24*0.85)</f>
        <v>35.699999999999996</v>
      </c>
      <c r="I24" s="2">
        <f>SUM(H24*1.18)</f>
        <v>42.12599999999999</v>
      </c>
    </row>
    <row r="25" spans="1:9" ht="18.75" customHeight="1">
      <c r="A25" s="1">
        <v>113562</v>
      </c>
      <c r="B25" s="1" t="s">
        <v>50</v>
      </c>
      <c r="C25" s="1">
        <v>1</v>
      </c>
      <c r="D25" s="1" t="s">
        <v>53</v>
      </c>
      <c r="E25" s="1">
        <v>1</v>
      </c>
      <c r="F25" s="1">
        <v>92</v>
      </c>
      <c r="G25" s="1">
        <f>SUM(F25*E25)</f>
        <v>92</v>
      </c>
      <c r="H25" s="2">
        <f>SUM(G25*0.85)</f>
        <v>78.2</v>
      </c>
      <c r="I25" s="2">
        <f>SUM(H25*1.18)</f>
        <v>92.276</v>
      </c>
    </row>
    <row r="26" spans="1:9" ht="18.75" customHeight="1">
      <c r="A26" s="1">
        <v>113562</v>
      </c>
      <c r="B26" s="1" t="s">
        <v>50</v>
      </c>
      <c r="C26" s="1">
        <v>1</v>
      </c>
      <c r="D26" s="1" t="s">
        <v>54</v>
      </c>
      <c r="E26" s="1">
        <v>1</v>
      </c>
      <c r="F26" s="1">
        <v>12</v>
      </c>
      <c r="G26" s="1">
        <f>SUM(F26*E26)</f>
        <v>12</v>
      </c>
      <c r="H26" s="2">
        <f>SUM(G26*0.85)</f>
        <v>10.2</v>
      </c>
      <c r="I26" s="2">
        <f>SUM(H26*1.18)</f>
        <v>12.035999999999998</v>
      </c>
    </row>
    <row r="27" spans="1:9" ht="18.75" customHeight="1">
      <c r="A27" s="1">
        <v>190257</v>
      </c>
      <c r="B27" s="1" t="s">
        <v>61</v>
      </c>
      <c r="C27" s="1" t="s">
        <v>64</v>
      </c>
      <c r="D27" s="1" t="s">
        <v>62</v>
      </c>
      <c r="E27" s="1">
        <v>2</v>
      </c>
      <c r="F27" s="1">
        <v>55</v>
      </c>
      <c r="G27" s="1">
        <f>SUM(F27*E27)</f>
        <v>110</v>
      </c>
      <c r="H27" s="2">
        <v>110</v>
      </c>
      <c r="I27" s="2">
        <f>SUM(G27*1.18)</f>
        <v>129.79999999999998</v>
      </c>
    </row>
    <row r="28" spans="1:9" ht="18.75" customHeight="1">
      <c r="A28" s="1">
        <v>219933</v>
      </c>
      <c r="B28" s="1" t="s">
        <v>42</v>
      </c>
      <c r="C28" s="1" t="s">
        <v>43</v>
      </c>
      <c r="D28" s="1" t="s">
        <v>44</v>
      </c>
      <c r="E28" s="1">
        <v>1</v>
      </c>
      <c r="F28" s="1">
        <v>61</v>
      </c>
      <c r="G28" s="1">
        <v>61</v>
      </c>
      <c r="H28" s="2">
        <f>SUM(G28*0.85)</f>
        <v>51.85</v>
      </c>
      <c r="I28" s="2">
        <f>SUM(H28*1.18)</f>
        <v>61.183</v>
      </c>
    </row>
    <row r="29" spans="1:9" ht="18.75" customHeight="1">
      <c r="A29" s="3">
        <v>137996</v>
      </c>
      <c r="B29" s="3" t="s">
        <v>28</v>
      </c>
      <c r="C29" s="3" t="s">
        <v>29</v>
      </c>
      <c r="D29" s="3" t="s">
        <v>30</v>
      </c>
      <c r="E29" s="3">
        <v>2</v>
      </c>
      <c r="F29" s="3">
        <v>80</v>
      </c>
      <c r="G29" s="3">
        <f>SUM(F29*E29)</f>
        <v>160</v>
      </c>
      <c r="H29" s="4">
        <f>SUM(G29*0.85)</f>
        <v>136</v>
      </c>
      <c r="I29" s="4">
        <v>0</v>
      </c>
    </row>
    <row r="30" spans="1:9" ht="18.75" customHeight="1">
      <c r="A30" s="1">
        <v>657795</v>
      </c>
      <c r="B30" s="1" t="s">
        <v>37</v>
      </c>
      <c r="C30" s="1">
        <v>2</v>
      </c>
      <c r="D30" s="1" t="s">
        <v>38</v>
      </c>
      <c r="E30" s="1">
        <v>2</v>
      </c>
      <c r="F30" s="1">
        <v>150</v>
      </c>
      <c r="G30" s="1">
        <f>SUM(F30*E30)</f>
        <v>300</v>
      </c>
      <c r="H30" s="2">
        <f>SUM(G30*0.85)</f>
        <v>255</v>
      </c>
      <c r="I30" s="2">
        <f>SUM(H30*1.18)</f>
        <v>300.9</v>
      </c>
    </row>
    <row r="31" spans="1:9" ht="18.75" customHeight="1">
      <c r="A31" s="1">
        <v>657795</v>
      </c>
      <c r="B31" s="1" t="s">
        <v>37</v>
      </c>
      <c r="C31" s="1">
        <v>1</v>
      </c>
      <c r="D31" s="1" t="s">
        <v>39</v>
      </c>
      <c r="E31" s="1">
        <v>1</v>
      </c>
      <c r="F31" s="1">
        <v>90</v>
      </c>
      <c r="G31" s="1">
        <f>SUM(F31*E31)</f>
        <v>90</v>
      </c>
      <c r="H31" s="2">
        <f>SUM(G31*0.85)</f>
        <v>76.5</v>
      </c>
      <c r="I31" s="2">
        <f>SUM(H31*1.18)</f>
        <v>90.27</v>
      </c>
    </row>
    <row r="32" spans="1:9" ht="18.75" customHeight="1">
      <c r="A32" s="1">
        <v>657795</v>
      </c>
      <c r="B32" s="1" t="s">
        <v>37</v>
      </c>
      <c r="C32" s="1">
        <v>2</v>
      </c>
      <c r="D32" s="1" t="s">
        <v>40</v>
      </c>
      <c r="E32" s="1">
        <v>2</v>
      </c>
      <c r="F32" s="1">
        <v>150</v>
      </c>
      <c r="G32" s="1">
        <f>SUM(F32*E32)</f>
        <v>300</v>
      </c>
      <c r="H32" s="2">
        <f>SUM(G32*0.85)</f>
        <v>255</v>
      </c>
      <c r="I32" s="2">
        <f>SUM(H32*1.18)</f>
        <v>300.9</v>
      </c>
    </row>
    <row r="33" spans="1:9" ht="18.75" customHeight="1">
      <c r="A33" s="3">
        <v>617923</v>
      </c>
      <c r="B33" s="3" t="s">
        <v>20</v>
      </c>
      <c r="C33" s="3" t="s">
        <v>21</v>
      </c>
      <c r="D33" s="3" t="s">
        <v>22</v>
      </c>
      <c r="E33" s="3">
        <v>1</v>
      </c>
      <c r="F33" s="3">
        <v>150</v>
      </c>
      <c r="G33" s="3">
        <f>SUM(F33*E33)</f>
        <v>150</v>
      </c>
      <c r="H33" s="4">
        <f>SUM(G33*0.85)</f>
        <v>127.5</v>
      </c>
      <c r="I33" s="4">
        <f>SUM(H33*1.18)</f>
        <v>150.45</v>
      </c>
    </row>
    <row r="34" spans="1:9" ht="18.75" customHeight="1">
      <c r="A34" s="1">
        <v>617923</v>
      </c>
      <c r="B34" s="1" t="s">
        <v>20</v>
      </c>
      <c r="C34" s="1" t="s">
        <v>45</v>
      </c>
      <c r="D34" s="1" t="s">
        <v>46</v>
      </c>
      <c r="E34" s="1">
        <v>1</v>
      </c>
      <c r="F34" s="1">
        <v>299</v>
      </c>
      <c r="G34" s="1">
        <v>299</v>
      </c>
      <c r="H34" s="2">
        <f>SUM(G34*0.85)</f>
        <v>254.15</v>
      </c>
      <c r="I34" s="2">
        <f>SUM(H34*1.18)</f>
        <v>299.897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2020-02-17T00:24:51Z</dcterms:created>
  <dcterms:modified xsi:type="dcterms:W3CDTF">2020-02-16T21:39:28Z</dcterms:modified>
  <cp:category/>
  <cp:version/>
  <cp:contentType/>
  <cp:contentStatus/>
</cp:coreProperties>
</file>