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<sst xmlns="http://schemas.openxmlformats.org/spreadsheetml/2006/main" count="111" uniqueCount="90">
  <si>
    <t>ID</t>
  </si>
  <si>
    <t>Ник</t>
  </si>
  <si>
    <t>Сообщение</t>
  </si>
  <si>
    <t>Название</t>
  </si>
  <si>
    <t>shlivka</t>
  </si>
  <si>
    <t>1пара</t>
  </si>
  <si>
    <t>Бант-зажим для волос PACP021422 - голубой.png</t>
  </si>
  <si>
    <t>korolewa</t>
  </si>
  <si>
    <t>PACP021422 - розовый.png</t>
  </si>
  <si>
    <t>gala3105</t>
  </si>
  <si>
    <t>34/32</t>
  </si>
  <si>
    <t>джинсы DemiCurve</t>
  </si>
  <si>
    <t>Balogur</t>
  </si>
  <si>
    <t>рр38</t>
  </si>
  <si>
    <t>Трусы -шорты 41BK75221 GABRIEL Kom.png</t>
  </si>
  <si>
    <t>наташка0707</t>
  </si>
  <si>
    <t>90Е-60%</t>
  </si>
  <si>
    <t>Бюст 28020, сирень</t>
  </si>
  <si>
    <t>СветикСим</t>
  </si>
  <si>
    <t>70С/С</t>
  </si>
  <si>
    <t>Комплект 1702 слипы, черный</t>
  </si>
  <si>
    <t>Возьму со скидкой</t>
  </si>
  <si>
    <t>Комплект 1702 слипы, розов, 390р.png</t>
  </si>
  <si>
    <t>yuserikova</t>
  </si>
  <si>
    <t>70Д-90</t>
  </si>
  <si>
    <t>к-т белья (бюст660040, стринг 440840)</t>
  </si>
  <si>
    <t>дочкина мама</t>
  </si>
  <si>
    <t>трусики 6006, слипы, ррS,</t>
  </si>
  <si>
    <t>белье 6006.png</t>
  </si>
  <si>
    <t>85в</t>
  </si>
  <si>
    <t>70Д</t>
  </si>
  <si>
    <t>Комбинация для женщин CLPBS 881205.png</t>
  </si>
  <si>
    <t>natisan</t>
  </si>
  <si>
    <t>Сумочка детская</t>
  </si>
  <si>
    <t>Нумам</t>
  </si>
  <si>
    <t>черные 1 шт -60%</t>
  </si>
  <si>
    <t>утепленные леггинсы т400.</t>
  </si>
  <si>
    <t>Черные 1шт -60%</t>
  </si>
  <si>
    <t>1уп.116-132-60%</t>
  </si>
  <si>
    <t>колготки 40д, белые (упаковка 6шт)</t>
  </si>
  <si>
    <t>timon00</t>
  </si>
  <si>
    <t>Пиджак для младшей школы ASP441601 - черный</t>
  </si>
  <si>
    <t>ВАЛЕСКА</t>
  </si>
  <si>
    <t>Л-ХЛ</t>
  </si>
  <si>
    <t>Колготки фантазия Avamp 80-beige/cute</t>
  </si>
  <si>
    <t>Anon Ymous</t>
  </si>
  <si>
    <t>L/XL-1шт</t>
  </si>
  <si>
    <t>колготки OZZO, абстракция</t>
  </si>
  <si>
    <t>pamnat</t>
  </si>
  <si>
    <t>Джинсовая куртка утепленная с вышивкой на спине 18FL3011DBLLEAF темная джинса 4350</t>
  </si>
  <si>
    <t>пусинка</t>
  </si>
  <si>
    <t>джинсы Pepe Julia PL201285</t>
  </si>
  <si>
    <t>Футболка черная девочка и снеговик.jpg</t>
  </si>
  <si>
    <t>Lellik</t>
  </si>
  <si>
    <t>Размер L 
 Распродажа минус 60%</t>
  </si>
  <si>
    <t>Брюки 319|8702|263 синий кобальт</t>
  </si>
  <si>
    <t>василёчик</t>
  </si>
  <si>
    <t xml:space="preserve">С </t>
  </si>
  <si>
    <t>Костюм VM 51927, синий</t>
  </si>
  <si>
    <t>novaya</t>
  </si>
  <si>
    <t>170-90(42)</t>
  </si>
  <si>
    <t>Брюки женские 04-0817-410, черный</t>
  </si>
  <si>
    <t>abrikoshka</t>
  </si>
  <si>
    <t>102(48)</t>
  </si>
  <si>
    <t>Лосины женские 04-0873-40W18 фиолет</t>
  </si>
  <si>
    <t>Лосины женские 04-0778-12F18, черн</t>
  </si>
  <si>
    <t>90(42)</t>
  </si>
  <si>
    <t>Лосины женские, 04-0875-40W18, черн</t>
  </si>
  <si>
    <t>запонки 1-142-60-748 красные</t>
  </si>
  <si>
    <t>1 со скидкой 60%</t>
  </si>
  <si>
    <t>Romaschka</t>
  </si>
  <si>
    <t>gullo</t>
  </si>
  <si>
    <t>35872 босоножки М539-13 бежевые.png</t>
  </si>
  <si>
    <t>Возьму со скидкой 60%</t>
  </si>
  <si>
    <t>бижутерия 800-6918-787  LIME</t>
  </si>
  <si>
    <t>3 шт со скидкой 60%</t>
  </si>
  <si>
    <t>Супер-клей PROconnect (гель) (3г)</t>
  </si>
  <si>
    <t>2 шт   по акции -60%</t>
  </si>
  <si>
    <t>экстрафлор для рассады 1гр</t>
  </si>
  <si>
    <t>2 уп. по акции -60%</t>
  </si>
  <si>
    <t>Аккумулятор AA Robiton 1000 mAh</t>
  </si>
  <si>
    <t>по акции-60%</t>
  </si>
  <si>
    <t>Мышь Smartbuy 338 USB Black, проводная, черная</t>
  </si>
  <si>
    <t>1шт -60%</t>
  </si>
  <si>
    <t>Гарнитура Borofone BM28 вакуумная, кнопка ответа, белая. 1,2м</t>
  </si>
  <si>
    <t>кол-во</t>
  </si>
  <si>
    <t>цена</t>
  </si>
  <si>
    <t>сумма</t>
  </si>
  <si>
    <t>скидка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</si>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</sst>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37" sqref="A37"/>
    </sheetView>
  </sheetViews>
  <sheetFormatPr defaultColWidth="12.140625" defaultRowHeight="18.75" customHeight="1"/>
  <cols>
    <col min="1" max="2" width="12.140625" style="0" customWidth="1"/>
    <col min="3" max="3" width="16.140625" style="0" customWidth="1"/>
    <col min="4" max="4" width="35.140625" style="0" customWidth="1"/>
  </cols>
  <sheetData>
    <row r="1" spans="1:9" ht="1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</row>
    <row r="2" spans="1:9" ht="18.75" customHeight="1">
      <c r="A2" s="1">
        <v>94219</v>
      </c>
      <c r="B2" s="1" t="s">
        <v>4</v>
      </c>
      <c r="C2" s="1" t="s">
        <v>5</v>
      </c>
      <c r="D2" s="1" t="s">
        <v>6</v>
      </c>
      <c r="E2" s="1">
        <v>1</v>
      </c>
      <c r="F2" s="1">
        <v>60</v>
      </c>
      <c r="G2" s="1">
        <v>60</v>
      </c>
      <c r="H2" s="1">
        <v>60</v>
      </c>
      <c r="I2" s="1">
        <v>60</v>
      </c>
    </row>
    <row r="3" spans="1:9" ht="18.75" customHeight="1">
      <c r="A3" s="1">
        <v>97337</v>
      </c>
      <c r="B3" s="1" t="s">
        <v>62</v>
      </c>
      <c r="C3" s="1" t="s">
        <v>63</v>
      </c>
      <c r="D3" s="1" t="s">
        <v>64</v>
      </c>
      <c r="E3" s="1">
        <v>1</v>
      </c>
      <c r="F3" s="1">
        <v>520</v>
      </c>
      <c r="G3" s="1">
        <v>520</v>
      </c>
      <c r="H3" s="1">
        <f>SUM(G3*0.4)</f>
        <v>208</v>
      </c>
      <c r="I3" s="2">
        <f>SUM(H3*1.18)</f>
        <v>245.44</v>
      </c>
    </row>
    <row r="4" spans="1:9" ht="18.75" customHeight="1">
      <c r="A4" s="1">
        <v>97337</v>
      </c>
      <c r="B4" s="1" t="s">
        <v>62</v>
      </c>
      <c r="C4" s="1" t="s">
        <v>69</v>
      </c>
      <c r="D4" s="1" t="s">
        <v>68</v>
      </c>
      <c r="E4" s="1">
        <v>1</v>
      </c>
      <c r="F4" s="1">
        <v>99</v>
      </c>
      <c r="G4" s="1">
        <f>SUM(F4*E4)</f>
        <v>99</v>
      </c>
      <c r="H4" s="1">
        <f>SUM(G4*0.4)</f>
        <v>39.6</v>
      </c>
      <c r="I4" s="1">
        <f>SUM(H4*1.18)</f>
        <v>46.728</v>
      </c>
    </row>
    <row r="5" spans="1:9" ht="18.75" customHeight="1">
      <c r="A5" s="1">
        <v>97337</v>
      </c>
      <c r="B5" s="1" t="s">
        <v>62</v>
      </c>
      <c r="C5" s="1" t="s">
        <v>75</v>
      </c>
      <c r="D5" s="1" t="s">
        <v>76</v>
      </c>
      <c r="E5" s="1">
        <v>3</v>
      </c>
      <c r="F5" s="1">
        <v>11</v>
      </c>
      <c r="G5" s="1">
        <f>SUM(F5*E5)</f>
        <v>33</v>
      </c>
      <c r="H5" s="1">
        <f>SUM(G5*0.4)</f>
        <v>13.200000000000001</v>
      </c>
      <c r="I5" s="1">
        <f>SUM(H5*1.18)</f>
        <v>15.576</v>
      </c>
    </row>
    <row r="6" spans="1:9" ht="18.75" customHeight="1">
      <c r="A6" s="1">
        <v>36499</v>
      </c>
      <c r="B6" s="1" t="s">
        <v>45</v>
      </c>
      <c r="C6" s="1" t="s">
        <v>46</v>
      </c>
      <c r="D6" s="1" t="s">
        <v>47</v>
      </c>
      <c r="E6" s="1">
        <v>1</v>
      </c>
      <c r="F6" s="1">
        <v>60</v>
      </c>
      <c r="G6" s="1">
        <v>60</v>
      </c>
      <c r="H6" s="1">
        <f>SUM(G6*0.4)</f>
        <v>24</v>
      </c>
      <c r="I6" s="2">
        <f>SUM(H6*1.18)</f>
        <v>28.32</v>
      </c>
    </row>
    <row r="7" spans="1:9" ht="18.75" customHeight="1">
      <c r="A7" s="1">
        <v>205348</v>
      </c>
      <c r="B7" s="1" t="s">
        <v>12</v>
      </c>
      <c r="C7" s="1" t="s">
        <v>13</v>
      </c>
      <c r="D7" s="1" t="s">
        <v>14</v>
      </c>
      <c r="E7" s="1">
        <v>1</v>
      </c>
      <c r="F7" s="1">
        <v>404</v>
      </c>
      <c r="G7" s="1">
        <v>404</v>
      </c>
      <c r="H7" s="1">
        <f>SUM(G7*0.4)</f>
        <v>161.60000000000002</v>
      </c>
      <c r="I7" s="2">
        <f>SUM(H7*1.18)</f>
        <v>190.68800000000002</v>
      </c>
    </row>
    <row r="8" spans="1:9" ht="18.75" customHeight="1">
      <c r="A8" s="1">
        <v>205348</v>
      </c>
      <c r="B8" s="1" t="s">
        <v>12</v>
      </c>
      <c r="C8" s="1" t="s">
        <v>21</v>
      </c>
      <c r="D8" s="1" t="s">
        <v>22</v>
      </c>
      <c r="E8" s="1">
        <v>1</v>
      </c>
      <c r="F8" s="1">
        <v>390</v>
      </c>
      <c r="G8" s="1">
        <v>390</v>
      </c>
      <c r="H8" s="1">
        <f>SUM(G8*0.4)</f>
        <v>156</v>
      </c>
      <c r="I8" s="2">
        <f>SUM(H8*1.18)</f>
        <v>184.07999999999998</v>
      </c>
    </row>
    <row r="9" spans="1:9" ht="18.75" customHeight="1">
      <c r="A9" s="1">
        <v>205348</v>
      </c>
      <c r="B9" s="1" t="s">
        <v>12</v>
      </c>
      <c r="C9" s="1">
        <v>40</v>
      </c>
      <c r="D9" s="1" t="s">
        <v>52</v>
      </c>
      <c r="E9" s="1">
        <v>1</v>
      </c>
      <c r="F9" s="1">
        <v>780</v>
      </c>
      <c r="G9" s="1">
        <v>780</v>
      </c>
      <c r="H9" s="1">
        <f>SUM(G9*0.4)</f>
        <v>312</v>
      </c>
      <c r="I9" s="2">
        <f>SUM(H9*1.18)</f>
        <v>368.15999999999997</v>
      </c>
    </row>
    <row r="10" spans="1:9" ht="18.75" customHeight="1">
      <c r="A10" s="1">
        <v>187670</v>
      </c>
      <c r="B10" s="1" t="s">
        <v>9</v>
      </c>
      <c r="C10" s="1" t="s">
        <v>10</v>
      </c>
      <c r="D10" s="1" t="s">
        <v>11</v>
      </c>
      <c r="E10" s="1">
        <v>1</v>
      </c>
      <c r="F10" s="1">
        <v>199</v>
      </c>
      <c r="G10" s="1">
        <v>199</v>
      </c>
      <c r="H10" s="1">
        <f>SUM(G10*0.4)</f>
        <v>79.60000000000001</v>
      </c>
      <c r="I10" s="1">
        <f>SUM(H10*1.18)</f>
        <v>93.92800000000001</v>
      </c>
    </row>
    <row r="11" spans="1:9" ht="18.75" customHeight="1">
      <c r="A11" s="1">
        <v>187670</v>
      </c>
      <c r="B11" s="1" t="s">
        <v>9</v>
      </c>
      <c r="C11" s="1" t="s">
        <v>29</v>
      </c>
      <c r="D11" s="1" t="s">
        <v>28</v>
      </c>
      <c r="E11" s="1">
        <v>1</v>
      </c>
      <c r="F11" s="1">
        <v>250</v>
      </c>
      <c r="G11" s="1">
        <v>250</v>
      </c>
      <c r="H11" s="1">
        <f>SUM(G11*0.4)</f>
        <v>100</v>
      </c>
      <c r="I11" s="2">
        <f>SUM(H11*1.18)</f>
        <v>118</v>
      </c>
    </row>
    <row r="12" spans="1:9" ht="18.75" customHeight="1">
      <c r="A12" s="1">
        <v>85907</v>
      </c>
      <c r="B12" s="1" t="s">
        <v>71</v>
      </c>
      <c r="C12" s="1">
        <v>36</v>
      </c>
      <c r="D12" s="1" t="s">
        <v>72</v>
      </c>
      <c r="E12" s="1">
        <v>1</v>
      </c>
      <c r="F12" s="1">
        <v>910</v>
      </c>
      <c r="G12" s="1">
        <v>910</v>
      </c>
      <c r="H12" s="1">
        <f>SUM(G12*0.4)</f>
        <v>364</v>
      </c>
      <c r="I12" s="1">
        <f>SUM(H12*1.18)</f>
        <v>429.52</v>
      </c>
    </row>
    <row r="13" spans="1:9" ht="18.75" customHeight="1">
      <c r="A13" s="1">
        <v>363280</v>
      </c>
      <c r="B13" s="1" t="s">
        <v>7</v>
      </c>
      <c r="C13" s="1">
        <v>1</v>
      </c>
      <c r="D13" s="1" t="s">
        <v>8</v>
      </c>
      <c r="E13" s="1">
        <v>1</v>
      </c>
      <c r="F13" s="1">
        <v>60</v>
      </c>
      <c r="G13" s="1">
        <v>60</v>
      </c>
      <c r="H13" s="1">
        <v>60</v>
      </c>
      <c r="I13" s="1">
        <v>60</v>
      </c>
    </row>
    <row r="14" spans="1:9" ht="18.75" customHeight="1">
      <c r="A14" s="1">
        <v>621563</v>
      </c>
      <c r="B14" s="1" t="s">
        <v>53</v>
      </c>
      <c r="C14" s="1" t="s">
        <v>54</v>
      </c>
      <c r="D14" s="1" t="s">
        <v>55</v>
      </c>
      <c r="E14" s="1">
        <v>1</v>
      </c>
      <c r="F14" s="1">
        <v>1199</v>
      </c>
      <c r="G14" s="1">
        <v>1199</v>
      </c>
      <c r="H14" s="1">
        <f>SUM(G14*0.4)</f>
        <v>479.6</v>
      </c>
      <c r="I14" s="2">
        <f>SUM(H14*1.18)</f>
        <v>565.928</v>
      </c>
    </row>
    <row r="15" spans="1:9" ht="18.75" customHeight="1">
      <c r="A15" s="1">
        <v>218286</v>
      </c>
      <c r="B15" s="1" t="s">
        <v>32</v>
      </c>
      <c r="C15" s="1">
        <v>2</v>
      </c>
      <c r="D15" s="1" t="s">
        <v>33</v>
      </c>
      <c r="E15" s="1">
        <v>2</v>
      </c>
      <c r="F15" s="1">
        <v>40</v>
      </c>
      <c r="G15" s="1">
        <f>SUM(F15*E15)</f>
        <v>80</v>
      </c>
      <c r="H15" s="1">
        <f>SUM(G15*0.4)</f>
        <v>32</v>
      </c>
      <c r="I15" s="1">
        <f>SUM(H15*1.18)</f>
        <v>37.76</v>
      </c>
    </row>
    <row r="16" spans="1:9" ht="18.75" customHeight="1">
      <c r="A16" s="1">
        <v>218286</v>
      </c>
      <c r="B16" s="1" t="s">
        <v>32</v>
      </c>
      <c r="C16" s="1">
        <v>2</v>
      </c>
      <c r="D16" s="1" t="s">
        <v>68</v>
      </c>
      <c r="E16" s="1">
        <v>2</v>
      </c>
      <c r="F16" s="1">
        <v>99</v>
      </c>
      <c r="G16" s="1">
        <f>SUM(F16*E16)</f>
        <v>198</v>
      </c>
      <c r="H16" s="1">
        <f>SUM(G16*0.4)</f>
        <v>79.2</v>
      </c>
      <c r="I16" s="1">
        <f>SUM(H16*1.18)</f>
        <v>93.456</v>
      </c>
    </row>
    <row r="17" spans="1:9" ht="18.75" customHeight="1">
      <c r="A17" s="1">
        <v>18883</v>
      </c>
      <c r="B17" s="1" t="s">
        <v>59</v>
      </c>
      <c r="C17" s="1" t="s">
        <v>60</v>
      </c>
      <c r="D17" s="1" t="s">
        <v>61</v>
      </c>
      <c r="E17" s="1">
        <v>1</v>
      </c>
      <c r="F17" s="1">
        <v>440</v>
      </c>
      <c r="G17" s="1">
        <v>440</v>
      </c>
      <c r="H17" s="1">
        <f>SUM(G17*0.4)</f>
        <v>176</v>
      </c>
      <c r="I17" s="2">
        <f>SUM(H17*1.18)</f>
        <v>207.67999999999998</v>
      </c>
    </row>
    <row r="18" spans="1:9" ht="18.75" customHeight="1">
      <c r="A18" s="1">
        <v>231097</v>
      </c>
      <c r="B18" s="1" t="s">
        <v>48</v>
      </c>
      <c r="C18" s="1">
        <v>1</v>
      </c>
      <c r="D18" s="1" t="s">
        <v>49</v>
      </c>
      <c r="E18" s="1">
        <v>1</v>
      </c>
      <c r="F18" s="1">
        <v>4350</v>
      </c>
      <c r="G18" s="1">
        <v>4350</v>
      </c>
      <c r="H18" s="1">
        <f>SUM(G18*0.4)</f>
        <v>1740</v>
      </c>
      <c r="I18" s="2">
        <f>SUM(H18*1.18)</f>
        <v>2053.2</v>
      </c>
    </row>
    <row r="19" spans="1:9" ht="18.75" customHeight="1">
      <c r="A19" s="1">
        <v>38016</v>
      </c>
      <c r="B19" s="1" t="s">
        <v>70</v>
      </c>
      <c r="C19" s="1">
        <v>4</v>
      </c>
      <c r="D19" s="1" t="s">
        <v>68</v>
      </c>
      <c r="E19" s="1">
        <v>4</v>
      </c>
      <c r="F19" s="1">
        <v>99</v>
      </c>
      <c r="G19" s="1">
        <f>SUM(F19*E19)</f>
        <v>396</v>
      </c>
      <c r="H19" s="1">
        <f>SUM(G19*0.4)</f>
        <v>158.4</v>
      </c>
      <c r="I19" s="1">
        <f>SUM(H19*1.18)</f>
        <v>186.912</v>
      </c>
    </row>
    <row r="20" spans="1:9" ht="18.75" customHeight="1">
      <c r="A20" s="1">
        <v>38016</v>
      </c>
      <c r="B20" s="1" t="s">
        <v>70</v>
      </c>
      <c r="C20" s="1" t="s">
        <v>73</v>
      </c>
      <c r="D20" s="1" t="s">
        <v>74</v>
      </c>
      <c r="E20" s="1">
        <v>1</v>
      </c>
      <c r="F20" s="1">
        <v>499</v>
      </c>
      <c r="G20" s="1">
        <f>SUM(F20*E20)</f>
        <v>499</v>
      </c>
      <c r="H20" s="1">
        <f>SUM(G20*0.4)</f>
        <v>199.60000000000002</v>
      </c>
      <c r="I20" s="1">
        <f>SUM(H20*1.18)</f>
        <v>235.52800000000002</v>
      </c>
    </row>
    <row r="21" spans="1:9" ht="18.75" customHeight="1">
      <c r="A21" s="1">
        <v>369444</v>
      </c>
      <c r="B21" s="1" t="s">
        <v>40</v>
      </c>
      <c r="C21" s="1">
        <v>138</v>
      </c>
      <c r="D21" s="1" t="s">
        <v>41</v>
      </c>
      <c r="E21" s="1">
        <v>1</v>
      </c>
      <c r="F21" s="1">
        <v>400</v>
      </c>
      <c r="G21" s="1">
        <f>SUM(F21*E21)</f>
        <v>400</v>
      </c>
      <c r="H21" s="1">
        <f>SUM(G21*0.4)</f>
        <v>160</v>
      </c>
      <c r="I21" s="1">
        <f>SUM(H21*1.18)</f>
        <v>188.79999999999998</v>
      </c>
    </row>
    <row r="22" spans="1:9" ht="18.75" customHeight="1">
      <c r="A22" s="1">
        <v>442609</v>
      </c>
      <c r="B22" s="1" t="s">
        <v>23</v>
      </c>
      <c r="C22" s="1" t="s">
        <v>24</v>
      </c>
      <c r="D22" s="1" t="s">
        <v>25</v>
      </c>
      <c r="E22" s="1">
        <v>1</v>
      </c>
      <c r="F22" s="1">
        <v>600</v>
      </c>
      <c r="G22" s="1">
        <v>600</v>
      </c>
      <c r="H22" s="1">
        <f>SUM(G22*0.4)</f>
        <v>240</v>
      </c>
      <c r="I22" s="2">
        <f>SUM(H22*1.18)</f>
        <v>283.2</v>
      </c>
    </row>
    <row r="23" spans="1:9" ht="18.75" customHeight="1">
      <c r="A23" s="1">
        <v>442609</v>
      </c>
      <c r="B23" s="1" t="s">
        <v>23</v>
      </c>
      <c r="C23" s="1" t="s">
        <v>30</v>
      </c>
      <c r="D23" s="1" t="s">
        <v>31</v>
      </c>
      <c r="E23" s="1">
        <v>1</v>
      </c>
      <c r="F23" s="1">
        <v>500</v>
      </c>
      <c r="G23" s="1">
        <v>500</v>
      </c>
      <c r="H23" s="1">
        <f>SUM(G23*0.4)</f>
        <v>200</v>
      </c>
      <c r="I23" s="2">
        <f>SUM(H23*1.18)</f>
        <v>236</v>
      </c>
    </row>
    <row r="24" spans="1:9" ht="18.75" customHeight="1">
      <c r="A24" s="1">
        <v>184457</v>
      </c>
      <c r="B24" s="1" t="s">
        <v>42</v>
      </c>
      <c r="C24" s="1" t="s">
        <v>43</v>
      </c>
      <c r="D24" s="1" t="s">
        <v>44</v>
      </c>
      <c r="E24" s="1">
        <v>1</v>
      </c>
      <c r="F24" s="1">
        <v>150</v>
      </c>
      <c r="G24" s="1">
        <v>150</v>
      </c>
      <c r="H24" s="1">
        <f>SUM(G24*0.4)</f>
        <v>60</v>
      </c>
      <c r="I24" s="2">
        <f>SUM(H24*1.18)</f>
        <v>70.8</v>
      </c>
    </row>
    <row r="25" spans="1:9" ht="18.75" customHeight="1">
      <c r="A25" s="1">
        <v>307763</v>
      </c>
      <c r="B25" s="1" t="s">
        <v>56</v>
      </c>
      <c r="C25" s="1" t="s">
        <v>57</v>
      </c>
      <c r="D25" s="1" t="s">
        <v>58</v>
      </c>
      <c r="E25" s="1">
        <v>1</v>
      </c>
      <c r="F25" s="1">
        <v>1510</v>
      </c>
      <c r="G25" s="1">
        <v>1510</v>
      </c>
      <c r="H25" s="1">
        <f>SUM(G25*0.4)</f>
        <v>604</v>
      </c>
      <c r="I25" s="2">
        <f>SUM(H25*1.18)</f>
        <v>712.7199999999999</v>
      </c>
    </row>
    <row r="26" spans="1:9" ht="18.75" customHeight="1">
      <c r="A26" s="1">
        <v>307763</v>
      </c>
      <c r="B26" s="1" t="s">
        <v>56</v>
      </c>
      <c r="C26" s="1" t="s">
        <v>66</v>
      </c>
      <c r="D26" s="1" t="s">
        <v>67</v>
      </c>
      <c r="E26" s="1">
        <v>1</v>
      </c>
      <c r="F26" s="1">
        <v>630</v>
      </c>
      <c r="G26" s="1">
        <v>630</v>
      </c>
      <c r="H26" s="1">
        <f>SUM(G26*0.4)</f>
        <v>252</v>
      </c>
      <c r="I26" s="2">
        <f>SUM(H26*1.18)</f>
        <v>297.35999999999996</v>
      </c>
    </row>
    <row r="27" spans="1:9" ht="18.75" customHeight="1">
      <c r="A27" s="1">
        <v>284501</v>
      </c>
      <c r="B27" s="1" t="s">
        <v>26</v>
      </c>
      <c r="C27" s="1" t="s">
        <v>27</v>
      </c>
      <c r="D27" s="1" t="s">
        <v>28</v>
      </c>
      <c r="E27" s="1">
        <v>1</v>
      </c>
      <c r="F27" s="1">
        <v>100</v>
      </c>
      <c r="G27" s="1">
        <v>100</v>
      </c>
      <c r="H27" s="1">
        <f>SUM(G27*0.4)</f>
        <v>40</v>
      </c>
      <c r="I27" s="2">
        <f>SUM(H27*1.18)</f>
        <v>47.199999999999996</v>
      </c>
    </row>
    <row r="28" spans="1:9" ht="18.75" customHeight="1">
      <c r="A28" s="1">
        <v>284501</v>
      </c>
      <c r="B28" s="1" t="s">
        <v>26</v>
      </c>
      <c r="C28" s="1" t="s">
        <v>77</v>
      </c>
      <c r="D28" s="1" t="s">
        <v>78</v>
      </c>
      <c r="E28" s="1">
        <v>2</v>
      </c>
      <c r="F28" s="1">
        <v>28</v>
      </c>
      <c r="G28" s="1">
        <f>SUM(F28*E28)</f>
        <v>56</v>
      </c>
      <c r="H28" s="1">
        <f>SUM(G28*0.4)</f>
        <v>22.400000000000002</v>
      </c>
      <c r="I28" s="1">
        <f>SUM(H28*1.18)</f>
        <v>26.432000000000002</v>
      </c>
    </row>
    <row r="29" spans="1:9" ht="18.75" customHeight="1">
      <c r="A29" s="1">
        <v>284501</v>
      </c>
      <c r="B29" s="1" t="s">
        <v>26</v>
      </c>
      <c r="C29" s="1" t="s">
        <v>79</v>
      </c>
      <c r="D29" s="1" t="s">
        <v>80</v>
      </c>
      <c r="E29" s="1">
        <v>2</v>
      </c>
      <c r="F29" s="1">
        <v>40</v>
      </c>
      <c r="G29" s="1">
        <f>SUM(F29*E29)</f>
        <v>80</v>
      </c>
      <c r="H29" s="1">
        <f>SUM(G29*0.4)</f>
        <v>32</v>
      </c>
      <c r="I29" s="1">
        <f>SUM(H29*1.18)</f>
        <v>37.76</v>
      </c>
    </row>
    <row r="30" spans="1:9" ht="18.75" customHeight="1">
      <c r="A30" s="1">
        <v>284501</v>
      </c>
      <c r="B30" s="1" t="s">
        <v>26</v>
      </c>
      <c r="C30" s="1" t="s">
        <v>81</v>
      </c>
      <c r="D30" s="1" t="s">
        <v>82</v>
      </c>
      <c r="E30" s="1">
        <v>1</v>
      </c>
      <c r="F30" s="1">
        <v>160</v>
      </c>
      <c r="G30" s="1">
        <f>SUM(F30*E30)</f>
        <v>160</v>
      </c>
      <c r="H30" s="1">
        <f>SUM(G30*0.4)</f>
        <v>64</v>
      </c>
      <c r="I30" s="1">
        <f>SUM(H30*1.18)</f>
        <v>75.52</v>
      </c>
    </row>
    <row r="31" spans="1:9" ht="18.75" customHeight="1">
      <c r="A31" s="1">
        <v>406596</v>
      </c>
      <c r="B31" s="1" t="s">
        <v>15</v>
      </c>
      <c r="C31" s="1" t="s">
        <v>16</v>
      </c>
      <c r="D31" s="1" t="s">
        <v>17</v>
      </c>
      <c r="E31" s="1">
        <v>1</v>
      </c>
      <c r="F31" s="1">
        <v>234</v>
      </c>
      <c r="G31" s="1">
        <v>234</v>
      </c>
      <c r="H31" s="1">
        <f>SUM(G31*0.4)</f>
        <v>93.60000000000001</v>
      </c>
      <c r="I31" s="2">
        <f>SUM(H31*1.18)</f>
        <v>110.44800000000001</v>
      </c>
    </row>
    <row r="32" spans="1:9" ht="18.75" customHeight="1">
      <c r="A32" s="1">
        <v>406596</v>
      </c>
      <c r="B32" s="1" t="s">
        <v>15</v>
      </c>
      <c r="C32" s="1" t="s">
        <v>37</v>
      </c>
      <c r="D32" s="1" t="s">
        <v>36</v>
      </c>
      <c r="E32" s="1">
        <v>1</v>
      </c>
      <c r="F32" s="1">
        <v>145</v>
      </c>
      <c r="G32" s="1">
        <f>SUM(F32*E32)</f>
        <v>145</v>
      </c>
      <c r="H32" s="1">
        <f>SUM(G32*0.4)</f>
        <v>58</v>
      </c>
      <c r="I32" s="1">
        <f>SUM(H32*1.18)</f>
        <v>68.44</v>
      </c>
    </row>
    <row r="33" spans="1:9" ht="18.75" customHeight="1">
      <c r="A33" s="1">
        <v>406596</v>
      </c>
      <c r="B33" s="1" t="s">
        <v>15</v>
      </c>
      <c r="C33" s="1" t="s">
        <v>38</v>
      </c>
      <c r="D33" s="1" t="s">
        <v>39</v>
      </c>
      <c r="E33" s="1">
        <v>1</v>
      </c>
      <c r="F33" s="1">
        <v>500</v>
      </c>
      <c r="G33" s="1">
        <f>SUM(F33*E33)</f>
        <v>500</v>
      </c>
      <c r="H33" s="1">
        <f>SUM(G33*0.4)</f>
        <v>200</v>
      </c>
      <c r="I33" s="1">
        <f>SUM(H33*1.18)</f>
        <v>236</v>
      </c>
    </row>
    <row r="34" spans="1:9" ht="18.75" customHeight="1">
      <c r="A34" s="1">
        <v>406596</v>
      </c>
      <c r="B34" s="1" t="s">
        <v>15</v>
      </c>
      <c r="C34" s="1" t="s">
        <v>63</v>
      </c>
      <c r="D34" s="1" t="s">
        <v>65</v>
      </c>
      <c r="E34" s="1">
        <v>1</v>
      </c>
      <c r="F34" s="1">
        <v>995</v>
      </c>
      <c r="G34" s="1">
        <v>995</v>
      </c>
      <c r="H34" s="1">
        <f>SUM(G34*0.4)</f>
        <v>398</v>
      </c>
      <c r="I34" s="2">
        <f>SUM(H34*1.18)</f>
        <v>469.64</v>
      </c>
    </row>
    <row r="35" spans="1:9" ht="18.75" customHeight="1">
      <c r="A35" s="1">
        <v>133278</v>
      </c>
      <c r="B35" s="1" t="s">
        <v>34</v>
      </c>
      <c r="C35" s="1" t="s">
        <v>35</v>
      </c>
      <c r="D35" s="1" t="s">
        <v>36</v>
      </c>
      <c r="E35" s="1">
        <v>1</v>
      </c>
      <c r="F35" s="1">
        <v>145</v>
      </c>
      <c r="G35" s="1">
        <f>SUM(F35*E35)</f>
        <v>145</v>
      </c>
      <c r="H35" s="1">
        <f>SUM(G35*0.4)</f>
        <v>58</v>
      </c>
      <c r="I35" s="1">
        <f>SUM(H35*1.18)</f>
        <v>68.44</v>
      </c>
    </row>
    <row r="36" spans="1:9" ht="18.75" customHeight="1">
      <c r="A36" s="1">
        <v>133278</v>
      </c>
      <c r="B36" s="1" t="s">
        <v>34</v>
      </c>
      <c r="C36" s="1" t="s">
        <v>83</v>
      </c>
      <c r="D36" s="1" t="s">
        <v>84</v>
      </c>
      <c r="E36" s="1">
        <v>1</v>
      </c>
      <c r="F36" s="1">
        <v>70</v>
      </c>
      <c r="G36" s="1">
        <f>SUM(F36*E36)</f>
        <v>70</v>
      </c>
      <c r="H36" s="1">
        <f>SUM(G36*0.4)</f>
        <v>28</v>
      </c>
      <c r="I36" s="1">
        <f>SUM(H36*1.18)</f>
        <v>33.04</v>
      </c>
    </row>
    <row r="37" spans="1:9" ht="18.75" customHeight="1">
      <c r="A37" s="1">
        <v>602543</v>
      </c>
      <c r="B37" s="1" t="s">
        <v>50</v>
      </c>
      <c r="C37" s="1">
        <v>25</v>
      </c>
      <c r="D37" s="1" t="s">
        <v>51</v>
      </c>
      <c r="E37" s="1">
        <v>1</v>
      </c>
      <c r="F37" s="1">
        <v>600</v>
      </c>
      <c r="G37" s="1">
        <v>600</v>
      </c>
      <c r="H37" s="1">
        <f>SUM(G37*0.4)</f>
        <v>240</v>
      </c>
      <c r="I37" s="2">
        <f>SUM(H37*1.18)</f>
        <v>283.2</v>
      </c>
    </row>
    <row r="38" spans="1:9" ht="18.75" customHeight="1">
      <c r="A38" s="1">
        <v>289210</v>
      </c>
      <c r="B38" s="1" t="s">
        <v>18</v>
      </c>
      <c r="C38" s="1" t="s">
        <v>19</v>
      </c>
      <c r="D38" s="1" t="s">
        <v>20</v>
      </c>
      <c r="E38" s="1">
        <v>1</v>
      </c>
      <c r="F38" s="1">
        <v>360</v>
      </c>
      <c r="G38" s="1">
        <v>360</v>
      </c>
      <c r="H38" s="1">
        <f>SUM(G38*0.4)</f>
        <v>144</v>
      </c>
      <c r="I38" s="2">
        <f>SUM(H38*1.18)</f>
        <v>169.92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HP</cp:lastModifiedBy>
  <dcterms:created xsi:type="dcterms:W3CDTF">2020-03-09T14:12:09Z</dcterms:created>
  <dcterms:modified xsi:type="dcterms:W3CDTF">2020-03-09T11:20:16Z</dcterms:modified>
  <cp:category/>
  <cp:version/>
  <cp:contentType/>
  <cp:contentStatus/>
</cp:coreProperties>
</file>