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<sst xmlns="http://schemas.openxmlformats.org/spreadsheetml/2006/main" count="75" uniqueCount="59">
  <si>
    <t>Наименование</t>
  </si>
  <si>
    <t>№</t>
  </si>
  <si>
    <t>Ограждение "Ажурное", 3 метра, черный</t>
  </si>
  <si>
    <t xml:space="preserve">Ограждение "Ажурное", 3 метра, зеленый </t>
  </si>
  <si>
    <t>Ограждение "Ажурное", 3 метра, желтый</t>
  </si>
  <si>
    <t>Огр. "Садовый конструктор" выс. 150мм, 3 метра, терракот</t>
  </si>
  <si>
    <t>Огр. "Садовый конструктор" выс. 150мм, 3 метра, коричневый</t>
  </si>
  <si>
    <t>Огр. "Садовый конструктор" выс. 150мм, 3 метра, зеленый</t>
  </si>
  <si>
    <t>Огр. "Садовый конструктор" выс. 210мм, 3 метра, терракот</t>
  </si>
  <si>
    <t>Огр. "Садовый конструктор" выс. 210мм, 3 метра, коричневый</t>
  </si>
  <si>
    <t>Огр. "Садовый конструктор" выс. 210мм, 3 метра, зеленый</t>
  </si>
  <si>
    <t>Ограждение "Дачник" , 3 метра, терракот</t>
  </si>
  <si>
    <t>Ограждение "Дачник", 3 метра, коричневый</t>
  </si>
  <si>
    <t>Ограждение "Дачник", 3 метра, зеленый</t>
  </si>
  <si>
    <t>Ограждение "Штакетник", 2 метра, белый</t>
  </si>
  <si>
    <t>Ограждение "Штакетник", 2 метра, терракот</t>
  </si>
  <si>
    <t>Ограждение "Арка", 2,4 метра, белый</t>
  </si>
  <si>
    <t>Ограждение "Арка", 2,4 метра, зеленый</t>
  </si>
  <si>
    <t>Цена, с НДС</t>
  </si>
  <si>
    <t>-</t>
  </si>
  <si>
    <t>Заказ</t>
  </si>
  <si>
    <t>Кол-во в заказе (кратно)</t>
  </si>
  <si>
    <t>109316, г. Москва, Волгоградский проспект, д. 26, стр. 1</t>
  </si>
  <si>
    <t>www.mastersad.ru;   e-mail: info@mastersad.ru</t>
  </si>
  <si>
    <t>Бордюр "Волна", 3,2 метра, терракот</t>
  </si>
  <si>
    <t>Бордюр "Лабиринт", 3 метра, серый</t>
  </si>
  <si>
    <t>ООО "Мастер Сад"</t>
  </si>
  <si>
    <t>Напольное покрытие "Модуль", 1 м.кв, терракот</t>
  </si>
  <si>
    <t>Напольное покрытие "Модуль", 1 м.кв, зеленый</t>
  </si>
  <si>
    <t>Ограждение "Палисадник", 1,9 метра, белый</t>
  </si>
  <si>
    <t>Ограждение "Палисадник", 1,9 метра, желтый</t>
  </si>
  <si>
    <t>Ограждение "Палисадник", 1,9 метра, коричневый</t>
  </si>
  <si>
    <t>Компостер 600 литров, черный</t>
  </si>
  <si>
    <t>Компостер 800 литров, черный</t>
  </si>
  <si>
    <t>Минимальная сумма закупки 30 000 рублей.</t>
  </si>
  <si>
    <t>Сумма заказа</t>
  </si>
  <si>
    <t>Итого</t>
  </si>
  <si>
    <t xml:space="preserve">Опалубка </t>
  </si>
  <si>
    <t>Тел: 8 (495) 746-39-39</t>
  </si>
  <si>
    <t xml:space="preserve">Ограждение "Плетёнка", 2,4 метра, коричневый </t>
  </si>
  <si>
    <t>Ограждение "Плетёнка", 2,4 метра, зеленый</t>
  </si>
  <si>
    <t>Садовая тропинка</t>
  </si>
  <si>
    <t>Компостер с крышкой и дном, 800л, зеленый</t>
  </si>
  <si>
    <t>Садовая доска плюс, 2,2 метра, терракот</t>
  </si>
  <si>
    <t xml:space="preserve">Ограждение "Бабочка", 2,4 метра, белый </t>
  </si>
  <si>
    <t xml:space="preserve">Ограждение "Бабочка", 2,4 метра, желтый </t>
  </si>
  <si>
    <t xml:space="preserve">Ограждение "Бабочка", 2,4 метра, терракот </t>
  </si>
  <si>
    <t>Ограждение "Лоза", 2,3 метра, коричневый</t>
  </si>
  <si>
    <t>Ограждение "Лоза", 2,3 метра, зеленый</t>
  </si>
  <si>
    <t>Ограждение "Лоза", 2,3 метра, серый</t>
  </si>
  <si>
    <t>Ограждение "Штакетник", 2 метра, коричневый</t>
  </si>
  <si>
    <t>Ограждение "Штакетник", 2 метра, зеленый</t>
  </si>
  <si>
    <t>Ограждение "Плетёнка", 2,4 метра, белый АКЦИЯ</t>
  </si>
  <si>
    <t>Ограждение "Плетёнка", 2,4 метра, серый АКЦИЯ</t>
  </si>
  <si>
    <t>Ограждение "Плетёнка", 2,4 метра, тёмно-зеленый АКЦИЯ</t>
  </si>
  <si>
    <t>Компостер 1200 литров, черный</t>
  </si>
  <si>
    <t>Ограждение "Бабочка", 2,4 метра, зеленый</t>
  </si>
  <si>
    <t>Ограждение "Палисадник", 1,9 метра, зеленый</t>
  </si>
  <si>
    <t>Ограждение "Арка", 2,4 метра, коричневый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</si>
</sst>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3">
    <font>
      <sz val="10"/>
      <name val="Arial Cyr"/>
      <family val="0"/>
    </font>
    <font>
      <b/>
      <sz val="9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b/>
      <sz val="10"/>
      <name val="Helv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7" fillId="0" borderId="0" xfId="42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wrapText="1"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left" wrapText="1"/>
      <protection locked="0"/>
    </xf>
    <xf numFmtId="1" fontId="9" fillId="0" borderId="13" xfId="0" applyNumberFormat="1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sa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2">
      <selection activeCell="A54" sqref="A54"/>
    </sheetView>
  </sheetViews>
  <sheetFormatPr defaultColWidth="9.00390625" defaultRowHeight="12.75"/>
  <cols>
    <col min="1" max="1" width="3.75390625" style="1" customWidth="1"/>
    <col min="2" max="2" width="54.625" style="1" customWidth="1"/>
    <col min="3" max="3" width="9.25390625" style="1" customWidth="1"/>
    <col min="4" max="4" width="9.125" style="1" customWidth="1"/>
    <col min="5" max="5" width="10.875" style="1" customWidth="1"/>
    <col min="6" max="6" width="14.375" style="1" hidden="1" customWidth="1"/>
    <col min="7" max="7" width="0.37109375" style="1" customWidth="1"/>
    <col min="8" max="8" width="12.125" style="1" customWidth="1"/>
    <col min="9" max="16384" width="9.125" style="1" customWidth="1"/>
  </cols>
  <sheetData>
    <row r="1" ht="18">
      <c r="B1" s="2" t="s">
        <v>26</v>
      </c>
    </row>
    <row r="2" ht="12.75">
      <c r="A2" s="3" t="s">
        <v>22</v>
      </c>
    </row>
    <row r="3" ht="12.75">
      <c r="A3" s="1" t="s">
        <v>38</v>
      </c>
    </row>
    <row r="4" ht="12.75">
      <c r="A4" s="4" t="s">
        <v>23</v>
      </c>
    </row>
    <row r="5" spans="1:2" ht="24.75" customHeight="1">
      <c r="A5" s="4"/>
      <c r="B5" s="5" t="s">
        <v>34</v>
      </c>
    </row>
    <row r="6" spans="1:7" s="6" customFormat="1" ht="12.75" customHeight="1">
      <c r="A6" s="28" t="s">
        <v>1</v>
      </c>
      <c r="B6" s="27" t="s">
        <v>0</v>
      </c>
      <c r="C6" s="30" t="s">
        <v>18</v>
      </c>
      <c r="D6" s="27" t="s">
        <v>21</v>
      </c>
      <c r="E6" s="27" t="s">
        <v>20</v>
      </c>
      <c r="F6" s="26"/>
      <c r="G6" s="24" t="s">
        <v>35</v>
      </c>
    </row>
    <row r="7" spans="1:7" s="7" customFormat="1" ht="39.75" customHeight="1">
      <c r="A7" s="29"/>
      <c r="B7" s="27"/>
      <c r="C7" s="31"/>
      <c r="D7" s="27"/>
      <c r="E7" s="27"/>
      <c r="F7" s="26"/>
      <c r="G7" s="25"/>
    </row>
    <row r="8" spans="1:7" ht="21.75" customHeight="1">
      <c r="A8" s="8">
        <v>1</v>
      </c>
      <c r="B8" s="9" t="s">
        <v>5</v>
      </c>
      <c r="C8" s="19">
        <v>527</v>
      </c>
      <c r="D8" s="17" t="s">
        <v>19</v>
      </c>
      <c r="E8" s="10"/>
      <c r="F8" s="11"/>
      <c r="G8" s="12">
        <f>E8*C8</f>
        <v>0</v>
      </c>
    </row>
    <row r="9" spans="1:7" ht="21.75" customHeight="1">
      <c r="A9" s="8">
        <v>2</v>
      </c>
      <c r="B9" s="9" t="s">
        <v>6</v>
      </c>
      <c r="C9" s="19">
        <v>527</v>
      </c>
      <c r="D9" s="17" t="s">
        <v>19</v>
      </c>
      <c r="E9" s="10"/>
      <c r="F9" s="11"/>
      <c r="G9" s="12">
        <f aca="true" t="shared" si="0" ref="G9:G53">E9*C9</f>
        <v>0</v>
      </c>
    </row>
    <row r="10" spans="1:7" ht="21.75" customHeight="1">
      <c r="A10" s="8">
        <v>3</v>
      </c>
      <c r="B10" s="9" t="s">
        <v>7</v>
      </c>
      <c r="C10" s="19">
        <v>527</v>
      </c>
      <c r="D10" s="17" t="s">
        <v>19</v>
      </c>
      <c r="E10" s="10"/>
      <c r="F10" s="11"/>
      <c r="G10" s="12">
        <f t="shared" si="0"/>
        <v>0</v>
      </c>
    </row>
    <row r="11" spans="1:7" ht="21.75" customHeight="1">
      <c r="A11" s="8">
        <v>4</v>
      </c>
      <c r="B11" s="9" t="s">
        <v>8</v>
      </c>
      <c r="C11" s="19">
        <v>579</v>
      </c>
      <c r="D11" s="17" t="s">
        <v>19</v>
      </c>
      <c r="E11" s="10"/>
      <c r="F11" s="11"/>
      <c r="G11" s="12">
        <f t="shared" si="0"/>
        <v>0</v>
      </c>
    </row>
    <row r="12" spans="1:7" ht="21.75" customHeight="1">
      <c r="A12" s="8">
        <v>5</v>
      </c>
      <c r="B12" s="9" t="s">
        <v>9</v>
      </c>
      <c r="C12" s="19">
        <v>579</v>
      </c>
      <c r="D12" s="17" t="s">
        <v>19</v>
      </c>
      <c r="E12" s="10"/>
      <c r="F12" s="11"/>
      <c r="G12" s="12">
        <f t="shared" si="0"/>
        <v>0</v>
      </c>
    </row>
    <row r="13" spans="1:7" ht="21.75" customHeight="1">
      <c r="A13" s="8">
        <v>6</v>
      </c>
      <c r="B13" s="9" t="s">
        <v>10</v>
      </c>
      <c r="C13" s="19">
        <v>579</v>
      </c>
      <c r="D13" s="17" t="s">
        <v>19</v>
      </c>
      <c r="E13" s="10"/>
      <c r="F13" s="11"/>
      <c r="G13" s="12">
        <f t="shared" si="0"/>
        <v>0</v>
      </c>
    </row>
    <row r="14" spans="1:7" ht="21.75" customHeight="1">
      <c r="A14" s="8">
        <v>7</v>
      </c>
      <c r="B14" s="9" t="s">
        <v>11</v>
      </c>
      <c r="C14" s="19">
        <v>242</v>
      </c>
      <c r="D14" s="17">
        <v>10</v>
      </c>
      <c r="E14" s="10"/>
      <c r="F14" s="11"/>
      <c r="G14" s="12">
        <f t="shared" si="0"/>
        <v>0</v>
      </c>
    </row>
    <row r="15" spans="1:7" ht="21.75" customHeight="1">
      <c r="A15" s="8">
        <v>8</v>
      </c>
      <c r="B15" s="9" t="s">
        <v>12</v>
      </c>
      <c r="C15" s="19">
        <v>242</v>
      </c>
      <c r="D15" s="17">
        <v>10</v>
      </c>
      <c r="E15" s="10"/>
      <c r="F15" s="11"/>
      <c r="G15" s="12">
        <f t="shared" si="0"/>
        <v>0</v>
      </c>
    </row>
    <row r="16" spans="1:7" ht="21.75" customHeight="1">
      <c r="A16" s="8">
        <v>9</v>
      </c>
      <c r="B16" s="9" t="s">
        <v>13</v>
      </c>
      <c r="C16" s="19">
        <v>242</v>
      </c>
      <c r="D16" s="17">
        <v>10</v>
      </c>
      <c r="E16" s="10"/>
      <c r="F16" s="11"/>
      <c r="G16" s="12">
        <f t="shared" si="0"/>
        <v>0</v>
      </c>
    </row>
    <row r="17" spans="1:7" ht="21.75" customHeight="1">
      <c r="A17" s="8">
        <v>10</v>
      </c>
      <c r="B17" s="9" t="s">
        <v>56</v>
      </c>
      <c r="C17" s="19">
        <v>256</v>
      </c>
      <c r="D17" s="17">
        <v>7</v>
      </c>
      <c r="E17" s="10"/>
      <c r="F17" s="11"/>
      <c r="G17" s="12">
        <f t="shared" si="0"/>
        <v>0</v>
      </c>
    </row>
    <row r="18" spans="1:7" ht="21.75" customHeight="1">
      <c r="A18" s="8">
        <v>11</v>
      </c>
      <c r="B18" s="13" t="s">
        <v>44</v>
      </c>
      <c r="C18" s="19">
        <v>256</v>
      </c>
      <c r="D18" s="17">
        <v>7</v>
      </c>
      <c r="E18" s="10"/>
      <c r="F18" s="11"/>
      <c r="G18" s="12">
        <f t="shared" si="0"/>
        <v>0</v>
      </c>
    </row>
    <row r="19" spans="1:7" ht="21.75" customHeight="1">
      <c r="A19" s="8">
        <v>12</v>
      </c>
      <c r="B19" s="13" t="s">
        <v>45</v>
      </c>
      <c r="C19" s="19">
        <v>256</v>
      </c>
      <c r="D19" s="17">
        <v>7</v>
      </c>
      <c r="E19" s="10"/>
      <c r="F19" s="11"/>
      <c r="G19" s="12">
        <f t="shared" si="0"/>
        <v>0</v>
      </c>
    </row>
    <row r="20" spans="1:7" ht="21.75" customHeight="1">
      <c r="A20" s="8">
        <v>13</v>
      </c>
      <c r="B20" s="13" t="s">
        <v>46</v>
      </c>
      <c r="C20" s="19">
        <v>256</v>
      </c>
      <c r="D20" s="17">
        <v>7</v>
      </c>
      <c r="E20" s="10"/>
      <c r="F20" s="11"/>
      <c r="G20" s="12">
        <f t="shared" si="0"/>
        <v>0</v>
      </c>
    </row>
    <row r="21" spans="1:7" ht="21.75" customHeight="1">
      <c r="A21" s="8">
        <v>14</v>
      </c>
      <c r="B21" s="13" t="s">
        <v>14</v>
      </c>
      <c r="C21" s="19">
        <v>338</v>
      </c>
      <c r="D21" s="17">
        <v>7</v>
      </c>
      <c r="E21" s="10"/>
      <c r="F21" s="11"/>
      <c r="G21" s="12">
        <f t="shared" si="0"/>
        <v>0</v>
      </c>
    </row>
    <row r="22" spans="1:7" ht="21.75" customHeight="1">
      <c r="A22" s="8">
        <v>15</v>
      </c>
      <c r="B22" s="13" t="s">
        <v>15</v>
      </c>
      <c r="C22" s="19">
        <v>338</v>
      </c>
      <c r="D22" s="17">
        <v>7</v>
      </c>
      <c r="E22" s="10"/>
      <c r="F22" s="11"/>
      <c r="G22" s="12">
        <f t="shared" si="0"/>
        <v>0</v>
      </c>
    </row>
    <row r="23" spans="1:7" ht="21.75" customHeight="1">
      <c r="A23" s="8">
        <v>16</v>
      </c>
      <c r="B23" s="13" t="s">
        <v>50</v>
      </c>
      <c r="C23" s="19">
        <v>338</v>
      </c>
      <c r="D23" s="17">
        <v>7</v>
      </c>
      <c r="E23" s="10"/>
      <c r="F23" s="11"/>
      <c r="G23" s="12">
        <f t="shared" si="0"/>
        <v>0</v>
      </c>
    </row>
    <row r="24" spans="1:7" ht="21.75" customHeight="1">
      <c r="A24" s="8">
        <v>17</v>
      </c>
      <c r="B24" s="13" t="s">
        <v>51</v>
      </c>
      <c r="C24" s="19">
        <v>338</v>
      </c>
      <c r="D24" s="17">
        <v>7</v>
      </c>
      <c r="E24" s="10"/>
      <c r="F24" s="11"/>
      <c r="G24" s="12">
        <f t="shared" si="0"/>
        <v>0</v>
      </c>
    </row>
    <row r="25" spans="1:7" ht="21.75" customHeight="1">
      <c r="A25" s="8">
        <v>18</v>
      </c>
      <c r="B25" s="13" t="s">
        <v>16</v>
      </c>
      <c r="C25" s="19">
        <v>246</v>
      </c>
      <c r="D25" s="17">
        <v>8</v>
      </c>
      <c r="E25" s="10"/>
      <c r="F25" s="11"/>
      <c r="G25" s="12">
        <f t="shared" si="0"/>
        <v>0</v>
      </c>
    </row>
    <row r="26" spans="1:7" ht="21.75" customHeight="1">
      <c r="A26" s="8">
        <v>19</v>
      </c>
      <c r="B26" s="13" t="s">
        <v>17</v>
      </c>
      <c r="C26" s="19">
        <v>246</v>
      </c>
      <c r="D26" s="17">
        <v>8</v>
      </c>
      <c r="E26" s="10"/>
      <c r="F26" s="11"/>
      <c r="G26" s="12">
        <f t="shared" si="0"/>
        <v>0</v>
      </c>
    </row>
    <row r="27" spans="1:7" ht="21.75" customHeight="1">
      <c r="A27" s="8">
        <v>20</v>
      </c>
      <c r="B27" s="13" t="s">
        <v>58</v>
      </c>
      <c r="C27" s="19">
        <v>246</v>
      </c>
      <c r="D27" s="17">
        <v>8</v>
      </c>
      <c r="E27" s="10"/>
      <c r="F27" s="11"/>
      <c r="G27" s="12">
        <f t="shared" si="0"/>
        <v>0</v>
      </c>
    </row>
    <row r="28" spans="1:7" ht="21.75" customHeight="1">
      <c r="A28" s="8">
        <v>21</v>
      </c>
      <c r="B28" s="13" t="s">
        <v>2</v>
      </c>
      <c r="C28" s="19">
        <v>240</v>
      </c>
      <c r="D28" s="17">
        <v>8</v>
      </c>
      <c r="E28" s="10"/>
      <c r="F28" s="11"/>
      <c r="G28" s="12">
        <f t="shared" si="0"/>
        <v>0</v>
      </c>
    </row>
    <row r="29" spans="1:7" ht="21.75" customHeight="1">
      <c r="A29" s="8">
        <v>22</v>
      </c>
      <c r="B29" s="13" t="s">
        <v>3</v>
      </c>
      <c r="C29" s="19">
        <v>240</v>
      </c>
      <c r="D29" s="17">
        <v>10</v>
      </c>
      <c r="E29" s="10"/>
      <c r="F29" s="11"/>
      <c r="G29" s="12">
        <f t="shared" si="0"/>
        <v>0</v>
      </c>
    </row>
    <row r="30" spans="1:7" ht="21.75" customHeight="1">
      <c r="A30" s="8">
        <v>23</v>
      </c>
      <c r="B30" s="13" t="s">
        <v>4</v>
      </c>
      <c r="C30" s="19">
        <v>240</v>
      </c>
      <c r="D30" s="17">
        <v>10</v>
      </c>
      <c r="E30" s="10"/>
      <c r="F30" s="11"/>
      <c r="G30" s="12">
        <f t="shared" si="0"/>
        <v>0</v>
      </c>
    </row>
    <row r="31" spans="1:7" ht="21.75" customHeight="1">
      <c r="A31" s="14">
        <v>24</v>
      </c>
      <c r="B31" s="13" t="s">
        <v>29</v>
      </c>
      <c r="C31" s="19">
        <v>144</v>
      </c>
      <c r="D31" s="17">
        <v>12</v>
      </c>
      <c r="E31" s="10"/>
      <c r="F31" s="11"/>
      <c r="G31" s="12">
        <f t="shared" si="0"/>
        <v>0</v>
      </c>
    </row>
    <row r="32" spans="1:7" ht="21.75" customHeight="1">
      <c r="A32" s="14">
        <v>25</v>
      </c>
      <c r="B32" s="13" t="s">
        <v>30</v>
      </c>
      <c r="C32" s="19">
        <v>144</v>
      </c>
      <c r="D32" s="17">
        <v>12</v>
      </c>
      <c r="E32" s="10"/>
      <c r="F32" s="11"/>
      <c r="G32" s="12">
        <f t="shared" si="0"/>
        <v>0</v>
      </c>
    </row>
    <row r="33" spans="1:7" ht="21.75" customHeight="1">
      <c r="A33" s="14">
        <v>26</v>
      </c>
      <c r="B33" s="13" t="s">
        <v>31</v>
      </c>
      <c r="C33" s="19">
        <v>144</v>
      </c>
      <c r="D33" s="17">
        <v>12</v>
      </c>
      <c r="E33" s="10"/>
      <c r="F33" s="11"/>
      <c r="G33" s="12">
        <f t="shared" si="0"/>
        <v>0</v>
      </c>
    </row>
    <row r="34" spans="1:7" ht="21.75" customHeight="1">
      <c r="A34" s="14">
        <v>27</v>
      </c>
      <c r="B34" s="13" t="s">
        <v>57</v>
      </c>
      <c r="C34" s="19">
        <v>144</v>
      </c>
      <c r="D34" s="17">
        <v>12</v>
      </c>
      <c r="E34" s="10"/>
      <c r="F34" s="11"/>
      <c r="G34" s="12">
        <f t="shared" si="0"/>
        <v>0</v>
      </c>
    </row>
    <row r="35" spans="1:7" ht="21.75" customHeight="1">
      <c r="A35" s="14">
        <v>28</v>
      </c>
      <c r="B35" s="22" t="s">
        <v>52</v>
      </c>
      <c r="C35" s="21">
        <v>237</v>
      </c>
      <c r="D35" s="17">
        <v>8</v>
      </c>
      <c r="E35" s="10"/>
      <c r="F35" s="11"/>
      <c r="G35" s="12">
        <f t="shared" si="0"/>
        <v>0</v>
      </c>
    </row>
    <row r="36" spans="1:7" ht="21.75" customHeight="1">
      <c r="A36" s="14">
        <v>29</v>
      </c>
      <c r="B36" s="22" t="s">
        <v>53</v>
      </c>
      <c r="C36" s="21">
        <v>237</v>
      </c>
      <c r="D36" s="17">
        <v>8</v>
      </c>
      <c r="E36" s="10"/>
      <c r="F36" s="11"/>
      <c r="G36" s="12">
        <f t="shared" si="0"/>
        <v>0</v>
      </c>
    </row>
    <row r="37" spans="1:7" ht="21.75" customHeight="1">
      <c r="A37" s="14">
        <v>30</v>
      </c>
      <c r="B37" s="22" t="s">
        <v>54</v>
      </c>
      <c r="C37" s="21">
        <v>237</v>
      </c>
      <c r="D37" s="17">
        <v>8</v>
      </c>
      <c r="E37" s="10"/>
      <c r="F37" s="11"/>
      <c r="G37" s="12">
        <f t="shared" si="0"/>
        <v>0</v>
      </c>
    </row>
    <row r="38" spans="1:7" ht="21.75" customHeight="1">
      <c r="A38" s="14">
        <v>31</v>
      </c>
      <c r="B38" s="13" t="s">
        <v>39</v>
      </c>
      <c r="C38" s="19">
        <v>316</v>
      </c>
      <c r="D38" s="17">
        <v>8</v>
      </c>
      <c r="E38" s="10"/>
      <c r="F38" s="11"/>
      <c r="G38" s="12">
        <f t="shared" si="0"/>
        <v>0</v>
      </c>
    </row>
    <row r="39" spans="1:7" ht="21.75" customHeight="1">
      <c r="A39" s="14">
        <v>32</v>
      </c>
      <c r="B39" s="13" t="s">
        <v>40</v>
      </c>
      <c r="C39" s="19">
        <v>316</v>
      </c>
      <c r="D39" s="17">
        <v>8</v>
      </c>
      <c r="E39" s="10"/>
      <c r="F39" s="11"/>
      <c r="G39" s="12">
        <f t="shared" si="0"/>
        <v>0</v>
      </c>
    </row>
    <row r="40" spans="1:7" ht="21.75" customHeight="1">
      <c r="A40" s="14">
        <v>33</v>
      </c>
      <c r="B40" s="13" t="s">
        <v>47</v>
      </c>
      <c r="C40" s="19">
        <v>275</v>
      </c>
      <c r="D40" s="17">
        <v>12</v>
      </c>
      <c r="E40" s="10"/>
      <c r="F40" s="11"/>
      <c r="G40" s="12">
        <f t="shared" si="0"/>
        <v>0</v>
      </c>
    </row>
    <row r="41" spans="1:7" ht="21.75" customHeight="1">
      <c r="A41" s="14">
        <v>34</v>
      </c>
      <c r="B41" s="13" t="s">
        <v>48</v>
      </c>
      <c r="C41" s="19">
        <v>275</v>
      </c>
      <c r="D41" s="17">
        <v>12</v>
      </c>
      <c r="E41" s="10"/>
      <c r="F41" s="11"/>
      <c r="G41" s="12">
        <f t="shared" si="0"/>
        <v>0</v>
      </c>
    </row>
    <row r="42" spans="1:7" ht="21.75" customHeight="1">
      <c r="A42" s="14">
        <v>35</v>
      </c>
      <c r="B42" s="13" t="s">
        <v>49</v>
      </c>
      <c r="C42" s="19">
        <v>275</v>
      </c>
      <c r="D42" s="17">
        <v>12</v>
      </c>
      <c r="E42" s="10"/>
      <c r="F42" s="11"/>
      <c r="G42" s="12">
        <f t="shared" si="0"/>
        <v>0</v>
      </c>
    </row>
    <row r="43" spans="1:7" ht="21.75" customHeight="1">
      <c r="A43" s="14">
        <v>36</v>
      </c>
      <c r="B43" s="13" t="s">
        <v>43</v>
      </c>
      <c r="C43" s="19">
        <v>394</v>
      </c>
      <c r="D43" s="17" t="s">
        <v>19</v>
      </c>
      <c r="E43" s="10"/>
      <c r="F43" s="11"/>
      <c r="G43" s="12">
        <f t="shared" si="0"/>
        <v>0</v>
      </c>
    </row>
    <row r="44" spans="1:7" ht="21.75" customHeight="1">
      <c r="A44" s="14">
        <v>37</v>
      </c>
      <c r="B44" s="13" t="s">
        <v>24</v>
      </c>
      <c r="C44" s="19">
        <v>402</v>
      </c>
      <c r="D44" s="17" t="s">
        <v>19</v>
      </c>
      <c r="E44" s="10"/>
      <c r="F44" s="11"/>
      <c r="G44" s="12">
        <f t="shared" si="0"/>
        <v>0</v>
      </c>
    </row>
    <row r="45" spans="1:7" ht="21.75" customHeight="1">
      <c r="A45" s="14">
        <v>38</v>
      </c>
      <c r="B45" s="13" t="s">
        <v>25</v>
      </c>
      <c r="C45" s="19">
        <v>483</v>
      </c>
      <c r="D45" s="17" t="s">
        <v>19</v>
      </c>
      <c r="E45" s="10"/>
      <c r="F45" s="11"/>
      <c r="G45" s="12">
        <f t="shared" si="0"/>
        <v>0</v>
      </c>
    </row>
    <row r="46" spans="1:7" ht="21.75" customHeight="1">
      <c r="A46" s="14">
        <v>39</v>
      </c>
      <c r="B46" s="13" t="s">
        <v>32</v>
      </c>
      <c r="C46" s="19">
        <v>1445</v>
      </c>
      <c r="D46" s="17" t="s">
        <v>19</v>
      </c>
      <c r="E46" s="10"/>
      <c r="F46" s="11"/>
      <c r="G46" s="12">
        <f t="shared" si="0"/>
        <v>0</v>
      </c>
    </row>
    <row r="47" spans="1:7" ht="21.75" customHeight="1">
      <c r="A47" s="14">
        <v>40</v>
      </c>
      <c r="B47" s="13" t="s">
        <v>33</v>
      </c>
      <c r="C47" s="19">
        <v>1797</v>
      </c>
      <c r="D47" s="17" t="s">
        <v>19</v>
      </c>
      <c r="E47" s="10"/>
      <c r="F47" s="11"/>
      <c r="G47" s="12">
        <f t="shared" si="0"/>
        <v>0</v>
      </c>
    </row>
    <row r="48" spans="1:7" ht="21.75" customHeight="1">
      <c r="A48" s="14">
        <v>41</v>
      </c>
      <c r="B48" s="13" t="s">
        <v>55</v>
      </c>
      <c r="C48" s="19">
        <v>2690</v>
      </c>
      <c r="D48" s="17" t="s">
        <v>19</v>
      </c>
      <c r="E48" s="10"/>
      <c r="F48" s="11"/>
      <c r="G48" s="12">
        <f t="shared" si="0"/>
        <v>0</v>
      </c>
    </row>
    <row r="49" spans="1:7" ht="21.75" customHeight="1">
      <c r="A49" s="14">
        <v>42</v>
      </c>
      <c r="B49" s="13" t="s">
        <v>42</v>
      </c>
      <c r="C49" s="19">
        <v>3746</v>
      </c>
      <c r="D49" s="17" t="s">
        <v>19</v>
      </c>
      <c r="E49" s="10"/>
      <c r="F49" s="11"/>
      <c r="G49" s="12">
        <f t="shared" si="0"/>
        <v>0</v>
      </c>
    </row>
    <row r="50" spans="1:7" ht="21.75" customHeight="1">
      <c r="A50" s="14">
        <v>43</v>
      </c>
      <c r="B50" s="13" t="s">
        <v>41</v>
      </c>
      <c r="C50" s="19">
        <v>514</v>
      </c>
      <c r="D50" s="17" t="s">
        <v>19</v>
      </c>
      <c r="E50" s="10"/>
      <c r="F50" s="11"/>
      <c r="G50" s="12">
        <f t="shared" si="0"/>
        <v>0</v>
      </c>
    </row>
    <row r="51" spans="1:7" ht="21.75" customHeight="1">
      <c r="A51" s="8">
        <v>44</v>
      </c>
      <c r="B51" s="13" t="s">
        <v>37</v>
      </c>
      <c r="C51" s="19">
        <v>426</v>
      </c>
      <c r="D51" s="17" t="s">
        <v>19</v>
      </c>
      <c r="E51" s="10"/>
      <c r="F51" s="11"/>
      <c r="G51" s="12">
        <f t="shared" si="0"/>
        <v>0</v>
      </c>
    </row>
    <row r="52" spans="1:7" ht="21.75" customHeight="1">
      <c r="A52" s="14">
        <v>45</v>
      </c>
      <c r="B52" s="13" t="s">
        <v>27</v>
      </c>
      <c r="C52" s="19">
        <v>519</v>
      </c>
      <c r="D52" s="17" t="s">
        <v>19</v>
      </c>
      <c r="E52" s="10"/>
      <c r="F52" s="11"/>
      <c r="G52" s="12">
        <f t="shared" si="0"/>
        <v>0</v>
      </c>
    </row>
    <row r="53" spans="1:7" ht="21.75" customHeight="1">
      <c r="A53" s="8">
        <v>46</v>
      </c>
      <c r="B53" s="13" t="s">
        <v>28</v>
      </c>
      <c r="C53" s="20">
        <v>519</v>
      </c>
      <c r="D53" s="17" t="s">
        <v>19</v>
      </c>
      <c r="E53" s="10"/>
      <c r="F53" s="11"/>
      <c r="G53" s="12">
        <f t="shared" si="0"/>
        <v>0</v>
      </c>
    </row>
    <row r="54" spans="1:7" ht="21" customHeight="1">
      <c r="A54" s="9"/>
      <c r="B54" s="15" t="s">
        <v>36</v>
      </c>
      <c r="C54" s="23">
        <f>G54</f>
        <v>0</v>
      </c>
      <c r="D54" s="23"/>
      <c r="E54" s="18"/>
      <c r="F54" s="9"/>
      <c r="G54" s="16">
        <f>SUM(G8:G53)</f>
        <v>0</v>
      </c>
    </row>
  </sheetData>
  <sheetProtection/>
  <mergeCells count="8">
    <mergeCell ref="C54:D54"/>
    <mergeCell ref="G6:G7"/>
    <mergeCell ref="F6:F7"/>
    <mergeCell ref="D6:D7"/>
    <mergeCell ref="E6:E7"/>
    <mergeCell ref="A6:A7"/>
    <mergeCell ref="B6:B7"/>
    <mergeCell ref="C6:C7"/>
  </mergeCells>
  <hyperlinks>
    <hyperlink ref="A4" r:id="rId1" display="www.mastersad.ru"/>
  </hyperlinks>
  <printOptions/>
  <pageMargins left="0" right="0" top="0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Leroy Merlin Vostok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ekabanova</dc:creator>
  <cp:keywords/>
  <dc:description/>
  <cp:lastModifiedBy>Maria</cp:lastModifiedBy>
  <cp:lastPrinted>2020-02-28T06:23:36Z</cp:lastPrinted>
  <dcterms:created xsi:type="dcterms:W3CDTF">2010-08-06T09:24:21Z</dcterms:created>
  <dcterms:modified xsi:type="dcterms:W3CDTF">2020-04-28T06:47:30Z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