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<sst xmlns="http://schemas.openxmlformats.org/spreadsheetml/2006/main" count="110" uniqueCount="110">
  <si>
    <t>№</t>
  </si>
  <si>
    <t>Наименование</t>
  </si>
  <si>
    <t>Кол-во, шт.</t>
  </si>
  <si>
    <t>Цена за шт., руб.</t>
  </si>
  <si>
    <t>Общая сумма, руб.</t>
  </si>
  <si>
    <t>Инъекционные препараты</t>
  </si>
  <si>
    <t>Игла одноразовая стерильная 0,30 х 13mm (30G) SFM /Германия/</t>
  </si>
  <si>
    <t>Игла одноразовая стерильная 1,20 х 40mm (18G) SFM /Германия/</t>
  </si>
  <si>
    <t>Ф.И.О.</t>
  </si>
  <si>
    <t xml:space="preserve"> e-mail: </t>
  </si>
  <si>
    <t>Телефон:</t>
  </si>
  <si>
    <t>Рекламная стойка</t>
  </si>
  <si>
    <t>Химические пилинги</t>
  </si>
  <si>
    <t xml:space="preserve">Препараты для пред- и постпилингового домашнего ухода </t>
  </si>
  <si>
    <t>Канюля интрадермальная стерильная 25g*50 mm</t>
  </si>
  <si>
    <r>
      <t xml:space="preserve">ГОРОД:  </t>
    </r>
    <r>
      <rPr>
        <sz val="9"/>
        <color indexed="60"/>
        <rFont val="Century Gothic"/>
        <family val="2"/>
      </rPr>
      <t xml:space="preserve">                                                           </t>
    </r>
    <r>
      <rPr>
        <sz val="9"/>
        <color indexed="13"/>
        <rFont val="Century Gothic"/>
        <family val="2"/>
      </rPr>
      <t xml:space="preserve">  </t>
    </r>
    <r>
      <rPr>
        <sz val="9"/>
        <color indexed="8"/>
        <rFont val="Century Gothic"/>
        <family val="2"/>
      </rPr>
      <t xml:space="preserve">           КОМПАНИЯ:                                                                     </t>
    </r>
  </si>
  <si>
    <t>Сумма к оплате  с учетом скидки</t>
  </si>
  <si>
    <t>EYE CONTOUR Крем для век с пептидами, 15 ml</t>
  </si>
  <si>
    <t>ACNEREN Крем-маска для проблемной кожи, 75 ml</t>
  </si>
  <si>
    <t xml:space="preserve"> Контургель-ХПМ OUTLINE GEL lifter, 10ml</t>
  </si>
  <si>
    <t>SKIN REPAIR Лосьон активирующий, 200 ml</t>
  </si>
  <si>
    <t>EYE CONTOUR Крем для век с пептидами, 30 ml</t>
  </si>
  <si>
    <t>ACNEREN PLUS Крем для проблемной кожи, 75 ml</t>
  </si>
  <si>
    <t>SKIN REGENERANT Крем-маска восстанавливающая, 50ml</t>
  </si>
  <si>
    <t>Профессиональные косметические препараты</t>
  </si>
  <si>
    <t>AMS PEEL Мультипилинг, 30 ml</t>
  </si>
  <si>
    <t>ALS PEEL Мультипилинг, 30ml</t>
  </si>
  <si>
    <t>AGS PEEL Мультипилинг, 30 ml</t>
  </si>
  <si>
    <t>GENTLE EXFOLIANT Крем-гель дезинкрустирующий, 100 ml</t>
  </si>
  <si>
    <t>ALMONDPEEL CLASSIC 40% Миндальный пилинг, 30 ml</t>
  </si>
  <si>
    <t>ALMONDPEEL ACTIVE Миндальный пилинг c гликолевой кислотой,   30 ml</t>
  </si>
  <si>
    <t xml:space="preserve">ANTI AGE CREAM Ретиноевый пилинг, 20 ml </t>
  </si>
  <si>
    <t>GLYCOLIC ACID LIGHT 30% Гликолевый пилинг, 30 ml</t>
  </si>
  <si>
    <t>GLYCOLIC ACID ACTIVE 65 % Гликолевый пилинг, 30 ml</t>
  </si>
  <si>
    <t>GLYCOLIC ACID LIGHTENING 50% Гликолевый пилинг с фитиновой и койевой кислотой, 30 ml</t>
  </si>
  <si>
    <t>SALEX 15 Салициловый пилинг, 25 ml</t>
  </si>
  <si>
    <t>SALEX 25 Салициловый пилинг, 25 ml</t>
  </si>
  <si>
    <t>CLEANSING LOTION Предпилинговый лосьон, 30 ml</t>
  </si>
  <si>
    <t>NEUTRALIZER UNIVERSAL Нейтрализатор, 100 ml</t>
  </si>
  <si>
    <t>SALEX SOLVENT Азелаиновый пилинг, 25 ml</t>
  </si>
  <si>
    <t>PREPEEL GEL Гель для предпилинговой подготовки, 30 ml</t>
  </si>
  <si>
    <t>Методическое пособие по химическим пилингам</t>
  </si>
  <si>
    <t>Игла одноразовая стерильная 0,40 х 13mm (27G) SFM /Германия/</t>
  </si>
  <si>
    <t xml:space="preserve"> Контургель-ХПМ OUTLINE GEL mesolift Zn+, 5 ml</t>
  </si>
  <si>
    <t>Иглы (скидка не распространяется)</t>
  </si>
  <si>
    <t>Сумма без скидки</t>
  </si>
  <si>
    <t>Сумма с учетом скидки</t>
  </si>
  <si>
    <t>Скидка (%)</t>
  </si>
  <si>
    <t>Итого</t>
  </si>
  <si>
    <t>Кисть для пилинга веерная</t>
  </si>
  <si>
    <t>SKIN CLEANSER Гель очищающий, 200 ml</t>
  </si>
  <si>
    <t>PYRULAC PEEL 30% Пировиноградный пилинг, 30 ml</t>
  </si>
  <si>
    <t>SALEX MJ Пилинг Джесснера, 25 ml</t>
  </si>
  <si>
    <t>FACE CLEANSER Пенка очищающая, 150 ml</t>
  </si>
  <si>
    <t xml:space="preserve">          Дополнительные  препараты для проведения химических пилингов </t>
  </si>
  <si>
    <t>POSTPEEL CREAM Постпилинговый крем, 50 ml</t>
  </si>
  <si>
    <t>GEL HYALURONIC ACID Гель с гиалуроновой кислотой 2%, 30 ml</t>
  </si>
  <si>
    <t xml:space="preserve"> Контургель-ХПМ OUTLINE GEL biorevitalizer, 5 ml</t>
  </si>
  <si>
    <t xml:space="preserve"> Контургель-ХПМ OUTLINE GEL skinoprotector, 5 ml</t>
  </si>
  <si>
    <t>REVITALIZING SUNSCREEN SPF+PA+++ Восстанавливающий солнцезащитный крем, 50 ml</t>
  </si>
  <si>
    <t>Миска прозрачная для пилинга (стекло), D. 6 см.</t>
  </si>
  <si>
    <t>Миска для пилинга красная (оргстекло), D. 6 см.</t>
  </si>
  <si>
    <t>ENZYMAL ADVANCED Энзимный пилинг- маска, 50 ml</t>
  </si>
  <si>
    <t>LIGHTTONE Крем-маска отбеливающая, 50 ml</t>
  </si>
  <si>
    <t>SKINFEED Крем питательный, 50 ml</t>
  </si>
  <si>
    <t>INTENSIVE FORMULA MASK 50 ml Пилинг-маска для жирной и проблемной кожи, 50 ml</t>
  </si>
  <si>
    <t>RENEVAL SKIN Крем с пептидами для лица, 50 ml</t>
  </si>
  <si>
    <t>LACTICPEEL DELICATE 30%, Молочный пилинг с пептидом, 30ml</t>
  </si>
  <si>
    <t xml:space="preserve">BIO-SYNERGY REGULAR FORMULA MASK Маска для проблемной кожи, 50 ml </t>
  </si>
  <si>
    <t>REVIVAL CODE Крем реструктуризант , 50 ml</t>
  </si>
  <si>
    <t>GLIKANOL EXPERT Увлажняющий гель с ретинолом Tocoretinate 10 с омолаживающим действием 30 ml</t>
  </si>
  <si>
    <t>GLIKANOL ANTI-STRESS Увлажняющий гель с пептидом Neutrazen с успокаивающим действием 30 ml</t>
  </si>
  <si>
    <t>GLIKANOL RELADERM Увлажняющий гель с пептидом X50 Myocept с эффектом ботулотоксина, 30 ml</t>
  </si>
  <si>
    <t>INTENSE FACE ANTIOXIDANT Интенсивный антиоксидантный крем</t>
  </si>
  <si>
    <t>Пакет подарочный бумажный 22 Х 16 Х 10</t>
  </si>
  <si>
    <t>Пакет с логотипом пластиковый 40 Х 30</t>
  </si>
  <si>
    <r>
      <rPr>
        <b/>
        <sz val="9"/>
        <color indexed="10"/>
        <rFont val="Century Gothic"/>
        <family val="2"/>
      </rPr>
      <t>NEW</t>
    </r>
    <r>
      <rPr>
        <sz val="9"/>
        <rFont val="Century Gothic"/>
        <family val="2"/>
      </rPr>
      <t xml:space="preserve"> GENTLE HOME PEEL кит профессиональная система эксфолиации кожи: Skin Cleanser, 30 ml + Gentle Home Peel, 3 ml x 10 штук + Postpeel Cream, 20 ml</t>
    </r>
  </si>
  <si>
    <t xml:space="preserve">Альгинатные маски </t>
  </si>
  <si>
    <t>MCA Крем-маска с пептидами для лица, 50 ml (с двумя пептидами)</t>
  </si>
  <si>
    <t>MCA EYE Крем-маска с пептидами для век, 30 ml (с двумя пептидами)</t>
  </si>
  <si>
    <t xml:space="preserve">DETOX ALGINATE MASK Альгинатная пластифицирующая «детокс» маска с ментолом и спирулиной (GSG-01-027), 30 g  </t>
  </si>
  <si>
    <t xml:space="preserve">DETOX ALGINATE MASK Альгинатная пластифицирующая «детокс» маска с ментолом и спирулиной (GSG-01-027) 350 g  </t>
  </si>
  <si>
    <t>BIO-SYNERGY ALGINATE MASK Альгинатная пластифицирующая маска с экстрактом листьев ивы и маслом чайного дерева для проблемной кожи (GSG-01-038) 30 g</t>
  </si>
  <si>
    <t>BIO-SYNERGY ALGINATE MASK Альгинатная пластифицирующая маска с экстрактом листьев ивы и маслом чайного дерева для проблемной кожи (GSG-01-038) 350 g</t>
  </si>
  <si>
    <t>ANTIOXIDANT ALGINATE MASK Альгинатная пластифицирующая антиоксидантная маска с экстрактом шелковицы и витамином С (GSG-01-017) 30g</t>
  </si>
  <si>
    <t>ANTIOXIDANT ALGINATE MASK Альгинатная пластифицирующая антиоксидантная маска с экстрактом шелковицы и витамином С (GSG-01-017) 350 g</t>
  </si>
  <si>
    <t>LIFTING ALGINATE MASK Альгинатная пластифицирующая лифтинг маска с хлорофиллом (GSG-01-001) 30 g</t>
  </si>
  <si>
    <t>LIFTING ALGINATE MASK Альгинатная пластифицирующая лифтинг маска с хлорофиллом (GSG-01-001) 350 g</t>
  </si>
  <si>
    <t>LIGHTENING ALGINATE MASK Альгинатная маска с экстрактом ацеролы выравнивающая тон кожи (GSG-01-004) 30 g</t>
  </si>
  <si>
    <t>LIGHTENING ALGINATE MASK Альгинатная маска с экстрактом ацеролы выравнивающая тон кожи (GSG-01-004) 350 g</t>
  </si>
  <si>
    <t>ANTI WRINKLE ALGINATE MASK Альгинатная пластифицирующая маска против морщин с аргирелином эффектом ботулотоксина (GSG-01-006) 30 g</t>
  </si>
  <si>
    <t>ANTI WRINKLE ALGINATE MASK Альгинатная пластифицирующая маска против морщин с аргирелином эффектом ботулотоксина (GSG-01-006) 350 g</t>
  </si>
  <si>
    <t>WHITE PEARL ALGINATE MASK Альгинатная пластифицирующая anti age маска с пудрой морского жемчуга (GSG-01-032) 30 g</t>
  </si>
  <si>
    <t>WHITE PEARL ALGINATE MASK Альгинатная пластифицирующая anti age маска с пудрой морского жемчуга (GSG-01-032) 350 g</t>
  </si>
  <si>
    <t>SUPERB ALGINATE MASK Альгинатная пластифицирующая anti age маска с коллоидным золотом (GSG-01-022) 30 g</t>
  </si>
  <si>
    <t>SUPERB ALGINATE MASK Альгинатная пластифицирующая anti age маска с коллоидным золотом (GSG-01-022) 350 g</t>
  </si>
  <si>
    <t xml:space="preserve">SOOTHING ALGINATE MASK Альгинатная пластифицирующая успокаивающая маска с чередой и чистотелом (GSG-02-005) 30 g </t>
  </si>
  <si>
    <t xml:space="preserve">SOOTHING ALGINATE MASK Альгинатная пластифицирующая успокаивающая маска с чередой и чистотелом (GSG-02-005) 350 g </t>
  </si>
  <si>
    <t xml:space="preserve">WAKE UP ALGINATE MASK Альгинатная пластифицирующая тонизирующая маска с гуараной и зеленым чаем (GSG-02-003) 30 g </t>
  </si>
  <si>
    <t xml:space="preserve">WAKE UP ALGINATE MASK Альгинатная пластифицирующая тонизирующая маска с гуараной и зеленым чаем (GSG-02-003) 350 g </t>
  </si>
  <si>
    <r>
      <t xml:space="preserve">NEW </t>
    </r>
    <r>
      <rPr>
        <sz val="9"/>
        <rFont val="Century Gothic"/>
        <family val="2"/>
      </rPr>
      <t>MOONLIGHT SHADOW Маска осветляющая с адсорбентом меланина ANTIPOLLON HT и пептидом DermaPep™,  50 ml</t>
    </r>
  </si>
  <si>
    <r>
      <t xml:space="preserve">NEW </t>
    </r>
    <r>
      <rPr>
        <sz val="9"/>
        <rFont val="Century Gothic"/>
        <family val="2"/>
      </rPr>
      <t>MOONLIGHT Крем осветляющий с арбутином 4% и пептидом DermaPep™,  50 ml</t>
    </r>
  </si>
  <si>
    <t>GLIKANOL CLASSIC Увлажняющий гель с пептидом SYN-HYCAN зрелой и возрастной кожей, 30 ml</t>
  </si>
  <si>
    <r>
      <t xml:space="preserve">NEW </t>
    </r>
    <r>
      <rPr>
        <sz val="9"/>
        <rFont val="Century Gothic"/>
        <family val="2"/>
      </rPr>
      <t>SILVER MAKEUP REMOVER Мицеллярная вода с коллоидным      серебром, 200 ml</t>
    </r>
  </si>
  <si>
    <t>Кисть для масок веерная</t>
  </si>
  <si>
    <r>
      <rPr>
        <b/>
        <sz val="9"/>
        <color indexed="10"/>
        <rFont val="Century Gothic"/>
        <family val="2"/>
      </rPr>
      <t xml:space="preserve">NEW </t>
    </r>
    <r>
      <rPr>
        <sz val="9"/>
        <rFont val="Century Gothic"/>
        <family val="2"/>
      </rPr>
      <t>SANITIZER-GEL Гель для рук, 30 ml</t>
    </r>
  </si>
  <si>
    <r>
      <t xml:space="preserve">                                                                     OOO "Ля Ботэ Медикаль"  Хорошевское шоссе, дом 32 А                                                                                                     БЦ Солид Кама, подъезд 3, офис 026                                                                                                                         Тел.: +7 (495) 644 54 11   E-mail:  info@lbm.moscow 
                                                                                                                      www.la-beaute-medicale.ru     </t>
    </r>
    <r>
      <rPr>
        <b/>
        <sz val="12"/>
        <color indexed="10"/>
        <rFont val="Century Gothic"/>
        <family val="2"/>
      </rPr>
      <t>Благодарим Вас за сотрудничество!</t>
    </r>
    <r>
      <rPr>
        <b/>
        <sz val="12"/>
        <rFont val="Century Gothic"/>
        <family val="2"/>
      </rPr>
      <t xml:space="preserve">
</t>
    </r>
  </si>
  <si>
    <r>
      <t>Бланк заказа</t>
    </r>
    <r>
      <rPr>
        <b/>
        <sz val="9"/>
        <color indexed="8"/>
        <rFont val="Century Gothic"/>
        <family val="2"/>
      </rPr>
      <t xml:space="preserve"> (Июль 2020)</t>
    </r>
  </si>
  <si>
    <r>
      <rPr>
        <b/>
        <sz val="9"/>
        <color indexed="10"/>
        <rFont val="Century Gothic"/>
        <family val="2"/>
      </rPr>
      <t>NEW</t>
    </r>
    <r>
      <rPr>
        <sz val="9"/>
        <rFont val="Century Gothic"/>
        <family val="2"/>
      </rPr>
      <t xml:space="preserve"> REDOX FACTOR PEEL кит профессиональная система эксфолиации кожи омолаживающим и антиоксидантным действием: Skin Cleanser, 30 ml + Redox Factor Peel, 3 ml x 10 штук + Postpeel Cream, 20 ml</t>
    </r>
  </si>
  <si>
    <t>BIO-SYNERGY CREAM  Крем для проблемной кожи, 50 ml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</si>
</sst>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2">
    <font>
      <sz val="10"/>
      <name val="Arial"/>
      <family val="0"/>
    </font>
    <font>
      <sz val="10"/>
      <name val="Century Gothic"/>
      <family val="2"/>
    </font>
    <font>
      <sz val="9"/>
      <color indexed="60"/>
      <name val="Century Gothic"/>
      <family val="2"/>
    </font>
    <font>
      <sz val="9"/>
      <color indexed="13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i/>
      <sz val="8"/>
      <name val="Century Gothic"/>
      <family val="2"/>
    </font>
    <font>
      <b/>
      <sz val="9"/>
      <color indexed="10"/>
      <name val="Century Gothic"/>
      <family val="2"/>
    </font>
    <font>
      <b/>
      <sz val="12"/>
      <name val="Century Gothic"/>
      <family val="2"/>
    </font>
    <font>
      <b/>
      <sz val="12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22"/>
      <color indexed="8"/>
      <name val="Century Gothic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Century Gothic"/>
      <family val="2"/>
    </font>
    <font>
      <sz val="9"/>
      <color theme="1"/>
      <name val="Century Gothic"/>
      <family val="2"/>
    </font>
    <font>
      <b/>
      <sz val="9"/>
      <color rgb="FFFF0000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22"/>
      <color theme="1"/>
      <name val="Century Gothic"/>
      <family val="2"/>
    </font>
    <font>
      <sz val="9"/>
      <color rgb="FF00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theme="1" tint="0.24998000264167786"/>
      </right>
      <top>
        <color indexed="63"/>
      </top>
      <bottom>
        <color indexed="63"/>
      </bottom>
    </border>
    <border>
      <left style="thin">
        <color theme="1" tint="0.24998000264167786"/>
      </left>
      <right style="thin">
        <color theme="1" tint="0.24998000264167786"/>
      </right>
      <top>
        <color indexed="63"/>
      </top>
      <bottom>
        <color indexed="63"/>
      </bottom>
    </border>
    <border>
      <left style="thin">
        <color theme="1" tint="0.24998000264167786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5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56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7" fillId="0" borderId="10" xfId="0" applyFont="1" applyBorder="1" applyAlignment="1">
      <alignment horizontal="justify" vertical="center"/>
    </xf>
    <xf numFmtId="0" fontId="56" fillId="33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3" fontId="5" fillId="9" borderId="16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" fontId="6" fillId="10" borderId="18" xfId="0" applyNumberFormat="1" applyFont="1" applyFill="1" applyBorder="1" applyAlignment="1">
      <alignment horizontal="center" vertical="center"/>
    </xf>
    <xf numFmtId="9" fontId="6" fillId="10" borderId="19" xfId="0" applyNumberFormat="1" applyFont="1" applyFill="1" applyBorder="1" applyAlignment="1">
      <alignment horizontal="center" vertical="center"/>
    </xf>
    <xf numFmtId="1" fontId="6" fillId="10" borderId="2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0" fontId="56" fillId="33" borderId="21" xfId="0" applyFont="1" applyFill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8" fillId="9" borderId="18" xfId="0" applyFont="1" applyFill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9" borderId="18" xfId="0" applyNumberFormat="1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3" fontId="6" fillId="10" borderId="2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justify" vertical="center"/>
    </xf>
    <xf numFmtId="0" fontId="5" fillId="0" borderId="29" xfId="0" applyFont="1" applyFill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justify" vertical="center"/>
    </xf>
    <xf numFmtId="0" fontId="5" fillId="0" borderId="31" xfId="0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36" fillId="10" borderId="30" xfId="0" applyFont="1" applyFill="1" applyBorder="1" applyAlignment="1">
      <alignment horizontal="right" vertical="center" wrapText="1"/>
    </xf>
    <xf numFmtId="0" fontId="36" fillId="10" borderId="31" xfId="0" applyFont="1" applyFill="1" applyBorder="1" applyAlignment="1">
      <alignment horizontal="right" vertical="center" wrapText="1"/>
    </xf>
    <xf numFmtId="0" fontId="12" fillId="9" borderId="32" xfId="0" applyFont="1" applyFill="1" applyBorder="1" applyAlignment="1">
      <alignment horizontal="center" vertical="center"/>
    </xf>
    <xf numFmtId="0" fontId="12" fillId="9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horizontal="right" vertical="center"/>
    </xf>
    <xf numFmtId="0" fontId="36" fillId="10" borderId="32" xfId="0" applyFont="1" applyFill="1" applyBorder="1" applyAlignment="1">
      <alignment horizontal="right" vertical="center"/>
    </xf>
    <xf numFmtId="0" fontId="36" fillId="10" borderId="33" xfId="0" applyFont="1" applyFill="1" applyBorder="1" applyAlignment="1">
      <alignment horizontal="right" vertical="center"/>
    </xf>
    <xf numFmtId="0" fontId="36" fillId="10" borderId="37" xfId="0" applyFont="1" applyFill="1" applyBorder="1" applyAlignment="1">
      <alignment horizontal="right" vertical="center"/>
    </xf>
    <xf numFmtId="0" fontId="36" fillId="10" borderId="28" xfId="0" applyFont="1" applyFill="1" applyBorder="1" applyAlignment="1">
      <alignment horizontal="right" vertical="center" wrapText="1"/>
    </xf>
    <xf numFmtId="0" fontId="36" fillId="10" borderId="29" xfId="0" applyFont="1" applyFill="1" applyBorder="1" applyAlignment="1">
      <alignment horizontal="right" vertical="center" wrapText="1"/>
    </xf>
    <xf numFmtId="0" fontId="36" fillId="10" borderId="21" xfId="0" applyFont="1" applyFill="1" applyBorder="1" applyAlignment="1">
      <alignment horizontal="right" vertical="center" wrapText="1"/>
    </xf>
    <xf numFmtId="0" fontId="36" fillId="10" borderId="10" xfId="0" applyFont="1" applyFill="1" applyBorder="1" applyAlignment="1">
      <alignment horizontal="right" vertical="center" wrapText="1"/>
    </xf>
    <xf numFmtId="0" fontId="12" fillId="10" borderId="15" xfId="0" applyFont="1" applyFill="1" applyBorder="1" applyAlignment="1">
      <alignment horizontal="right" vertical="center" wrapText="1"/>
    </xf>
    <xf numFmtId="0" fontId="12" fillId="10" borderId="16" xfId="0" applyFont="1" applyFill="1" applyBorder="1" applyAlignment="1">
      <alignment horizontal="right" vertical="center"/>
    </xf>
    <xf numFmtId="0" fontId="12" fillId="10" borderId="18" xfId="0" applyFont="1" applyFill="1" applyBorder="1" applyAlignment="1">
      <alignment horizontal="right" vertical="center"/>
    </xf>
    <xf numFmtId="0" fontId="12" fillId="34" borderId="32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1" fontId="56" fillId="33" borderId="11" xfId="0" applyNumberFormat="1" applyFont="1" applyFill="1" applyBorder="1" applyAlignment="1">
      <alignment horizontal="center"/>
    </xf>
    <xf numFmtId="1" fontId="56" fillId="33" borderId="38" xfId="0" applyNumberFormat="1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6" fillId="33" borderId="39" xfId="0" applyFont="1" applyFill="1" applyBorder="1" applyAlignment="1">
      <alignment horizontal="center"/>
    </xf>
    <xf numFmtId="0" fontId="56" fillId="33" borderId="38" xfId="0" applyFont="1" applyFill="1" applyBorder="1" applyAlignment="1">
      <alignment horizontal="center"/>
    </xf>
    <xf numFmtId="0" fontId="59" fillId="34" borderId="32" xfId="0" applyFont="1" applyFill="1" applyBorder="1" applyAlignment="1">
      <alignment horizontal="center" vertical="center"/>
    </xf>
    <xf numFmtId="0" fontId="59" fillId="34" borderId="33" xfId="0" applyFont="1" applyFill="1" applyBorder="1" applyAlignment="1">
      <alignment horizontal="center" vertical="center"/>
    </xf>
    <xf numFmtId="0" fontId="60" fillId="33" borderId="40" xfId="0" applyFont="1" applyFill="1" applyBorder="1" applyAlignment="1">
      <alignment horizontal="center" vertical="center"/>
    </xf>
    <xf numFmtId="0" fontId="60" fillId="33" borderId="39" xfId="0" applyFont="1" applyFill="1" applyBorder="1" applyAlignment="1">
      <alignment horizontal="center" vertical="center"/>
    </xf>
    <xf numFmtId="0" fontId="60" fillId="33" borderId="38" xfId="0" applyFont="1" applyFill="1" applyBorder="1" applyAlignment="1">
      <alignment horizontal="center" vertical="center"/>
    </xf>
    <xf numFmtId="0" fontId="56" fillId="33" borderId="41" xfId="0" applyFont="1" applyFill="1" applyBorder="1" applyAlignment="1">
      <alignment horizontal="left" vertical="center"/>
    </xf>
    <xf numFmtId="0" fontId="56" fillId="33" borderId="42" xfId="0" applyFont="1" applyFill="1" applyBorder="1" applyAlignment="1">
      <alignment horizontal="left" vertical="center"/>
    </xf>
    <xf numFmtId="0" fontId="56" fillId="33" borderId="4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104775</xdr:rowOff>
    </xdr:from>
    <xdr:to>
      <xdr:col>1</xdr:col>
      <xdr:colOff>1114425</xdr:colOff>
      <xdr:row>0</xdr:row>
      <xdr:rowOff>1095375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4775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zoomScale="120" zoomScaleNormal="120" zoomScalePageLayoutView="0" workbookViewId="0" topLeftCell="A19">
      <selection activeCell="G56" sqref="G56"/>
    </sheetView>
  </sheetViews>
  <sheetFormatPr defaultColWidth="11.421875" defaultRowHeight="12.75"/>
  <cols>
    <col min="1" max="1" width="4.57421875" style="1" customWidth="1"/>
    <col min="2" max="2" width="79.7109375" style="1" customWidth="1"/>
    <col min="3" max="3" width="8.140625" style="38" customWidth="1"/>
    <col min="4" max="4" width="9.140625" style="7" customWidth="1"/>
    <col min="5" max="5" width="15.7109375" style="78" customWidth="1"/>
    <col min="6" max="16384" width="11.421875" style="1" customWidth="1"/>
  </cols>
  <sheetData>
    <row r="1" spans="1:5" ht="111.75" customHeight="1" thickBot="1">
      <c r="A1" s="104" t="s">
        <v>106</v>
      </c>
      <c r="B1" s="105"/>
      <c r="C1" s="105"/>
      <c r="D1" s="105"/>
      <c r="E1" s="106"/>
    </row>
    <row r="2" spans="1:5" ht="14.25">
      <c r="A2" s="119" t="s">
        <v>15</v>
      </c>
      <c r="B2" s="120"/>
      <c r="C2" s="120"/>
      <c r="D2" s="120"/>
      <c r="E2" s="121"/>
    </row>
    <row r="3" spans="1:5" ht="14.25">
      <c r="A3" s="59" t="s">
        <v>8</v>
      </c>
      <c r="B3" s="8"/>
      <c r="C3" s="32" t="s">
        <v>9</v>
      </c>
      <c r="D3" s="109"/>
      <c r="E3" s="110"/>
    </row>
    <row r="4" spans="1:5" ht="14.25">
      <c r="A4" s="59" t="s">
        <v>10</v>
      </c>
      <c r="B4" s="8"/>
      <c r="C4" s="111"/>
      <c r="D4" s="112"/>
      <c r="E4" s="113"/>
    </row>
    <row r="5" spans="1:5" ht="37.5" customHeight="1">
      <c r="A5" s="116" t="s">
        <v>107</v>
      </c>
      <c r="B5" s="117"/>
      <c r="C5" s="117"/>
      <c r="D5" s="117"/>
      <c r="E5" s="118"/>
    </row>
    <row r="6" spans="1:5" ht="29.25" customHeight="1" thickBot="1">
      <c r="A6" s="60" t="s">
        <v>0</v>
      </c>
      <c r="B6" s="55" t="s">
        <v>1</v>
      </c>
      <c r="C6" s="56" t="s">
        <v>2</v>
      </c>
      <c r="D6" s="57" t="s">
        <v>3</v>
      </c>
      <c r="E6" s="61" t="s">
        <v>4</v>
      </c>
    </row>
    <row r="7" spans="1:5" ht="17.25" customHeight="1" thickBot="1">
      <c r="A7" s="114" t="s">
        <v>5</v>
      </c>
      <c r="B7" s="115"/>
      <c r="C7" s="115"/>
      <c r="D7" s="115"/>
      <c r="E7" s="69"/>
    </row>
    <row r="8" spans="1:5" ht="12.75" customHeight="1">
      <c r="A8" s="62">
        <v>1</v>
      </c>
      <c r="B8" s="40" t="s">
        <v>57</v>
      </c>
      <c r="C8" s="29"/>
      <c r="D8" s="58">
        <v>1950</v>
      </c>
      <c r="E8" s="70">
        <f>C8*D8</f>
        <v>0</v>
      </c>
    </row>
    <row r="9" spans="1:5" ht="12.75" customHeight="1">
      <c r="A9" s="63">
        <v>2</v>
      </c>
      <c r="B9" s="10" t="s">
        <v>58</v>
      </c>
      <c r="C9" s="9"/>
      <c r="D9" s="11">
        <v>2500</v>
      </c>
      <c r="E9" s="71">
        <f aca="true" t="shared" si="0" ref="E9:E75">C9*D9</f>
        <v>0</v>
      </c>
    </row>
    <row r="10" spans="1:5" ht="12.75" customHeight="1">
      <c r="A10" s="63">
        <v>3</v>
      </c>
      <c r="B10" s="10" t="s">
        <v>43</v>
      </c>
      <c r="C10" s="9"/>
      <c r="D10" s="11">
        <v>1350</v>
      </c>
      <c r="E10" s="71">
        <f t="shared" si="0"/>
        <v>0</v>
      </c>
    </row>
    <row r="11" spans="1:5" ht="12.75" customHeight="1">
      <c r="A11" s="63">
        <v>4</v>
      </c>
      <c r="B11" s="10" t="s">
        <v>19</v>
      </c>
      <c r="C11" s="9"/>
      <c r="D11" s="11">
        <v>6500</v>
      </c>
      <c r="E11" s="71">
        <f t="shared" si="0"/>
        <v>0</v>
      </c>
    </row>
    <row r="12" spans="1:5" ht="12.75" customHeight="1" thickBot="1">
      <c r="A12" s="60"/>
      <c r="B12" s="21"/>
      <c r="C12" s="55"/>
      <c r="D12" s="23"/>
      <c r="E12" s="72">
        <f t="shared" si="0"/>
        <v>0</v>
      </c>
    </row>
    <row r="13" spans="1:5" ht="17.25" customHeight="1" thickBot="1">
      <c r="A13" s="107" t="s">
        <v>24</v>
      </c>
      <c r="B13" s="108"/>
      <c r="C13" s="108"/>
      <c r="D13" s="108"/>
      <c r="E13" s="73">
        <f t="shared" si="0"/>
        <v>0</v>
      </c>
    </row>
    <row r="14" spans="1:5" ht="14.25">
      <c r="A14" s="62">
        <v>1</v>
      </c>
      <c r="B14" s="40" t="s">
        <v>50</v>
      </c>
      <c r="C14" s="29"/>
      <c r="D14" s="48">
        <v>750</v>
      </c>
      <c r="E14" s="70">
        <f t="shared" si="0"/>
        <v>0</v>
      </c>
    </row>
    <row r="15" spans="1:5" ht="14.25">
      <c r="A15" s="63">
        <v>2</v>
      </c>
      <c r="B15" s="10" t="s">
        <v>20</v>
      </c>
      <c r="C15" s="9"/>
      <c r="D15" s="11">
        <v>750</v>
      </c>
      <c r="E15" s="71">
        <f t="shared" si="0"/>
        <v>0</v>
      </c>
    </row>
    <row r="16" spans="1:5" ht="16.5" customHeight="1">
      <c r="A16" s="63">
        <v>3</v>
      </c>
      <c r="B16" s="31" t="s">
        <v>103</v>
      </c>
      <c r="C16" s="9"/>
      <c r="D16" s="11">
        <v>750</v>
      </c>
      <c r="E16" s="71">
        <f t="shared" si="0"/>
        <v>0</v>
      </c>
    </row>
    <row r="17" spans="1:5" ht="14.25">
      <c r="A17" s="63">
        <v>4</v>
      </c>
      <c r="B17" s="10" t="s">
        <v>62</v>
      </c>
      <c r="C17" s="9"/>
      <c r="D17" s="11">
        <v>720</v>
      </c>
      <c r="E17" s="71">
        <f t="shared" si="0"/>
        <v>0</v>
      </c>
    </row>
    <row r="18" spans="1:5" ht="14.25">
      <c r="A18" s="63">
        <v>5</v>
      </c>
      <c r="B18" s="10" t="s">
        <v>66</v>
      </c>
      <c r="C18" s="9"/>
      <c r="D18" s="11">
        <v>950</v>
      </c>
      <c r="E18" s="71">
        <f t="shared" si="0"/>
        <v>0</v>
      </c>
    </row>
    <row r="19" spans="1:5" ht="14.25">
      <c r="A19" s="63">
        <v>6</v>
      </c>
      <c r="B19" s="10" t="s">
        <v>64</v>
      </c>
      <c r="C19" s="9"/>
      <c r="D19" s="11">
        <v>900</v>
      </c>
      <c r="E19" s="71">
        <f t="shared" si="0"/>
        <v>0</v>
      </c>
    </row>
    <row r="20" spans="1:5" ht="14.25">
      <c r="A20" s="63">
        <v>7</v>
      </c>
      <c r="B20" s="10" t="s">
        <v>21</v>
      </c>
      <c r="C20" s="9"/>
      <c r="D20" s="11">
        <v>1350</v>
      </c>
      <c r="E20" s="71">
        <f t="shared" si="0"/>
        <v>0</v>
      </c>
    </row>
    <row r="21" spans="1:5" ht="14.25">
      <c r="A21" s="63">
        <v>8</v>
      </c>
      <c r="B21" s="10" t="s">
        <v>17</v>
      </c>
      <c r="C21" s="9"/>
      <c r="D21" s="11">
        <v>990</v>
      </c>
      <c r="E21" s="71">
        <f t="shared" si="0"/>
        <v>0</v>
      </c>
    </row>
    <row r="22" spans="1:5" ht="14.25">
      <c r="A22" s="63">
        <v>9</v>
      </c>
      <c r="B22" s="10" t="s">
        <v>78</v>
      </c>
      <c r="C22" s="9"/>
      <c r="D22" s="11">
        <v>950</v>
      </c>
      <c r="E22" s="71">
        <f t="shared" si="0"/>
        <v>0</v>
      </c>
    </row>
    <row r="23" spans="1:5" ht="14.25">
      <c r="A23" s="63">
        <v>10</v>
      </c>
      <c r="B23" s="10" t="s">
        <v>79</v>
      </c>
      <c r="C23" s="9"/>
      <c r="D23" s="11">
        <v>850</v>
      </c>
      <c r="E23" s="71">
        <f t="shared" si="0"/>
        <v>0</v>
      </c>
    </row>
    <row r="24" spans="1:5" ht="14.25">
      <c r="A24" s="63">
        <v>11</v>
      </c>
      <c r="B24" s="10" t="s">
        <v>73</v>
      </c>
      <c r="C24" s="9"/>
      <c r="D24" s="11">
        <v>1250</v>
      </c>
      <c r="E24" s="71">
        <f t="shared" si="0"/>
        <v>0</v>
      </c>
    </row>
    <row r="25" spans="1:5" ht="14.25">
      <c r="A25" s="63">
        <v>12</v>
      </c>
      <c r="B25" s="10" t="s">
        <v>56</v>
      </c>
      <c r="C25" s="9"/>
      <c r="D25" s="11">
        <v>850</v>
      </c>
      <c r="E25" s="71">
        <f t="shared" si="0"/>
        <v>0</v>
      </c>
    </row>
    <row r="26" spans="1:5" ht="19.5" customHeight="1">
      <c r="A26" s="63">
        <v>13</v>
      </c>
      <c r="B26" s="31" t="s">
        <v>101</v>
      </c>
      <c r="C26" s="9"/>
      <c r="D26" s="11">
        <v>1250</v>
      </c>
      <c r="E26" s="71">
        <f t="shared" si="0"/>
        <v>0</v>
      </c>
    </row>
    <row r="27" spans="1:5" ht="28.5">
      <c r="A27" s="63">
        <v>14</v>
      </c>
      <c r="B27" s="31" t="s">
        <v>100</v>
      </c>
      <c r="C27" s="9"/>
      <c r="D27" s="11">
        <v>1100</v>
      </c>
      <c r="E27" s="71">
        <f t="shared" si="0"/>
        <v>0</v>
      </c>
    </row>
    <row r="28" spans="1:5" ht="15" customHeight="1">
      <c r="A28" s="63">
        <v>15</v>
      </c>
      <c r="B28" s="10" t="s">
        <v>63</v>
      </c>
      <c r="C28" s="9"/>
      <c r="D28" s="14">
        <v>850</v>
      </c>
      <c r="E28" s="71">
        <f t="shared" si="0"/>
        <v>0</v>
      </c>
    </row>
    <row r="29" spans="1:5" ht="15" customHeight="1">
      <c r="A29" s="63">
        <v>16</v>
      </c>
      <c r="B29" s="10" t="s">
        <v>18</v>
      </c>
      <c r="C29" s="9"/>
      <c r="D29" s="11">
        <v>900</v>
      </c>
      <c r="E29" s="71">
        <f t="shared" si="0"/>
        <v>0</v>
      </c>
    </row>
    <row r="30" spans="1:5" ht="15" customHeight="1">
      <c r="A30" s="63">
        <v>17</v>
      </c>
      <c r="B30" s="10" t="s">
        <v>22</v>
      </c>
      <c r="C30" s="9"/>
      <c r="D30" s="11">
        <v>870</v>
      </c>
      <c r="E30" s="71">
        <f t="shared" si="0"/>
        <v>0</v>
      </c>
    </row>
    <row r="31" spans="1:5" ht="28.5">
      <c r="A31" s="63">
        <v>18</v>
      </c>
      <c r="B31" s="26" t="s">
        <v>102</v>
      </c>
      <c r="C31" s="9"/>
      <c r="D31" s="11">
        <v>1100</v>
      </c>
      <c r="E31" s="71">
        <f t="shared" si="0"/>
        <v>0</v>
      </c>
    </row>
    <row r="32" spans="1:5" ht="27" customHeight="1">
      <c r="A32" s="63">
        <v>19</v>
      </c>
      <c r="B32" s="26" t="s">
        <v>72</v>
      </c>
      <c r="C32" s="9"/>
      <c r="D32" s="11">
        <v>1100</v>
      </c>
      <c r="E32" s="71">
        <f t="shared" si="0"/>
        <v>0</v>
      </c>
    </row>
    <row r="33" spans="1:5" ht="28.5" customHeight="1">
      <c r="A33" s="63">
        <v>20</v>
      </c>
      <c r="B33" s="26" t="s">
        <v>71</v>
      </c>
      <c r="C33" s="9"/>
      <c r="D33" s="11">
        <v>1100</v>
      </c>
      <c r="E33" s="71">
        <f t="shared" si="0"/>
        <v>0</v>
      </c>
    </row>
    <row r="34" spans="1:5" ht="28.5" customHeight="1">
      <c r="A34" s="63">
        <v>21</v>
      </c>
      <c r="B34" s="26" t="s">
        <v>70</v>
      </c>
      <c r="C34" s="9"/>
      <c r="D34" s="11">
        <v>1100</v>
      </c>
      <c r="E34" s="71">
        <f t="shared" si="0"/>
        <v>0</v>
      </c>
    </row>
    <row r="35" spans="1:5" s="2" customFormat="1" ht="15" customHeight="1">
      <c r="A35" s="63">
        <v>22</v>
      </c>
      <c r="B35" s="10" t="s">
        <v>23</v>
      </c>
      <c r="C35" s="9"/>
      <c r="D35" s="11">
        <v>600</v>
      </c>
      <c r="E35" s="71">
        <f t="shared" si="0"/>
        <v>0</v>
      </c>
    </row>
    <row r="36" spans="1:5" s="2" customFormat="1" ht="15" customHeight="1">
      <c r="A36" s="63">
        <v>23</v>
      </c>
      <c r="B36" s="10" t="s">
        <v>28</v>
      </c>
      <c r="C36" s="9"/>
      <c r="D36" s="11">
        <v>520</v>
      </c>
      <c r="E36" s="71">
        <f t="shared" si="0"/>
        <v>0</v>
      </c>
    </row>
    <row r="37" spans="1:5" s="2" customFormat="1" ht="15" customHeight="1" thickBot="1">
      <c r="A37" s="64">
        <v>24</v>
      </c>
      <c r="B37" s="21" t="s">
        <v>105</v>
      </c>
      <c r="C37" s="34"/>
      <c r="D37" s="23">
        <v>200</v>
      </c>
      <c r="E37" s="72">
        <f t="shared" si="0"/>
        <v>0</v>
      </c>
    </row>
    <row r="38" spans="1:5" s="2" customFormat="1" ht="15.75" thickBot="1">
      <c r="A38" s="42"/>
      <c r="B38" s="43" t="s">
        <v>12</v>
      </c>
      <c r="C38" s="44"/>
      <c r="D38" s="45"/>
      <c r="E38" s="73"/>
    </row>
    <row r="39" spans="1:5" s="3" customFormat="1" ht="15" customHeight="1">
      <c r="A39" s="65">
        <v>1</v>
      </c>
      <c r="B39" s="40" t="s">
        <v>25</v>
      </c>
      <c r="C39" s="39"/>
      <c r="D39" s="41">
        <v>1070</v>
      </c>
      <c r="E39" s="70">
        <f t="shared" si="0"/>
        <v>0</v>
      </c>
    </row>
    <row r="40" spans="1:5" s="3" customFormat="1" ht="15" customHeight="1">
      <c r="A40" s="66">
        <v>2</v>
      </c>
      <c r="B40" s="10" t="s">
        <v>26</v>
      </c>
      <c r="C40" s="16"/>
      <c r="D40" s="20">
        <v>920</v>
      </c>
      <c r="E40" s="71">
        <f t="shared" si="0"/>
        <v>0</v>
      </c>
    </row>
    <row r="41" spans="1:5" s="3" customFormat="1" ht="15" customHeight="1">
      <c r="A41" s="66">
        <v>3</v>
      </c>
      <c r="B41" s="10" t="s">
        <v>27</v>
      </c>
      <c r="C41" s="16"/>
      <c r="D41" s="20">
        <v>920</v>
      </c>
      <c r="E41" s="71">
        <f t="shared" si="0"/>
        <v>0</v>
      </c>
    </row>
    <row r="42" spans="1:5" s="3" customFormat="1" ht="15" customHeight="1">
      <c r="A42" s="66">
        <v>4</v>
      </c>
      <c r="B42" s="17" t="s">
        <v>29</v>
      </c>
      <c r="C42" s="16"/>
      <c r="D42" s="20">
        <v>1020</v>
      </c>
      <c r="E42" s="71">
        <f t="shared" si="0"/>
        <v>0</v>
      </c>
    </row>
    <row r="43" spans="1:5" s="3" customFormat="1" ht="15" customHeight="1">
      <c r="A43" s="66">
        <v>5</v>
      </c>
      <c r="B43" s="18" t="s">
        <v>30</v>
      </c>
      <c r="C43" s="16"/>
      <c r="D43" s="20">
        <v>1100</v>
      </c>
      <c r="E43" s="71">
        <f t="shared" si="0"/>
        <v>0</v>
      </c>
    </row>
    <row r="44" spans="1:5" ht="15" customHeight="1">
      <c r="A44" s="66">
        <v>6</v>
      </c>
      <c r="B44" s="10" t="s">
        <v>31</v>
      </c>
      <c r="C44" s="16"/>
      <c r="D44" s="11">
        <v>3260</v>
      </c>
      <c r="E44" s="71">
        <f t="shared" si="0"/>
        <v>0</v>
      </c>
    </row>
    <row r="45" spans="1:5" ht="15" customHeight="1">
      <c r="A45" s="66">
        <v>7</v>
      </c>
      <c r="B45" s="10" t="s">
        <v>32</v>
      </c>
      <c r="C45" s="16"/>
      <c r="D45" s="14">
        <v>610</v>
      </c>
      <c r="E45" s="71">
        <f t="shared" si="0"/>
        <v>0</v>
      </c>
    </row>
    <row r="46" spans="1:5" ht="15" customHeight="1">
      <c r="A46" s="66">
        <v>8</v>
      </c>
      <c r="B46" s="10" t="s">
        <v>33</v>
      </c>
      <c r="C46" s="16"/>
      <c r="D46" s="14">
        <v>820</v>
      </c>
      <c r="E46" s="71">
        <f t="shared" si="0"/>
        <v>0</v>
      </c>
    </row>
    <row r="47" spans="1:5" ht="15" customHeight="1">
      <c r="A47" s="66">
        <v>9</v>
      </c>
      <c r="B47" s="19" t="s">
        <v>34</v>
      </c>
      <c r="C47" s="16"/>
      <c r="D47" s="14">
        <v>770</v>
      </c>
      <c r="E47" s="71">
        <f t="shared" si="0"/>
        <v>0</v>
      </c>
    </row>
    <row r="48" spans="1:5" ht="15" customHeight="1">
      <c r="A48" s="66">
        <v>10</v>
      </c>
      <c r="B48" s="19" t="s">
        <v>65</v>
      </c>
      <c r="C48" s="16"/>
      <c r="D48" s="14">
        <v>990</v>
      </c>
      <c r="E48" s="71">
        <f t="shared" si="0"/>
        <v>0</v>
      </c>
    </row>
    <row r="49" spans="1:5" ht="15" customHeight="1">
      <c r="A49" s="66">
        <v>11</v>
      </c>
      <c r="B49" s="10" t="s">
        <v>67</v>
      </c>
      <c r="C49" s="16"/>
      <c r="D49" s="14">
        <v>850</v>
      </c>
      <c r="E49" s="71">
        <f t="shared" si="0"/>
        <v>0</v>
      </c>
    </row>
    <row r="50" spans="1:5" ht="15" customHeight="1">
      <c r="A50" s="66">
        <v>12</v>
      </c>
      <c r="B50" s="10" t="s">
        <v>51</v>
      </c>
      <c r="C50" s="16"/>
      <c r="D50" s="11">
        <v>1370</v>
      </c>
      <c r="E50" s="71">
        <f t="shared" si="0"/>
        <v>0</v>
      </c>
    </row>
    <row r="51" spans="1:5" ht="15" customHeight="1">
      <c r="A51" s="66">
        <v>13</v>
      </c>
      <c r="B51" s="10" t="s">
        <v>52</v>
      </c>
      <c r="C51" s="16"/>
      <c r="D51" s="14">
        <v>970</v>
      </c>
      <c r="E51" s="71">
        <f t="shared" si="0"/>
        <v>0</v>
      </c>
    </row>
    <row r="52" spans="1:5" ht="15" customHeight="1">
      <c r="A52" s="66">
        <v>14</v>
      </c>
      <c r="B52" s="17" t="s">
        <v>35</v>
      </c>
      <c r="C52" s="16"/>
      <c r="D52" s="14">
        <v>630</v>
      </c>
      <c r="E52" s="71">
        <f t="shared" si="0"/>
        <v>0</v>
      </c>
    </row>
    <row r="53" spans="1:5" s="4" customFormat="1" ht="15" customHeight="1" thickBot="1">
      <c r="A53" s="67">
        <v>15</v>
      </c>
      <c r="B53" s="47" t="s">
        <v>36</v>
      </c>
      <c r="C53" s="46"/>
      <c r="D53" s="22">
        <v>630</v>
      </c>
      <c r="E53" s="72">
        <f t="shared" si="0"/>
        <v>0</v>
      </c>
    </row>
    <row r="54" spans="1:5" ht="21" customHeight="1" thickBot="1">
      <c r="A54" s="92" t="s">
        <v>54</v>
      </c>
      <c r="B54" s="93"/>
      <c r="C54" s="93"/>
      <c r="D54" s="93"/>
      <c r="E54" s="73">
        <f t="shared" si="0"/>
        <v>0</v>
      </c>
    </row>
    <row r="55" spans="1:5" ht="14.25">
      <c r="A55" s="62">
        <v>16</v>
      </c>
      <c r="B55" s="40" t="s">
        <v>37</v>
      </c>
      <c r="C55" s="29"/>
      <c r="D55" s="48">
        <v>320</v>
      </c>
      <c r="E55" s="70">
        <f t="shared" si="0"/>
        <v>0</v>
      </c>
    </row>
    <row r="56" spans="1:5" ht="14.25">
      <c r="A56" s="63">
        <v>17</v>
      </c>
      <c r="B56" s="10" t="s">
        <v>38</v>
      </c>
      <c r="C56" s="9"/>
      <c r="D56" s="14">
        <v>600</v>
      </c>
      <c r="E56" s="71">
        <f t="shared" si="0"/>
        <v>0</v>
      </c>
    </row>
    <row r="57" spans="1:5" ht="15" thickBot="1">
      <c r="A57" s="64">
        <v>18</v>
      </c>
      <c r="B57" s="21" t="s">
        <v>39</v>
      </c>
      <c r="C57" s="34"/>
      <c r="D57" s="22">
        <v>610</v>
      </c>
      <c r="E57" s="72">
        <f t="shared" si="0"/>
        <v>0</v>
      </c>
    </row>
    <row r="58" spans="1:5" ht="16.5" customHeight="1" thickBot="1">
      <c r="A58" s="92" t="s">
        <v>13</v>
      </c>
      <c r="B58" s="93"/>
      <c r="C58" s="93"/>
      <c r="D58" s="93"/>
      <c r="E58" s="73">
        <f t="shared" si="0"/>
        <v>0</v>
      </c>
    </row>
    <row r="59" spans="1:5" s="30" customFormat="1" ht="36" customHeight="1">
      <c r="A59" s="81">
        <v>19</v>
      </c>
      <c r="B59" s="82" t="s">
        <v>76</v>
      </c>
      <c r="C59" s="83"/>
      <c r="D59" s="83">
        <v>1900</v>
      </c>
      <c r="E59" s="84">
        <f t="shared" si="0"/>
        <v>0</v>
      </c>
    </row>
    <row r="60" spans="1:5" ht="39" customHeight="1">
      <c r="A60" s="62">
        <v>20</v>
      </c>
      <c r="B60" s="80" t="s">
        <v>108</v>
      </c>
      <c r="C60" s="16"/>
      <c r="D60" s="16">
        <v>2200</v>
      </c>
      <c r="E60" s="71">
        <f t="shared" si="0"/>
        <v>0</v>
      </c>
    </row>
    <row r="61" spans="1:5" ht="16.5" customHeight="1">
      <c r="A61" s="62">
        <v>21</v>
      </c>
      <c r="B61" s="122" t="s">
        <v>109</v>
      </c>
      <c r="C61" s="33"/>
      <c r="D61" s="123">
        <v>790</v>
      </c>
      <c r="E61" s="71">
        <f t="shared" si="0"/>
        <v>0</v>
      </c>
    </row>
    <row r="62" spans="1:5" ht="15" customHeight="1">
      <c r="A62" s="63">
        <v>22</v>
      </c>
      <c r="B62" s="24" t="s">
        <v>68</v>
      </c>
      <c r="C62" s="34"/>
      <c r="D62" s="22">
        <v>670</v>
      </c>
      <c r="E62" s="71">
        <f t="shared" si="0"/>
        <v>0</v>
      </c>
    </row>
    <row r="63" spans="1:5" ht="15" customHeight="1">
      <c r="A63" s="63">
        <v>23</v>
      </c>
      <c r="B63" s="24" t="s">
        <v>53</v>
      </c>
      <c r="C63" s="34"/>
      <c r="D63" s="22">
        <v>580</v>
      </c>
      <c r="E63" s="71">
        <f t="shared" si="0"/>
        <v>0</v>
      </c>
    </row>
    <row r="64" spans="1:5" ht="15" customHeight="1">
      <c r="A64" s="63">
        <v>24</v>
      </c>
      <c r="B64" s="21" t="s">
        <v>40</v>
      </c>
      <c r="C64" s="34"/>
      <c r="D64" s="23">
        <v>990</v>
      </c>
      <c r="E64" s="71">
        <f t="shared" si="0"/>
        <v>0</v>
      </c>
    </row>
    <row r="65" spans="1:5" ht="15" customHeight="1">
      <c r="A65" s="63">
        <v>25</v>
      </c>
      <c r="B65" s="10" t="s">
        <v>55</v>
      </c>
      <c r="C65" s="9"/>
      <c r="D65" s="11">
        <v>650</v>
      </c>
      <c r="E65" s="71">
        <f t="shared" si="0"/>
        <v>0</v>
      </c>
    </row>
    <row r="66" spans="1:5" ht="15" customHeight="1">
      <c r="A66" s="63">
        <v>26</v>
      </c>
      <c r="B66" s="25" t="s">
        <v>59</v>
      </c>
      <c r="C66" s="34"/>
      <c r="D66" s="23">
        <v>1450</v>
      </c>
      <c r="E66" s="71">
        <f t="shared" si="0"/>
        <v>0</v>
      </c>
    </row>
    <row r="67" spans="1:5" ht="15" customHeight="1" thickBot="1">
      <c r="A67" s="85">
        <v>27</v>
      </c>
      <c r="B67" s="86" t="s">
        <v>69</v>
      </c>
      <c r="C67" s="87"/>
      <c r="D67" s="88">
        <v>1000</v>
      </c>
      <c r="E67" s="89">
        <f t="shared" si="0"/>
        <v>0</v>
      </c>
    </row>
    <row r="68" spans="1:5" ht="30.75" customHeight="1" thickBot="1">
      <c r="A68" s="42"/>
      <c r="B68" s="43" t="s">
        <v>77</v>
      </c>
      <c r="C68" s="44"/>
      <c r="D68" s="45"/>
      <c r="E68" s="73"/>
    </row>
    <row r="69" spans="1:5" ht="24.75" customHeight="1">
      <c r="A69" s="62">
        <v>1</v>
      </c>
      <c r="B69" s="49" t="s">
        <v>80</v>
      </c>
      <c r="C69" s="33"/>
      <c r="D69" s="50">
        <v>200</v>
      </c>
      <c r="E69" s="70">
        <f t="shared" si="0"/>
        <v>0</v>
      </c>
    </row>
    <row r="70" spans="1:5" ht="24.75" customHeight="1">
      <c r="A70" s="63">
        <v>2</v>
      </c>
      <c r="B70" s="25" t="s">
        <v>81</v>
      </c>
      <c r="C70" s="34"/>
      <c r="D70" s="23">
        <v>1330</v>
      </c>
      <c r="E70" s="71">
        <f t="shared" si="0"/>
        <v>0</v>
      </c>
    </row>
    <row r="71" spans="1:5" ht="24.75" customHeight="1">
      <c r="A71" s="63">
        <v>3</v>
      </c>
      <c r="B71" s="25" t="s">
        <v>82</v>
      </c>
      <c r="C71" s="34"/>
      <c r="D71" s="23">
        <v>200</v>
      </c>
      <c r="E71" s="71">
        <f t="shared" si="0"/>
        <v>0</v>
      </c>
    </row>
    <row r="72" spans="1:5" ht="24.75" customHeight="1">
      <c r="A72" s="63">
        <v>4</v>
      </c>
      <c r="B72" s="25" t="s">
        <v>83</v>
      </c>
      <c r="C72" s="34"/>
      <c r="D72" s="23">
        <v>1330</v>
      </c>
      <c r="E72" s="71">
        <f t="shared" si="0"/>
        <v>0</v>
      </c>
    </row>
    <row r="73" spans="1:5" ht="24.75" customHeight="1">
      <c r="A73" s="63">
        <v>5</v>
      </c>
      <c r="B73" s="25" t="s">
        <v>84</v>
      </c>
      <c r="C73" s="34"/>
      <c r="D73" s="23">
        <v>200</v>
      </c>
      <c r="E73" s="71">
        <f t="shared" si="0"/>
        <v>0</v>
      </c>
    </row>
    <row r="74" spans="1:5" ht="24.75" customHeight="1">
      <c r="A74" s="63">
        <v>6</v>
      </c>
      <c r="B74" s="25" t="s">
        <v>85</v>
      </c>
      <c r="C74" s="34"/>
      <c r="D74" s="23">
        <v>1330</v>
      </c>
      <c r="E74" s="71">
        <f t="shared" si="0"/>
        <v>0</v>
      </c>
    </row>
    <row r="75" spans="1:5" ht="24.75" customHeight="1">
      <c r="A75" s="63">
        <v>7</v>
      </c>
      <c r="B75" s="25" t="s">
        <v>86</v>
      </c>
      <c r="C75" s="34"/>
      <c r="D75" s="23">
        <v>200</v>
      </c>
      <c r="E75" s="71">
        <f t="shared" si="0"/>
        <v>0</v>
      </c>
    </row>
    <row r="76" spans="1:5" ht="24.75" customHeight="1">
      <c r="A76" s="63">
        <v>8</v>
      </c>
      <c r="B76" s="25" t="s">
        <v>87</v>
      </c>
      <c r="C76" s="34"/>
      <c r="D76" s="23">
        <v>1330</v>
      </c>
      <c r="E76" s="71">
        <f aca="true" t="shared" si="1" ref="E76:E88">C76*D76</f>
        <v>0</v>
      </c>
    </row>
    <row r="77" spans="1:5" ht="24.75" customHeight="1">
      <c r="A77" s="63">
        <v>9</v>
      </c>
      <c r="B77" s="25" t="s">
        <v>88</v>
      </c>
      <c r="C77" s="34"/>
      <c r="D77" s="23">
        <v>200</v>
      </c>
      <c r="E77" s="71">
        <f t="shared" si="1"/>
        <v>0</v>
      </c>
    </row>
    <row r="78" spans="1:5" ht="24.75" customHeight="1">
      <c r="A78" s="63">
        <v>10</v>
      </c>
      <c r="B78" s="25" t="s">
        <v>89</v>
      </c>
      <c r="C78" s="34"/>
      <c r="D78" s="23">
        <v>1330</v>
      </c>
      <c r="E78" s="71">
        <f t="shared" si="1"/>
        <v>0</v>
      </c>
    </row>
    <row r="79" spans="1:5" ht="24.75" customHeight="1">
      <c r="A79" s="63">
        <v>11</v>
      </c>
      <c r="B79" s="25" t="s">
        <v>90</v>
      </c>
      <c r="C79" s="34"/>
      <c r="D79" s="23">
        <v>200</v>
      </c>
      <c r="E79" s="71">
        <f t="shared" si="1"/>
        <v>0</v>
      </c>
    </row>
    <row r="80" spans="1:5" ht="24.75" customHeight="1">
      <c r="A80" s="63">
        <v>12</v>
      </c>
      <c r="B80" s="25" t="s">
        <v>91</v>
      </c>
      <c r="C80" s="34"/>
      <c r="D80" s="23">
        <v>1330</v>
      </c>
      <c r="E80" s="71">
        <f t="shared" si="1"/>
        <v>0</v>
      </c>
    </row>
    <row r="81" spans="1:5" ht="24.75" customHeight="1">
      <c r="A81" s="63">
        <v>13</v>
      </c>
      <c r="B81" s="25" t="s">
        <v>92</v>
      </c>
      <c r="C81" s="34"/>
      <c r="D81" s="23">
        <v>230</v>
      </c>
      <c r="E81" s="71">
        <f t="shared" si="1"/>
        <v>0</v>
      </c>
    </row>
    <row r="82" spans="1:5" ht="24.75" customHeight="1">
      <c r="A82" s="63">
        <v>14</v>
      </c>
      <c r="B82" s="25" t="s">
        <v>93</v>
      </c>
      <c r="C82" s="34"/>
      <c r="D82" s="23">
        <v>1520</v>
      </c>
      <c r="E82" s="71">
        <f t="shared" si="1"/>
        <v>0</v>
      </c>
    </row>
    <row r="83" spans="1:5" ht="24.75" customHeight="1">
      <c r="A83" s="63">
        <v>15</v>
      </c>
      <c r="B83" s="25" t="s">
        <v>94</v>
      </c>
      <c r="C83" s="34"/>
      <c r="D83" s="23">
        <v>230</v>
      </c>
      <c r="E83" s="71">
        <f t="shared" si="1"/>
        <v>0</v>
      </c>
    </row>
    <row r="84" spans="1:5" ht="24.75" customHeight="1">
      <c r="A84" s="63">
        <v>16</v>
      </c>
      <c r="B84" s="25" t="s">
        <v>95</v>
      </c>
      <c r="C84" s="34"/>
      <c r="D84" s="23">
        <v>1520</v>
      </c>
      <c r="E84" s="71">
        <f t="shared" si="1"/>
        <v>0</v>
      </c>
    </row>
    <row r="85" spans="1:5" ht="24.75" customHeight="1">
      <c r="A85" s="63">
        <v>17</v>
      </c>
      <c r="B85" s="25" t="s">
        <v>96</v>
      </c>
      <c r="C85" s="34"/>
      <c r="D85" s="23">
        <v>260</v>
      </c>
      <c r="E85" s="71">
        <f t="shared" si="1"/>
        <v>0</v>
      </c>
    </row>
    <row r="86" spans="1:5" ht="24.75" customHeight="1">
      <c r="A86" s="63">
        <v>18</v>
      </c>
      <c r="B86" s="25" t="s">
        <v>97</v>
      </c>
      <c r="C86" s="34"/>
      <c r="D86" s="23">
        <v>1780</v>
      </c>
      <c r="E86" s="71">
        <f t="shared" si="1"/>
        <v>0</v>
      </c>
    </row>
    <row r="87" spans="1:5" ht="24.75" customHeight="1">
      <c r="A87" s="63">
        <v>19</v>
      </c>
      <c r="B87" s="25" t="s">
        <v>98</v>
      </c>
      <c r="C87" s="34"/>
      <c r="D87" s="23">
        <v>300</v>
      </c>
      <c r="E87" s="71">
        <f t="shared" si="1"/>
        <v>0</v>
      </c>
    </row>
    <row r="88" spans="1:5" ht="24.75" customHeight="1" thickBot="1">
      <c r="A88" s="85">
        <v>20</v>
      </c>
      <c r="B88" s="86" t="s">
        <v>99</v>
      </c>
      <c r="C88" s="87"/>
      <c r="D88" s="88">
        <v>2030</v>
      </c>
      <c r="E88" s="89">
        <f t="shared" si="1"/>
        <v>0</v>
      </c>
    </row>
    <row r="89" spans="1:5" ht="14.25" customHeight="1">
      <c r="A89" s="100" t="s">
        <v>45</v>
      </c>
      <c r="B89" s="101"/>
      <c r="C89" s="101"/>
      <c r="D89" s="101"/>
      <c r="E89" s="79">
        <f>SUM(E8:E88)</f>
        <v>0</v>
      </c>
    </row>
    <row r="90" spans="1:5" ht="14.25" customHeight="1">
      <c r="A90" s="102" t="s">
        <v>47</v>
      </c>
      <c r="B90" s="103"/>
      <c r="C90" s="103"/>
      <c r="D90" s="103"/>
      <c r="E90" s="53"/>
    </row>
    <row r="91" spans="1:5" ht="20.25" customHeight="1" thickBot="1">
      <c r="A91" s="90" t="s">
        <v>46</v>
      </c>
      <c r="B91" s="91"/>
      <c r="C91" s="91"/>
      <c r="D91" s="91"/>
      <c r="E91" s="54">
        <f>E89-(E89*E90)</f>
        <v>0</v>
      </c>
    </row>
    <row r="92" spans="1:5" ht="14.25">
      <c r="A92" s="62">
        <v>1</v>
      </c>
      <c r="B92" s="40" t="s">
        <v>74</v>
      </c>
      <c r="C92" s="29"/>
      <c r="D92" s="48">
        <v>60</v>
      </c>
      <c r="E92" s="70">
        <f aca="true" t="shared" si="2" ref="E92:E99">C92*D92</f>
        <v>0</v>
      </c>
    </row>
    <row r="93" spans="1:5" ht="14.25">
      <c r="A93" s="63">
        <v>2</v>
      </c>
      <c r="B93" s="10" t="s">
        <v>75</v>
      </c>
      <c r="C93" s="9"/>
      <c r="D93" s="14">
        <v>10</v>
      </c>
      <c r="E93" s="71">
        <f t="shared" si="2"/>
        <v>0</v>
      </c>
    </row>
    <row r="94" spans="1:5" ht="14.25">
      <c r="A94" s="63">
        <v>3</v>
      </c>
      <c r="B94" s="10" t="s">
        <v>11</v>
      </c>
      <c r="C94" s="9"/>
      <c r="D94" s="11">
        <v>2550</v>
      </c>
      <c r="E94" s="71">
        <f t="shared" si="2"/>
        <v>0</v>
      </c>
    </row>
    <row r="95" spans="1:5" ht="14.25">
      <c r="A95" s="63">
        <v>4</v>
      </c>
      <c r="B95" s="10" t="s">
        <v>41</v>
      </c>
      <c r="C95" s="9"/>
      <c r="D95" s="14">
        <v>50</v>
      </c>
      <c r="E95" s="71">
        <f t="shared" si="2"/>
        <v>0</v>
      </c>
    </row>
    <row r="96" spans="1:5" ht="14.25">
      <c r="A96" s="63">
        <v>5</v>
      </c>
      <c r="B96" s="10" t="s">
        <v>49</v>
      </c>
      <c r="C96" s="9"/>
      <c r="D96" s="14">
        <v>185</v>
      </c>
      <c r="E96" s="71">
        <f t="shared" si="2"/>
        <v>0</v>
      </c>
    </row>
    <row r="97" spans="1:5" ht="14.25">
      <c r="A97" s="63">
        <v>6</v>
      </c>
      <c r="B97" s="10" t="s">
        <v>104</v>
      </c>
      <c r="C97" s="9"/>
      <c r="D97" s="14">
        <v>250</v>
      </c>
      <c r="E97" s="71">
        <f t="shared" si="2"/>
        <v>0</v>
      </c>
    </row>
    <row r="98" spans="1:5" ht="14.25">
      <c r="A98" s="63">
        <v>7</v>
      </c>
      <c r="B98" s="10" t="s">
        <v>60</v>
      </c>
      <c r="C98" s="9"/>
      <c r="D98" s="14">
        <v>145</v>
      </c>
      <c r="E98" s="71">
        <f t="shared" si="2"/>
        <v>0</v>
      </c>
    </row>
    <row r="99" spans="1:5" ht="15" thickBot="1">
      <c r="A99" s="64">
        <v>8</v>
      </c>
      <c r="B99" s="21" t="s">
        <v>61</v>
      </c>
      <c r="C99" s="34"/>
      <c r="D99" s="22">
        <v>165</v>
      </c>
      <c r="E99" s="72">
        <f t="shared" si="2"/>
        <v>0</v>
      </c>
    </row>
    <row r="100" spans="1:5" ht="18" thickBot="1">
      <c r="A100" s="92" t="s">
        <v>44</v>
      </c>
      <c r="B100" s="93"/>
      <c r="C100" s="93"/>
      <c r="D100" s="93"/>
      <c r="E100" s="74"/>
    </row>
    <row r="101" spans="1:5" ht="14.25">
      <c r="A101" s="62">
        <v>1</v>
      </c>
      <c r="B101" s="51" t="s">
        <v>6</v>
      </c>
      <c r="C101" s="29"/>
      <c r="D101" s="48">
        <v>15</v>
      </c>
      <c r="E101" s="70">
        <f>C101*D101</f>
        <v>0</v>
      </c>
    </row>
    <row r="102" spans="1:5" ht="14.25">
      <c r="A102" s="63">
        <v>2</v>
      </c>
      <c r="B102" s="12" t="s">
        <v>7</v>
      </c>
      <c r="C102" s="9"/>
      <c r="D102" s="14">
        <v>15</v>
      </c>
      <c r="E102" s="71">
        <f>C102*D102</f>
        <v>0</v>
      </c>
    </row>
    <row r="103" spans="1:5" ht="14.25">
      <c r="A103" s="63">
        <v>3</v>
      </c>
      <c r="B103" s="12" t="s">
        <v>42</v>
      </c>
      <c r="C103" s="9"/>
      <c r="D103" s="14">
        <v>15</v>
      </c>
      <c r="E103" s="71">
        <f>C103*D103</f>
        <v>0</v>
      </c>
    </row>
    <row r="104" spans="1:5" ht="14.25">
      <c r="A104" s="68">
        <v>4</v>
      </c>
      <c r="B104" s="13" t="s">
        <v>14</v>
      </c>
      <c r="C104" s="35"/>
      <c r="D104" s="15">
        <v>450</v>
      </c>
      <c r="E104" s="71">
        <f>C104*D104</f>
        <v>0</v>
      </c>
    </row>
    <row r="105" spans="1:5" ht="15" thickBot="1">
      <c r="A105" s="94" t="s">
        <v>48</v>
      </c>
      <c r="B105" s="95"/>
      <c r="C105" s="95"/>
      <c r="D105" s="96"/>
      <c r="E105" s="75">
        <f>SUM(E92:E104)</f>
        <v>0</v>
      </c>
    </row>
    <row r="106" spans="1:5" ht="18.75" customHeight="1" thickBot="1">
      <c r="A106" s="97" t="s">
        <v>16</v>
      </c>
      <c r="B106" s="98"/>
      <c r="C106" s="98"/>
      <c r="D106" s="99"/>
      <c r="E106" s="52">
        <f>E91+E105</f>
        <v>0</v>
      </c>
    </row>
    <row r="107" spans="3:5" s="27" customFormat="1" ht="12.75">
      <c r="C107" s="36"/>
      <c r="D107" s="28"/>
      <c r="E107" s="76"/>
    </row>
    <row r="108" spans="1:5" ht="17.25">
      <c r="A108" s="5"/>
      <c r="B108" s="5"/>
      <c r="C108" s="37"/>
      <c r="D108" s="6"/>
      <c r="E108" s="77"/>
    </row>
    <row r="109" spans="1:5" ht="17.25">
      <c r="A109" s="5"/>
      <c r="B109" s="5"/>
      <c r="C109" s="37"/>
      <c r="D109" s="6"/>
      <c r="E109" s="77"/>
    </row>
    <row r="110" spans="1:5" ht="17.25">
      <c r="A110" s="5"/>
      <c r="B110" s="5"/>
      <c r="C110" s="37"/>
      <c r="D110" s="6"/>
      <c r="E110" s="77"/>
    </row>
    <row r="111" spans="1:5" ht="17.25">
      <c r="A111" s="5"/>
      <c r="B111" s="5"/>
      <c r="C111" s="37"/>
      <c r="D111" s="6"/>
      <c r="E111" s="77"/>
    </row>
    <row r="112" spans="1:5" ht="17.25">
      <c r="A112" s="5"/>
      <c r="B112" s="5"/>
      <c r="C112" s="37"/>
      <c r="D112" s="6"/>
      <c r="E112" s="77"/>
    </row>
    <row r="113" spans="1:5" ht="17.25">
      <c r="A113" s="5"/>
      <c r="B113" s="5"/>
      <c r="C113" s="37"/>
      <c r="D113" s="6"/>
      <c r="E113" s="77"/>
    </row>
    <row r="114" spans="1:5" ht="17.25">
      <c r="A114" s="5"/>
      <c r="B114" s="5"/>
      <c r="C114" s="37"/>
      <c r="D114" s="6"/>
      <c r="E114" s="77"/>
    </row>
    <row r="115" spans="1:5" ht="17.25">
      <c r="A115" s="5"/>
      <c r="B115" s="5"/>
      <c r="C115" s="37"/>
      <c r="D115" s="6"/>
      <c r="E115" s="77"/>
    </row>
    <row r="116" spans="1:5" ht="17.25">
      <c r="A116" s="5"/>
      <c r="B116" s="5"/>
      <c r="C116" s="37"/>
      <c r="D116" s="6"/>
      <c r="E116" s="77"/>
    </row>
    <row r="117" spans="1:5" ht="17.25">
      <c r="A117" s="5"/>
      <c r="B117" s="5"/>
      <c r="C117" s="37"/>
      <c r="D117" s="6"/>
      <c r="E117" s="77"/>
    </row>
    <row r="118" spans="1:5" ht="17.25">
      <c r="A118" s="5"/>
      <c r="B118" s="5"/>
      <c r="C118" s="37"/>
      <c r="D118" s="6"/>
      <c r="E118" s="77"/>
    </row>
    <row r="119" spans="1:5" ht="17.25">
      <c r="A119" s="5"/>
      <c r="B119" s="5"/>
      <c r="C119" s="37"/>
      <c r="D119" s="6"/>
      <c r="E119" s="77"/>
    </row>
    <row r="120" spans="1:5" ht="17.25">
      <c r="A120" s="5"/>
      <c r="B120" s="5"/>
      <c r="C120" s="37"/>
      <c r="D120" s="6"/>
      <c r="E120" s="77"/>
    </row>
    <row r="121" spans="1:5" ht="17.25">
      <c r="A121" s="5"/>
      <c r="B121" s="5"/>
      <c r="C121" s="37"/>
      <c r="D121" s="6"/>
      <c r="E121" s="77"/>
    </row>
    <row r="122" spans="1:5" ht="17.25">
      <c r="A122" s="5"/>
      <c r="B122" s="5"/>
      <c r="C122" s="37"/>
      <c r="D122" s="6"/>
      <c r="E122" s="77"/>
    </row>
    <row r="123" spans="1:5" ht="17.25">
      <c r="A123" s="5"/>
      <c r="B123" s="5"/>
      <c r="C123" s="37"/>
      <c r="D123" s="6"/>
      <c r="E123" s="77"/>
    </row>
    <row r="124" spans="1:5" ht="17.25">
      <c r="A124" s="5"/>
      <c r="B124" s="5"/>
      <c r="C124" s="37"/>
      <c r="D124" s="6"/>
      <c r="E124" s="77"/>
    </row>
    <row r="125" spans="1:5" ht="17.25">
      <c r="A125" s="5"/>
      <c r="B125" s="5"/>
      <c r="C125" s="37"/>
      <c r="D125" s="6"/>
      <c r="E125" s="77"/>
    </row>
    <row r="126" spans="1:5" ht="17.25">
      <c r="A126" s="5"/>
      <c r="B126" s="5"/>
      <c r="C126" s="37"/>
      <c r="D126" s="6"/>
      <c r="E126" s="77"/>
    </row>
    <row r="127" spans="1:5" ht="17.25">
      <c r="A127" s="5"/>
      <c r="B127" s="5"/>
      <c r="C127" s="37"/>
      <c r="D127" s="6"/>
      <c r="E127" s="77"/>
    </row>
    <row r="128" spans="1:5" ht="17.25">
      <c r="A128" s="5"/>
      <c r="B128" s="5"/>
      <c r="C128" s="37"/>
      <c r="D128" s="6"/>
      <c r="E128" s="77"/>
    </row>
    <row r="129" spans="1:5" ht="17.25">
      <c r="A129" s="5"/>
      <c r="B129" s="5"/>
      <c r="C129" s="37"/>
      <c r="D129" s="6"/>
      <c r="E129" s="77"/>
    </row>
    <row r="130" spans="1:5" ht="17.25">
      <c r="A130" s="5"/>
      <c r="B130" s="5"/>
      <c r="C130" s="37"/>
      <c r="D130" s="6"/>
      <c r="E130" s="77"/>
    </row>
    <row r="131" spans="1:5" ht="17.25">
      <c r="A131" s="5"/>
      <c r="B131" s="5"/>
      <c r="C131" s="37"/>
      <c r="D131" s="6"/>
      <c r="E131" s="77"/>
    </row>
    <row r="132" spans="1:5" ht="17.25">
      <c r="A132" s="5"/>
      <c r="B132" s="5"/>
      <c r="C132" s="37"/>
      <c r="D132" s="6"/>
      <c r="E132" s="77"/>
    </row>
    <row r="133" spans="1:5" ht="17.25">
      <c r="A133" s="5"/>
      <c r="B133" s="5"/>
      <c r="C133" s="37"/>
      <c r="D133" s="6"/>
      <c r="E133" s="77"/>
    </row>
    <row r="134" spans="1:5" ht="17.25">
      <c r="A134" s="5"/>
      <c r="B134" s="5"/>
      <c r="C134" s="37"/>
      <c r="D134" s="6"/>
      <c r="E134" s="77"/>
    </row>
    <row r="135" spans="1:5" ht="17.25">
      <c r="A135" s="5"/>
      <c r="B135" s="5"/>
      <c r="C135" s="37"/>
      <c r="D135" s="6"/>
      <c r="E135" s="77"/>
    </row>
    <row r="136" spans="1:5" ht="17.25">
      <c r="A136" s="5"/>
      <c r="B136" s="5"/>
      <c r="C136" s="37"/>
      <c r="D136" s="6"/>
      <c r="E136" s="77"/>
    </row>
    <row r="137" spans="1:5" ht="17.25">
      <c r="A137" s="5"/>
      <c r="B137" s="5"/>
      <c r="C137" s="37"/>
      <c r="D137" s="6"/>
      <c r="E137" s="77"/>
    </row>
    <row r="138" spans="1:5" ht="17.25">
      <c r="A138" s="5"/>
      <c r="B138" s="5"/>
      <c r="C138" s="37"/>
      <c r="D138" s="6"/>
      <c r="E138" s="77"/>
    </row>
    <row r="139" spans="1:5" ht="17.25">
      <c r="A139" s="5"/>
      <c r="B139" s="5"/>
      <c r="C139" s="37"/>
      <c r="D139" s="6"/>
      <c r="E139" s="77"/>
    </row>
  </sheetData>
  <sheetProtection selectLockedCells="1" selectUnlockedCells="1"/>
  <mergeCells count="15">
    <mergeCell ref="A1:E1"/>
    <mergeCell ref="A13:D13"/>
    <mergeCell ref="D3:E3"/>
    <mergeCell ref="C4:E4"/>
    <mergeCell ref="A7:D7"/>
    <mergeCell ref="A5:E5"/>
    <mergeCell ref="A2:E2"/>
    <mergeCell ref="A91:D91"/>
    <mergeCell ref="A58:D58"/>
    <mergeCell ref="A54:D54"/>
    <mergeCell ref="A100:D100"/>
    <mergeCell ref="A105:D105"/>
    <mergeCell ref="A106:D106"/>
    <mergeCell ref="A89:D89"/>
    <mergeCell ref="A90:D90"/>
  </mergeCells>
  <printOptions/>
  <pageMargins left="0.21666666666666667" right="0.21666666666666667" top="0.21666666666666667" bottom="0.21666666666666667" header="0.5118055555555555" footer="0.5118055555555555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21666666666666667" right="0.21666666666666667" top="0.21666666666666667" bottom="0.2166666666666666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21666666666666667" right="0.21666666666666667" top="0.21666666666666667" bottom="0.216666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Шарова Ирина</cp:lastModifiedBy>
  <cp:lastPrinted>2018-07-06T11:51:49Z</cp:lastPrinted>
  <dcterms:created xsi:type="dcterms:W3CDTF">2015-11-13T14:23:16Z</dcterms:created>
  <dcterms:modified xsi:type="dcterms:W3CDTF">2020-07-08T11:43:15Z</dcterms:modified>
  <cp:category/>
  <cp:version/>
  <cp:contentType/>
  <cp:contentStatus/>
</cp:coreProperties>
</file>