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45" windowWidth="19440" windowHeight="102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<sst xmlns="http://schemas.openxmlformats.org/spreadsheetml/2006/main" count="241" uniqueCount="241">
  <si>
    <t>Запасной баллон ДВ 15%</t>
  </si>
  <si>
    <t>Кобура к пистолету</t>
  </si>
  <si>
    <t>Универсальная смазка ЖК-1, 140 мл</t>
  </si>
  <si>
    <t>Универсальная смазка ЖК-1, 270 мл</t>
  </si>
  <si>
    <t>Универсальная смазка ЖК-1, 5 литров</t>
  </si>
  <si>
    <t>Спрей для защиты от комаров Дэта Эконом 100 мл</t>
  </si>
  <si>
    <t>Кол-во, шт.</t>
  </si>
  <si>
    <t>Контроль-УМ 65 мл Струйный</t>
  </si>
  <si>
    <t>Контроль-УМ 65 мл Струйно-Аэрозольный</t>
  </si>
  <si>
    <t>Контроль-УМ 65 мл Аэрозольный</t>
  </si>
  <si>
    <t>Контроль-УМ 75 мл Струйный</t>
  </si>
  <si>
    <t>Контроль-УМ 75 мл Струйно-Аэрозольный</t>
  </si>
  <si>
    <t>Контроль-УМ 75 мл Аэрозольный</t>
  </si>
  <si>
    <t xml:space="preserve">Цена, EUR </t>
  </si>
  <si>
    <t>ИТОГО:</t>
  </si>
  <si>
    <t>Сумма, EUR</t>
  </si>
  <si>
    <t>Аэрозоль для защиты о комаров Дэта-Проф 3 в 1, 140мл</t>
  </si>
  <si>
    <t>Аэрозоль  для защиты от комаров  Дэта-Проф 3 в 1,  270мл</t>
  </si>
  <si>
    <t>Аэрозоль  для защиты от клещей Бриз Антиклещ 140мл</t>
  </si>
  <si>
    <t>Аэрозоль  для защиты от клещей Бриз Антиклещ 270мл</t>
  </si>
  <si>
    <r>
      <t>Новинка!</t>
    </r>
    <r>
      <rPr>
        <sz val="11"/>
        <color indexed="8"/>
        <rFont val="Times New Roman"/>
        <family val="1"/>
      </rPr>
      <t xml:space="preserve"> Геотермальная минеральная вода 225 мл, Аэрозоль, без отдушек</t>
    </r>
  </si>
  <si>
    <t>Наименование продукции, Емкость баллона/Мл</t>
  </si>
  <si>
    <t>Ружейное масло Тайга 140 мл Щелочное</t>
  </si>
  <si>
    <t>Ружейное масло Тайга 140 мл Нейтральное</t>
  </si>
  <si>
    <t>Ружейное масло Тайга 270 мл Щелочное</t>
  </si>
  <si>
    <t>Ружейное масло Тайга 270 мл Нейтральное</t>
  </si>
  <si>
    <t>Ружейное масло Тайга 140 мл Хвойно-травяной</t>
  </si>
  <si>
    <t>Ружейное масло Тайга 140 мл с добавлением наночастиц</t>
  </si>
  <si>
    <t>Ружейное масло Тайга 270 мл с добавлением наночастиц</t>
  </si>
  <si>
    <t>Универсальная смазка ЖК-1 с добавлением наночастиц, 140 мл</t>
  </si>
  <si>
    <t>Универсальная смазка ЖК-1 с добавлением наночастиц, 270 мл</t>
  </si>
  <si>
    <t>Смазка для рыболовных снастей СМС-9 110 мл, Без запаха</t>
  </si>
  <si>
    <t>Смазка для рыболовных снастей СМС-9 110 мл, с ароматом Ваниль</t>
  </si>
  <si>
    <t>Нейтрализатор запаха Охотник 110 мл, с ароматом Сосна</t>
  </si>
  <si>
    <t>Нейтрализатор запаха Охотник 110 мл, с ароматом Хвойный лес</t>
  </si>
  <si>
    <r>
      <t>Новинка!</t>
    </r>
    <r>
      <rPr>
        <sz val="11"/>
        <color indexed="8"/>
        <rFont val="Times New Roman"/>
        <family val="1"/>
      </rPr>
      <t xml:space="preserve"> Геотермальная минеральная вода 100 мл, Спрей, Без отдушек</t>
    </r>
  </si>
  <si>
    <r>
      <t>Новинка!</t>
    </r>
    <r>
      <rPr>
        <sz val="11"/>
        <color indexed="8"/>
        <rFont val="Times New Roman"/>
        <family val="1"/>
      </rPr>
      <t xml:space="preserve"> Геотермальная минеральная вода 110 мл, Аэрозоль, Без отдушек</t>
    </r>
  </si>
  <si>
    <r>
      <t>Новинка!</t>
    </r>
    <r>
      <rPr>
        <sz val="11"/>
        <color indexed="8"/>
        <rFont val="Times New Roman"/>
        <family val="1"/>
      </rPr>
      <t xml:space="preserve"> Геотермальная минеральная вода 100 мл, Спрей,  с ароматом Мята</t>
    </r>
  </si>
  <si>
    <r>
      <t>Новинка!</t>
    </r>
    <r>
      <rPr>
        <sz val="11"/>
        <color indexed="8"/>
        <rFont val="Times New Roman"/>
        <family val="1"/>
      </rPr>
      <t xml:space="preserve"> Геотермальная минеральная вода 100 мл, Спрей, с ароматом Розмарин</t>
    </r>
  </si>
  <si>
    <r>
      <t>Новинка!</t>
    </r>
    <r>
      <rPr>
        <sz val="11"/>
        <color indexed="8"/>
        <rFont val="Times New Roman"/>
        <family val="1"/>
      </rPr>
      <t xml:space="preserve"> Геотермальная минеральная вода 100 мл, Спрей, с ароматом Лаванда</t>
    </r>
  </si>
  <si>
    <r>
      <t>Новинка!</t>
    </r>
    <r>
      <rPr>
        <sz val="11"/>
        <color indexed="8"/>
        <rFont val="Times New Roman"/>
        <family val="1"/>
      </rPr>
      <t xml:space="preserve"> Геотермальная минеральная вода 225 мл, Аэрозоль, с ароматом Мята</t>
    </r>
  </si>
  <si>
    <r>
      <t>Новинка!</t>
    </r>
    <r>
      <rPr>
        <sz val="11"/>
        <color indexed="8"/>
        <rFont val="Times New Roman"/>
        <family val="1"/>
      </rPr>
      <t xml:space="preserve"> Геотермальная минеральная вода 225 мл, Аэрозоль, с ароматом Розмарин</t>
    </r>
  </si>
  <si>
    <r>
      <t>Новинка!</t>
    </r>
    <r>
      <rPr>
        <sz val="11"/>
        <color indexed="8"/>
        <rFont val="Times New Roman"/>
        <family val="1"/>
      </rPr>
      <t xml:space="preserve"> Геотермальная минеральная вода 225 мл, Аэрозоль, с ароматом Лаванда</t>
    </r>
  </si>
  <si>
    <t xml:space="preserve">Контроль-АС 65 мл «антидог»,  Струйный                                                        </t>
  </si>
  <si>
    <t xml:space="preserve">Контроль-АС 65 мл «антидог»,  Струйно-Аэрозольный                               </t>
  </si>
  <si>
    <t xml:space="preserve">Контроль-АС 65 мл «антидог»,  Аэрозольный                                                 </t>
  </si>
  <si>
    <t>Контроль-АС 65 мл с ментолом,  Струйный</t>
  </si>
  <si>
    <t>Контроль-АС 65 мл с ментолом,  Струйно-Аэрозольный</t>
  </si>
  <si>
    <t>Контроль-АС 65 мл с ментолом,  Аэрозольный</t>
  </si>
  <si>
    <t>Универсальная смазка ЖК-1, 520 мл</t>
  </si>
  <si>
    <t>Универсальная смазка ЖК-1 с добавлением наночастиц, 520 мл</t>
  </si>
  <si>
    <t>Аэрозоль для защиты о комаров Дэта-Проф 3 в 1, 520мл</t>
  </si>
  <si>
    <t>Курс, EUR</t>
  </si>
  <si>
    <t>Цена, в руб.</t>
  </si>
  <si>
    <t>Сумма, в руб</t>
  </si>
  <si>
    <r>
      <t>Новинка!</t>
    </r>
    <r>
      <rPr>
        <sz val="11"/>
        <color indexed="8"/>
        <rFont val="Times New Roman"/>
        <family val="1"/>
      </rPr>
      <t xml:space="preserve"> Контроль-АС 18 мл брелок                </t>
    </r>
    <r>
      <rPr>
        <sz val="14"/>
        <color indexed="10"/>
        <rFont val="Times New Roman"/>
        <family val="1"/>
      </rPr>
      <t xml:space="preserve">   </t>
    </r>
    <r>
      <rPr>
        <sz val="11"/>
        <color indexed="8"/>
        <rFont val="Times New Roman"/>
        <family val="1"/>
      </rPr>
      <t xml:space="preserve">                                     </t>
    </r>
  </si>
  <si>
    <t xml:space="preserve">Контроль-АС 225 мл «антимедведь», С распылителем -фонариком   </t>
  </si>
  <si>
    <t xml:space="preserve">Контроль-АС 65 мл «антидог», С  распылителем -фонариком         </t>
  </si>
  <si>
    <r>
      <t xml:space="preserve">Контроль-АС 65 мл с ментолом,  С  распылителем -фонариком       </t>
    </r>
    <r>
      <rPr>
        <sz val="14"/>
        <color indexed="10"/>
        <rFont val="Times New Roman"/>
        <family val="1"/>
      </rPr>
      <t xml:space="preserve"> </t>
    </r>
  </si>
  <si>
    <t xml:space="preserve">Контроль-УМ 65 мл С распылителем -фонариком          </t>
  </si>
  <si>
    <t xml:space="preserve">Контроль-УМ 75 мл С распылителем -фонариком     </t>
  </si>
  <si>
    <r>
      <t xml:space="preserve">Пистолет ПА-2 ДВ15%  </t>
    </r>
    <r>
      <rPr>
        <sz val="14"/>
        <color indexed="8"/>
        <rFont val="Times New Roman"/>
        <family val="1"/>
      </rPr>
      <t xml:space="preserve"> </t>
    </r>
  </si>
  <si>
    <t>Аэрозоль  для защиты от клещей Бриз Антиклещ, 520мл</t>
  </si>
  <si>
    <r>
      <t xml:space="preserve">Новинка! </t>
    </r>
    <r>
      <rPr>
        <sz val="11"/>
        <color indexed="8"/>
        <rFont val="Times New Roman"/>
        <family val="1"/>
      </rPr>
      <t>Контроль-УМ 25 мл</t>
    </r>
  </si>
  <si>
    <t xml:space="preserve">Запасной баллон 25 мл шумовой                                                      </t>
  </si>
  <si>
    <r>
      <rPr>
        <b/>
        <sz val="11"/>
        <color indexed="8"/>
        <rFont val="Times New Roman"/>
        <family val="1"/>
      </rPr>
      <t>Новинка!</t>
    </r>
    <r>
      <rPr>
        <sz val="11"/>
        <color indexed="8"/>
        <rFont val="Times New Roman"/>
        <family val="1"/>
      </rPr>
      <t xml:space="preserve"> Контроль-АС 25 мл шумовой    </t>
    </r>
  </si>
  <si>
    <r>
      <t xml:space="preserve">Новинка! </t>
    </r>
    <r>
      <rPr>
        <sz val="11"/>
        <color indexed="8"/>
        <rFont val="Times New Roman"/>
        <family val="1"/>
      </rPr>
      <t>Геотермальная минеральная вода 110 мл, Аэрозоль, с ароматом Мята</t>
    </r>
  </si>
  <si>
    <r>
      <t>Новинка!</t>
    </r>
    <r>
      <rPr>
        <sz val="11"/>
        <color indexed="8"/>
        <rFont val="Times New Roman"/>
        <family val="1"/>
      </rPr>
      <t xml:space="preserve"> Геотермальная минеральная вода 110 мл, Аэрозоль, с ароматом Розмарин</t>
    </r>
  </si>
  <si>
    <r>
      <t xml:space="preserve">Новинка! </t>
    </r>
    <r>
      <rPr>
        <sz val="11"/>
        <color indexed="8"/>
        <rFont val="Times New Roman"/>
        <family val="1"/>
      </rPr>
      <t>Геотермальная минеральная вода 110 мл, Аэрозоль, с ароматом Лаванда</t>
    </r>
  </si>
  <si>
    <r>
      <rPr>
        <b/>
        <sz val="11"/>
        <color indexed="8"/>
        <rFont val="Times New Roman"/>
        <family val="1"/>
      </rPr>
      <t>Новинка!</t>
    </r>
    <r>
      <rPr>
        <sz val="11"/>
        <color indexed="8"/>
        <rFont val="Times New Roman"/>
        <family val="1"/>
      </rPr>
      <t xml:space="preserve"> Пищевая смазка СМС-5 270 мл, с ароматом Хвойный</t>
    </r>
  </si>
  <si>
    <r>
      <rPr>
        <b/>
        <sz val="11"/>
        <color indexed="8"/>
        <rFont val="Times New Roman"/>
        <family val="1"/>
      </rPr>
      <t>Новинка!</t>
    </r>
    <r>
      <rPr>
        <sz val="11"/>
        <color indexed="8"/>
        <rFont val="Times New Roman"/>
        <family val="1"/>
      </rPr>
      <t xml:space="preserve"> Пищевая смазка СМС-5 270 мл, с ароматом Мята</t>
    </r>
  </si>
  <si>
    <r>
      <rPr>
        <b/>
        <sz val="11"/>
        <color indexed="8"/>
        <rFont val="Times New Roman"/>
        <family val="1"/>
      </rPr>
      <t>Новинка!</t>
    </r>
    <r>
      <rPr>
        <sz val="11"/>
        <color indexed="8"/>
        <rFont val="Times New Roman"/>
        <family val="1"/>
      </rPr>
      <t xml:space="preserve"> Пищевая смазка СМС-5 270 мл, с ароматом Кофе</t>
    </r>
  </si>
  <si>
    <r>
      <rPr>
        <b/>
        <sz val="11"/>
        <color indexed="8"/>
        <rFont val="Times New Roman"/>
        <family val="1"/>
      </rPr>
      <t>Новинка!</t>
    </r>
    <r>
      <rPr>
        <sz val="11"/>
        <color indexed="8"/>
        <rFont val="Times New Roman"/>
        <family val="1"/>
      </rPr>
      <t xml:space="preserve"> Пищевая смазка СМС-5 270 мл, с ароматом Ваниль</t>
    </r>
  </si>
  <si>
    <r>
      <rPr>
        <b/>
        <sz val="11"/>
        <color indexed="8"/>
        <rFont val="Times New Roman"/>
        <family val="1"/>
      </rPr>
      <t>Новинка!</t>
    </r>
    <r>
      <rPr>
        <sz val="11"/>
        <color indexed="8"/>
        <rFont val="Times New Roman"/>
        <family val="1"/>
      </rPr>
      <t xml:space="preserve"> Пищевая смазка СМС-5 270 мл, Без запаха</t>
    </r>
  </si>
  <si>
    <r>
      <rPr>
        <b/>
        <sz val="11"/>
        <color indexed="8"/>
        <rFont val="Times New Roman"/>
        <family val="1"/>
      </rPr>
      <t>Новинка!</t>
    </r>
    <r>
      <rPr>
        <sz val="11"/>
        <color indexed="8"/>
        <rFont val="Times New Roman"/>
        <family val="1"/>
      </rPr>
      <t xml:space="preserve"> Пищевая смазка СМС-5 140 мл, с ароматом Хлебный</t>
    </r>
  </si>
  <si>
    <r>
      <rPr>
        <b/>
        <sz val="11"/>
        <color indexed="8"/>
        <rFont val="Times New Roman"/>
        <family val="1"/>
      </rPr>
      <t>Новинка!</t>
    </r>
    <r>
      <rPr>
        <sz val="11"/>
        <color indexed="8"/>
        <rFont val="Times New Roman"/>
        <family val="1"/>
      </rPr>
      <t xml:space="preserve"> Пищевая смазка СМС-5 140 мл, с ароматом Хвойный</t>
    </r>
  </si>
  <si>
    <r>
      <rPr>
        <b/>
        <sz val="11"/>
        <color indexed="8"/>
        <rFont val="Times New Roman"/>
        <family val="1"/>
      </rPr>
      <t>Новинка!</t>
    </r>
    <r>
      <rPr>
        <sz val="11"/>
        <color indexed="8"/>
        <rFont val="Times New Roman"/>
        <family val="1"/>
      </rPr>
      <t xml:space="preserve"> Пищевая смазка СМС-5 140 мл, с ароматом Мята</t>
    </r>
  </si>
  <si>
    <r>
      <rPr>
        <b/>
        <sz val="11"/>
        <color indexed="8"/>
        <rFont val="Times New Roman"/>
        <family val="1"/>
      </rPr>
      <t>Новинка!</t>
    </r>
    <r>
      <rPr>
        <sz val="11"/>
        <color indexed="8"/>
        <rFont val="Times New Roman"/>
        <family val="1"/>
      </rPr>
      <t xml:space="preserve"> Пищевая смазка СМС-5 140 мл, с ароматом Кофе</t>
    </r>
  </si>
  <si>
    <r>
      <rPr>
        <b/>
        <sz val="11"/>
        <color indexed="8"/>
        <rFont val="Times New Roman"/>
        <family val="1"/>
      </rPr>
      <t>Новинка!</t>
    </r>
    <r>
      <rPr>
        <sz val="11"/>
        <color indexed="8"/>
        <rFont val="Times New Roman"/>
        <family val="1"/>
      </rPr>
      <t xml:space="preserve"> Пищевая смазка СМС-5 140 мл, с ароматом Ваниль</t>
    </r>
  </si>
  <si>
    <r>
      <rPr>
        <b/>
        <sz val="11"/>
        <color indexed="8"/>
        <rFont val="Times New Roman"/>
        <family val="1"/>
      </rPr>
      <t>Новинка!</t>
    </r>
    <r>
      <rPr>
        <sz val="11"/>
        <color indexed="8"/>
        <rFont val="Times New Roman"/>
        <family val="1"/>
      </rPr>
      <t xml:space="preserve"> Пищевая смазка СМС-5 140 мл, Без запаха</t>
    </r>
  </si>
  <si>
    <t>Аэрозоль для защиты о комаров Дэта-Проф 3 в 1, 210мл</t>
  </si>
  <si>
    <t>Нейтрализатор запаха Охотник 110 мл, с ароматом Ель</t>
  </si>
  <si>
    <t>Смазка для рыболовных снастей СМС-9 110 мл,с ароматом Хвойный</t>
  </si>
  <si>
    <t>Смазка для рыболовных снастей СМС-9 110 мл,с ароматом Скошенной травы</t>
  </si>
  <si>
    <t>Ружейное масло Тайга 140 мл Щелочное (с распылительной головкой-трансформером)</t>
  </si>
  <si>
    <t>Ружейное масло Тайга 140 мл Нейтральное (с распылительной головкой-трансформером)</t>
  </si>
  <si>
    <t>Ружейное масло Тайга 270 мл Щелочное (с распылительной головкой-трансформером)</t>
  </si>
  <si>
    <t>Ружейное масло Тайга 270 мл Нейтральное (с распылительной головкой-трансформером)</t>
  </si>
  <si>
    <t>Ружейное масло Тайга 140 мл Хвойно-травяной (с распылительной головкой-трансформером)</t>
  </si>
  <si>
    <t>Ружейное масло Тайга 270 мл Хвойно-травяной (с распылительной головкой-трансформером)</t>
  </si>
  <si>
    <t xml:space="preserve">Ружейное масло Тайга 270 мл Хвойно-травяной </t>
  </si>
  <si>
    <t>Ружейное масло Тайга 270 мл с добавлением наночастиц (с распылителем-трансформером)</t>
  </si>
  <si>
    <t>Универсальная смазка ЖК-1, 140 мл (с распылительной головкой-трансформером)</t>
  </si>
  <si>
    <t>Универсальная смазка ЖК-1, 270 мл (с распылительной головкой-трансформером)</t>
  </si>
  <si>
    <t>Универсальная смазка ЖК-1, 520 мл (с распылительной головкой-трансформером)</t>
  </si>
  <si>
    <t>Универсальная смазка ЖК-1 с наночастицами, 140 мл (с распылителем-трансформером)</t>
  </si>
  <si>
    <t>Универсальная смазка ЖК-1 с наночастицами, 270 мл (с распылителем-трансформером)</t>
  </si>
  <si>
    <t>Универсальная смазка ЖК-1 с наночастицами, 520 мл (с распылителем-трансформером)</t>
  </si>
  <si>
    <t>Новинка! Пищевая смазка СМС-5 270 мл, с ароматом Кофе (с распылителем-трансформером)</t>
  </si>
  <si>
    <r>
      <rPr>
        <b/>
        <sz val="11"/>
        <color indexed="8"/>
        <rFont val="Times New Roman"/>
        <family val="1"/>
      </rPr>
      <t>Новинка!</t>
    </r>
    <r>
      <rPr>
        <sz val="11"/>
        <color indexed="8"/>
        <rFont val="Times New Roman"/>
        <family val="1"/>
      </rPr>
      <t xml:space="preserve"> Пищевая смазка СМС-5 270 мл, с ароматом Хлебный (с распылителем-трансформером)</t>
    </r>
  </si>
  <si>
    <r>
      <rPr>
        <b/>
        <sz val="11"/>
        <color indexed="8"/>
        <rFont val="Times New Roman"/>
        <family val="1"/>
      </rPr>
      <t>Новинка!</t>
    </r>
    <r>
      <rPr>
        <sz val="11"/>
        <color indexed="8"/>
        <rFont val="Times New Roman"/>
        <family val="1"/>
      </rPr>
      <t xml:space="preserve"> Пищевая смазка СМС-5 270мл, с ароматом Хвойный (с распылителем-трансформером)</t>
    </r>
  </si>
  <si>
    <r>
      <rPr>
        <b/>
        <sz val="11"/>
        <color indexed="8"/>
        <rFont val="Times New Roman"/>
        <family val="1"/>
      </rPr>
      <t xml:space="preserve">Новинка! </t>
    </r>
    <r>
      <rPr>
        <sz val="11"/>
        <color indexed="8"/>
        <rFont val="Times New Roman"/>
        <family val="1"/>
      </rPr>
      <t>Пищевая смазка СМС-5 270 мл, с ароматом Мята (с распылителем-трансформером)</t>
    </r>
  </si>
  <si>
    <r>
      <rPr>
        <b/>
        <sz val="11"/>
        <color indexed="8"/>
        <rFont val="Times New Roman"/>
        <family val="1"/>
      </rPr>
      <t>Новинка!</t>
    </r>
    <r>
      <rPr>
        <sz val="11"/>
        <color indexed="8"/>
        <rFont val="Times New Roman"/>
        <family val="1"/>
      </rPr>
      <t xml:space="preserve"> Пищевая смазка СМС-5 270 мл, с ароматом Ваниль (с распылителем-трансформером)</t>
    </r>
  </si>
  <si>
    <r>
      <rPr>
        <b/>
        <sz val="11"/>
        <color indexed="8"/>
        <rFont val="Times New Roman"/>
        <family val="1"/>
      </rPr>
      <t>Новинка!</t>
    </r>
    <r>
      <rPr>
        <sz val="11"/>
        <color indexed="8"/>
        <rFont val="Times New Roman"/>
        <family val="1"/>
      </rPr>
      <t xml:space="preserve"> Пищевая смазка СМС-5 270 мл, Без запаха (с распылителем-трансформером)</t>
    </r>
  </si>
  <si>
    <r>
      <rPr>
        <b/>
        <sz val="11"/>
        <color indexed="8"/>
        <rFont val="Times New Roman"/>
        <family val="1"/>
      </rPr>
      <t xml:space="preserve">Новинка! </t>
    </r>
    <r>
      <rPr>
        <sz val="11"/>
        <color indexed="8"/>
        <rFont val="Times New Roman"/>
        <family val="1"/>
      </rPr>
      <t>Пищевая смазка СМС-5 140мл, с ароматом Хлебный(с распылителем-трансформером)</t>
    </r>
  </si>
  <si>
    <r>
      <rPr>
        <b/>
        <sz val="11"/>
        <color indexed="8"/>
        <rFont val="Times New Roman"/>
        <family val="1"/>
      </rPr>
      <t>Новинка!</t>
    </r>
    <r>
      <rPr>
        <sz val="11"/>
        <color indexed="8"/>
        <rFont val="Times New Roman"/>
        <family val="1"/>
      </rPr>
      <t xml:space="preserve"> Пищевая смазка СМС-5 140мл,с ароматом Хвойный (с распылителем-трансформером)</t>
    </r>
  </si>
  <si>
    <r>
      <rPr>
        <b/>
        <sz val="11"/>
        <color indexed="8"/>
        <rFont val="Times New Roman"/>
        <family val="1"/>
      </rPr>
      <t>Новинка!</t>
    </r>
    <r>
      <rPr>
        <sz val="11"/>
        <color indexed="8"/>
        <rFont val="Times New Roman"/>
        <family val="1"/>
      </rPr>
      <t xml:space="preserve"> Пищевая смазка СМС-5 140 мл, с ароматом Мята (с распылителем-трансформером)</t>
    </r>
  </si>
  <si>
    <r>
      <rPr>
        <b/>
        <sz val="11"/>
        <color indexed="8"/>
        <rFont val="Times New Roman"/>
        <family val="1"/>
      </rPr>
      <t>Новинка!</t>
    </r>
    <r>
      <rPr>
        <sz val="11"/>
        <color indexed="8"/>
        <rFont val="Times New Roman"/>
        <family val="1"/>
      </rPr>
      <t xml:space="preserve"> Пищевая смазка СМС-5 140 мл, с ароматом Кофе (с распылителем-трансформером)</t>
    </r>
  </si>
  <si>
    <r>
      <rPr>
        <b/>
        <sz val="11"/>
        <color indexed="8"/>
        <rFont val="Times New Roman"/>
        <family val="1"/>
      </rPr>
      <t>Новинка!</t>
    </r>
    <r>
      <rPr>
        <sz val="11"/>
        <color indexed="8"/>
        <rFont val="Times New Roman"/>
        <family val="1"/>
      </rPr>
      <t xml:space="preserve"> Пищевая смазка СМС-5 140 мл, с ароматом Ваниль (с распылителем-трансформером)</t>
    </r>
  </si>
  <si>
    <r>
      <rPr>
        <b/>
        <sz val="11"/>
        <color indexed="8"/>
        <rFont val="Times New Roman"/>
        <family val="1"/>
      </rPr>
      <t>Новинка!</t>
    </r>
    <r>
      <rPr>
        <sz val="11"/>
        <color indexed="8"/>
        <rFont val="Times New Roman"/>
        <family val="1"/>
      </rPr>
      <t xml:space="preserve"> Пищевая смазка СМС-5 140 мл, Без запаха (с распылителем-трансформером)</t>
    </r>
  </si>
  <si>
    <r>
      <rPr>
        <b/>
        <sz val="11"/>
        <color indexed="8"/>
        <rFont val="Times New Roman"/>
        <family val="1"/>
      </rPr>
      <t>Новинка!</t>
    </r>
    <r>
      <rPr>
        <sz val="11"/>
        <color indexed="8"/>
        <rFont val="Times New Roman"/>
        <family val="1"/>
      </rPr>
      <t xml:space="preserve"> Пищевая смазка СМС-5 270 мл, с ароматом Хлебный </t>
    </r>
  </si>
  <si>
    <t>Ружейное масло Тайга 140 мл с добавлением наночастиц (с распылителем-трансформером)</t>
  </si>
  <si>
    <t>Очиститель/обезжириватель оружия "Робин гуд", 405 мл</t>
  </si>
  <si>
    <t>Очиститель/обезжириватель оружия "Робин гуд", 405 мл (с распылителем-трансформером)</t>
  </si>
  <si>
    <t>Очиститель/обезжириватель оружия "Робин гуд", 5 литров</t>
  </si>
  <si>
    <t>Новинка! Пищевая смазка СМС-5, 5 литров</t>
  </si>
  <si>
    <r>
      <t xml:space="preserve">Новинка! </t>
    </r>
    <r>
      <rPr>
        <sz val="11"/>
        <color indexed="8"/>
        <rFont val="Times New Roman"/>
        <family val="1"/>
      </rPr>
      <t>Дживана-МИСТ с гилауроновой кислотой и нафталаном 100 мл, спрей</t>
    </r>
  </si>
  <si>
    <r>
      <t xml:space="preserve">Новинка! </t>
    </r>
    <r>
      <rPr>
        <sz val="11"/>
        <color indexed="8"/>
        <rFont val="Times New Roman"/>
        <family val="1"/>
      </rPr>
      <t>Дживана-МИСТ с гилауроновой кислотой и нафталаном 110 мл, аэрозоль</t>
    </r>
  </si>
  <si>
    <r>
      <t xml:space="preserve">Новинка! </t>
    </r>
    <r>
      <rPr>
        <sz val="11"/>
        <color indexed="8"/>
        <rFont val="Times New Roman"/>
        <family val="1"/>
      </rPr>
      <t>Дживана-МИСТ с гилауроновой кислотой и нафталаном 225 мл, аэрозоль</t>
    </r>
  </si>
  <si>
    <t>Контроль-АС 65 мл с ментолом/и маркером,  Струйный</t>
  </si>
  <si>
    <t>Контроль-АС 65 мл с ментолом/и маркером,  Аэрозольный</t>
  </si>
  <si>
    <t>Контроль-АС 65 мл с ментолом/и маркером,  Струйно-Аэрозольный</t>
  </si>
  <si>
    <t xml:space="preserve">Контроль-АС 65 мл с ментолом/и маркером,  С  распылителем -фонариком     </t>
  </si>
  <si>
    <t>Контроль-АС 225 мл «антимедведь», Струйно-Аэрозольный, с новым активатором с кольцом (АК)</t>
  </si>
  <si>
    <t>Контроль-УМ 75 мл с активатором Флип-топ, Струйный</t>
  </si>
  <si>
    <t>Контроль-УМ 65 мл с активатором Флип-топ, Струйный</t>
  </si>
  <si>
    <t>Контроль-АС 65 мл с ментолом и активатором Флип-топ, Струйный</t>
  </si>
  <si>
    <t>Контроль-АС 65 мл "антидог" с активатором Флип-топ, Струйный</t>
  </si>
  <si>
    <t>Средство репеллентное «Защита Проф» (DEET 15%), аэрозоль 140 мл</t>
  </si>
  <si>
    <t>Средство репеллентное «Защита Проф» (DEET 25%), аэрозоль 140 мл</t>
  </si>
  <si>
    <t>Контроль-УМ 110 мл Струйный</t>
  </si>
  <si>
    <t>Контроль-УМ 110 мл Струйно-Аэрозольный</t>
  </si>
  <si>
    <t>Контроль-УМ 110 мл Аэрозольный</t>
  </si>
  <si>
    <t>Контроль-УМ 110 мл с активатором Флип-топ, Струйный</t>
  </si>
  <si>
    <t xml:space="preserve">Контроль-УМ 110 мл С распылителем -фонариком     </t>
  </si>
  <si>
    <t>Ружейное масло Тайга, в пластиковой канистре 1 литр</t>
  </si>
  <si>
    <t>Ружейное масло Тайга, в евроканистре 5 литров</t>
  </si>
  <si>
    <t>Очиститель электроконтактов ТМ «Тюменские аэрозоли», 405 мл</t>
  </si>
  <si>
    <t>Очиститель электроконтактов ТМ «Тюменские аэрозоли», 405 мл (с распылителем-трансформером)</t>
  </si>
  <si>
    <t>Очиститель электроконтактов ТМ «Тюменские аэрозоли», в евроканистре 5 литров</t>
  </si>
  <si>
    <t>Универсальный Обезжириватель ТМ «Тюменские аэрозоли», 405 мл</t>
  </si>
  <si>
    <t>Универсальный Обезжириватель ТМ «Тюменские аэрозоли», 405 мл (с распылителем-трансформером)</t>
  </si>
  <si>
    <t>Универсальный Обезжириватель ТМ «Тюменские аэрозоли», в евроканистре 5 литров</t>
  </si>
  <si>
    <r>
      <t xml:space="preserve">Новинка! </t>
    </r>
    <r>
      <rPr>
        <sz val="11"/>
        <color indexed="8"/>
        <rFont val="Times New Roman"/>
        <family val="1"/>
      </rPr>
      <t>Бактерицидный спрей AgСeпt, флакон 100 мл с кнопочным распылением</t>
    </r>
  </si>
  <si>
    <r>
      <t xml:space="preserve">Новинка! </t>
    </r>
    <r>
      <rPr>
        <sz val="11"/>
        <color indexed="8"/>
        <rFont val="Times New Roman"/>
        <family val="1"/>
      </rPr>
      <t>Бактерицидный спрей AgСeпt, флакон 120 мл с капельным распылением</t>
    </r>
  </si>
  <si>
    <r>
      <t xml:space="preserve">Новинка! </t>
    </r>
    <r>
      <rPr>
        <sz val="11"/>
        <color indexed="8"/>
        <rFont val="Times New Roman"/>
        <family val="1"/>
      </rPr>
      <t xml:space="preserve">Бактерицидный спрей AgСeпt, аэрозольный баллон 125 мл </t>
    </r>
  </si>
  <si>
    <r>
      <t xml:space="preserve">Новинка! </t>
    </r>
    <r>
      <rPr>
        <sz val="11"/>
        <color indexed="8"/>
        <rFont val="Times New Roman"/>
        <family val="1"/>
      </rPr>
      <t xml:space="preserve">Бактерицидный спрей AgСeпt, аэрозольный баллон 225 мл </t>
    </r>
  </si>
  <si>
    <r>
      <t xml:space="preserve">Новинка! </t>
    </r>
    <r>
      <rPr>
        <sz val="11"/>
        <color indexed="8"/>
        <rFont val="Times New Roman"/>
        <family val="1"/>
      </rPr>
      <t>Бактерицидный Спрей AgСeпt, пластиковая канистра 5 литров</t>
    </r>
  </si>
  <si>
    <r>
      <t xml:space="preserve">Новинка! </t>
    </r>
    <r>
      <rPr>
        <sz val="11"/>
        <color indexed="8"/>
        <rFont val="Times New Roman"/>
        <family val="1"/>
      </rPr>
      <t>Бактерицидный Спрей AgСeпt, пластиковая канистра 1 литр</t>
    </r>
  </si>
  <si>
    <t>Очиститель тормозной системы «ЖК-7», 405 мл</t>
  </si>
  <si>
    <t>Очиститель тормозной системы «ЖК-7», 405 мл (с распылителем-трансформером)</t>
  </si>
  <si>
    <t>Очиститель тормозной системы «ЖК-7», 5 литров</t>
  </si>
  <si>
    <t xml:space="preserve">Кислородный баллончик Air-Active (О2+Ar) c маской стандарт </t>
  </si>
  <si>
    <t>Кислородный баллончик Air-Active (О2+Ar) c маской стандарт и эфирными маслами Бергамот</t>
  </si>
  <si>
    <t>Кислородный баллончик Air-Active (О2+Ar) c маской стандарт и эфирными маслами Мята</t>
  </si>
  <si>
    <t>Кислородный баллончик Air-Active (О2+Ar) c маской стандарт и эфирными маслами Хвойная</t>
  </si>
  <si>
    <t>Кислородный баллончик Air-Active (О2+Ar) c маской стандарт и эфирными маслами Лаванда</t>
  </si>
  <si>
    <t xml:space="preserve">Кислородный баллончик Air-Active (О2+N) c маской стандарт </t>
  </si>
  <si>
    <t>Кислородный баллончик Air-Active (О2+N) c маской стандарт и эфирными маслами Бергамот</t>
  </si>
  <si>
    <t>Кислородный баллончик Air-Active (О2+N) c маской стандарт и эфирными маслами Мята</t>
  </si>
  <si>
    <t>Кислородный баллончик Air-Active (О2+N) c маской стандарт и эфирными маслами Хвойная</t>
  </si>
  <si>
    <t>Кислородный баллончик Air-Active (О2+N) c маской стандарт и эфирными маслами Лаванда</t>
  </si>
  <si>
    <t xml:space="preserve">Кислородный баллончик Air-Active (О2+He) c маской стандарт </t>
  </si>
  <si>
    <t>Кислородный баллончик Air-Active (О2+He) c маской стандарт и эфирными маслами Бергамот</t>
  </si>
  <si>
    <t>Кислородный баллончик Air-Active (О2+He) c маской стандарт и эфирными маслами Мята</t>
  </si>
  <si>
    <t>Кислородный баллончик Air-Active (О2+He) c маской стандарт и эфирными маслами Хвойная</t>
  </si>
  <si>
    <t>Кислородный баллончик Air-Active (О2+He) c маской стандарт и эфирными маслами Лаванда</t>
  </si>
  <si>
    <t xml:space="preserve">Кислородный баллончик Air-Active (О2+Ar) c новой маской-комфорт </t>
  </si>
  <si>
    <t>Кислородный баллончик Air-Active (О2+Ar) c новой маской-комфорт и эфирными маслами Бергамот</t>
  </si>
  <si>
    <t>Кислородный баллончик Air-Active (О2+Ar) c новой маской-комфорт и эфирными маслами Мята</t>
  </si>
  <si>
    <t>Кислородный баллончик Air-Active (О2+Ar) c новой маской-комфорт и эфирными маслами Хвойная</t>
  </si>
  <si>
    <t>Кислородный баллончик Air-Active (О2+Ar) c новой маской-комфорт и эфирными маслами Лаванда</t>
  </si>
  <si>
    <t xml:space="preserve">Кислородный баллончик Air-Active (О2+N) c новой маской-комфорт </t>
  </si>
  <si>
    <t>Кислородный баллончик Air-Active (О2+N) c новой маской-комфорт и эфирными маслами Бергамот</t>
  </si>
  <si>
    <t>Кислородный баллончик Air-Active с активатором "Джуна" (О2+Ar) и эфирными маслами Бергамот</t>
  </si>
  <si>
    <t>Кислородный баллончик Air-Active с активатором "Джуна" (О2+Ar) и эфирными маслами Мята</t>
  </si>
  <si>
    <t>Кислородный баллончик Air-Active с активатором "Джуна" (О2+Ar) и эфирными маслами Хвойная</t>
  </si>
  <si>
    <t xml:space="preserve">Кислородный баллончик Air-Active с активатором "Джуна" (О2+Ar) и эфирными маслами Лаванда </t>
  </si>
  <si>
    <t>Кислородный баллончик Air-Active с активатором "Джуна" (О2+N) и эфирными маслами Бергамот</t>
  </si>
  <si>
    <t>Кислородный баллончик Air-Active с активатором "Джуна" (О2+N) и эфирными маслами Мята</t>
  </si>
  <si>
    <t xml:space="preserve">Кислородный баллончик Air-Active с активатором "Джуна" (О2+N) и эфирными маслами Хвойная </t>
  </si>
  <si>
    <t>Кислородный баллончик Air-Active с активатором "Джуна" (О2+N) и эфирными маслами Лаванда</t>
  </si>
  <si>
    <t>Кислородный баллончик Air-Active с активатором "Джуна" (О2+He) и эфирными маслами Бергамот</t>
  </si>
  <si>
    <t>Кислородный баллончик Air-Active с активатором "Джуна" (О2+He) и эфирными маслами Мята</t>
  </si>
  <si>
    <t>Кислородный баллончик Air-Active с активатором "Джуна" (О2+He) и эфирными маслами Хвойная</t>
  </si>
  <si>
    <t>Кислородный баллончик Air-Active с активатором "Джуна" (О2+He) и эфирными маслами Лаванда</t>
  </si>
  <si>
    <t>Кислородный баллончик Air-Active (О2+N) c новой маской-комфорт и эфирными маслами Мята</t>
  </si>
  <si>
    <t>Кислородный баллончик Air-Active (О2+N) c новой маской-комфорт и эфирными маслами Хвойная</t>
  </si>
  <si>
    <t>Кислородный баллончик Air-Active (О2+N) c новой маской-комфорт и эфирными маслами Лаванда</t>
  </si>
  <si>
    <t xml:space="preserve">Кислородный баллончик Air-Active (О2+He) c новой маской-комфорт </t>
  </si>
  <si>
    <t>Кислородный баллончик Air-Active (О2+He) c новой маской-комфорт и эфирными маслами Бергамот</t>
  </si>
  <si>
    <t>Кислородный баллончик Air-Active (О2+He) c новой маской-комфорт и эфирными маслами Мята</t>
  </si>
  <si>
    <t>Кислородный баллончик Air-Active (О2+He) c новой маской-комфорт и эфирными маслами Хвойная</t>
  </si>
  <si>
    <t>Кислородный баллончик Air-Active (О2+He) c новой маской-комфорт и эфирными маслами Лаванда</t>
  </si>
  <si>
    <t xml:space="preserve">Кислородный баллончик Air-Active с активатором "Джуна" (О2+Ar), для исп. кислородных коктейлей  </t>
  </si>
  <si>
    <t xml:space="preserve">Кислородный баллончик Air-Active с активатором "Джуна" (О2+N), для исп. кислородных коктейлей  </t>
  </si>
  <si>
    <t xml:space="preserve">Кислородный баллончик Air-Active с активатором "Джуна" (О2+He), для исп. кислородных коктейлей  </t>
  </si>
  <si>
    <t>Запасной баллон Air-Active (О2+Ar) без активатора и без маски</t>
  </si>
  <si>
    <t>Запасной баллон Air-Active (О2+Ar) без активатора и без маски (и эфирными маслами Бергамот)</t>
  </si>
  <si>
    <t>Запасной баллон Air-Active (О2+Ar) без активатора и без маски (и эфирными маслами Мята)</t>
  </si>
  <si>
    <t>Запасной баллон Air-Active (О2+Ar) без активатора и без маски (и эфирными маслами Хвойная)</t>
  </si>
  <si>
    <t>Запасной баллон Air-Active (О2+Ar) без активатора и без маски (и эфирными маслами Лаванда)</t>
  </si>
  <si>
    <t>Запасной баллон Air-Active (О2+N) без активатора и без маски</t>
  </si>
  <si>
    <t>Запасной баллон Air-Active (О2+N) без активатора и без маски (и эфирными маслами Бергамот)</t>
  </si>
  <si>
    <t>Запасной баллон Air-Active (О2+N) без активатора и без маски (и эфирными маслами Мята)</t>
  </si>
  <si>
    <t>Запасной баллон Air-Active (О2+N) без активатора и без маски (и эфирными маслами Хвойная)</t>
  </si>
  <si>
    <t>Запасной баллон Air-Active (О2+N) без активатора и без маски (и эфирными маслами Лаванда)</t>
  </si>
  <si>
    <t>Запасной баллон Air-Active (О2+He) без активатора и без маски</t>
  </si>
  <si>
    <t>Запасной баллон Air-Active (О2+He) без активатора и без маски (и эфирными маслами Бергамот)</t>
  </si>
  <si>
    <t>Запасной баллон Air-Active (О2+He) без активатора и без маски (и эфирными маслами Мята)</t>
  </si>
  <si>
    <t>Запасной баллон Air-Active (О2+He) без активатора и без маски (и эфирными маслами Хвойная)</t>
  </si>
  <si>
    <t>Запасной баллон Air-Active (О2+He) без активатора и без маски (и эфирными маслами Лаванда)</t>
  </si>
  <si>
    <t>Набор кислородных баллончиков Air-Active 1 с маской стандарт + 3 без маски (O2+Ar)</t>
  </si>
  <si>
    <t>Набор кислородных баллончиков Air-Active 1 с маской стандарт + 5 без маски (O2+Ar)</t>
  </si>
  <si>
    <t>Набор кислородных баллончиков Air-Active 1 с маской стандарт + 3 без маски (O2+N)</t>
  </si>
  <si>
    <t>Набор кислородных баллончиков Air-Active 1 с маской стандарт + 5 без маски (O2+N)</t>
  </si>
  <si>
    <t>Набор кислородных баллончиков Air-Active 1 с маской стандарт + 3 без маски (O2+He)</t>
  </si>
  <si>
    <t>Набор кислородных баллончиков Air-Active 1 с маской стандарт + 5 без маски (O2+He)</t>
  </si>
  <si>
    <t>Набор для приготовления кислородного коктейля Air-Active (О2+Ar) 1 трубка, 2 баллона, 20 пакетиков</t>
  </si>
  <si>
    <t>Набор для приготовления кислородного коктейля Air-Active (О2+Ar) 1 трубка, 4 баллона, 40 пакетиков</t>
  </si>
  <si>
    <r>
      <rPr>
        <b/>
        <sz val="11"/>
        <color indexed="8"/>
        <rFont val="Times New Roman"/>
        <family val="1"/>
      </rPr>
      <t>Новинка!</t>
    </r>
    <r>
      <rPr>
        <sz val="11"/>
        <color indexed="8"/>
        <rFont val="Times New Roman"/>
        <family val="1"/>
      </rPr>
      <t xml:space="preserve"> Ружейное масло Тайга 120 мл спрей, Нейтральное</t>
    </r>
  </si>
  <si>
    <t>Пакетики порошкообразной смеси (на основе яичного белка) по 2 г. - 20 штук</t>
  </si>
  <si>
    <r>
      <t xml:space="preserve">Пистолет ПА-2 ДВ ОС  </t>
    </r>
    <r>
      <rPr>
        <b/>
        <sz val="11"/>
        <color indexed="10"/>
        <rFont val="Times New Roman"/>
        <family val="1"/>
      </rPr>
      <t xml:space="preserve"> </t>
    </r>
  </si>
  <si>
    <t>Запасной баллон ДВ ОС</t>
  </si>
  <si>
    <t>Кислородный баллончик Air-Active (О2+Ar) c носальной канюлей и регулятором давления</t>
  </si>
  <si>
    <t xml:space="preserve">Кислородный баллончик Air-Active (О2+Ar) c носальной канюлей и регулятором давления, с Бергамотом </t>
  </si>
  <si>
    <t>Кислородный баллончик Air-Active (О2+Ar) c носальной канюлей и регулятором давления, с Мятой</t>
  </si>
  <si>
    <t>Кислородный баллончик Air-Active (О2+Ar) c носальной канюлей и регулятором давления, с Хвойной</t>
  </si>
  <si>
    <t>Кислородный баллончик Air-Active (О2+Ar) c носальной канюлей и регулятором давления, с Лавандой</t>
  </si>
  <si>
    <t>Кислородный баллончик Air-Active (О2+N) c носальной канюлей и регулятором давления</t>
  </si>
  <si>
    <t>Кислородный баллончик Air-Active (О2+N) c носальной канюлей и регулятором давления, с Бергамотом</t>
  </si>
  <si>
    <t>Кислородный баллончик Air-Active (О2+N) c носальной канюлей и регулятором давления, с Мятой</t>
  </si>
  <si>
    <t>Кислородный баллончик Air-Active (О2+N) c носальной канюлей и регулятором давления, с Хвойной</t>
  </si>
  <si>
    <t>Кислородный баллончик Air-Active (О2+N) c носальной канюлей и регулятором давления, с Лавандой</t>
  </si>
  <si>
    <t>Кислородный баллончик Air-Active (О2+He) c носальной канюлей и регулятором давления</t>
  </si>
  <si>
    <t>Кислородный баллончик Air-Active (О2+He) c носальной канюлей и регулятором давления, с Бергамотом</t>
  </si>
  <si>
    <t>Кислородный баллончик Air-Active (О2+He) c носальной канюлей и регулятором давления, с Мятой</t>
  </si>
  <si>
    <t>Кислородный баллончик Air-Active (О2+He) c носальной канюлей и регулятором давления, с Хвойной</t>
  </si>
  <si>
    <t>Кислородный баллончик Air-Active (О2+He) c носальной канюлей и регулятором давления, с Лавандой</t>
  </si>
  <si>
    <r>
      <rPr>
        <b/>
        <sz val="11"/>
        <color indexed="8"/>
        <rFont val="Times New Roman"/>
        <family val="1"/>
      </rPr>
      <t>Новинка!</t>
    </r>
    <r>
      <rPr>
        <sz val="11"/>
        <color indexed="8"/>
        <rFont val="Times New Roman"/>
        <family val="1"/>
      </rPr>
      <t xml:space="preserve"> Чехол для Контроль-АС, 225 мл (с удобным креплением для ремня и застежкой с кнопкой для фиксации баллончика)</t>
    </r>
  </si>
  <si>
    <t xml:space="preserve">Набор для приготовления кислородного коктейля Air-Active (О2+Ar) 1 трубка 6 баллонов 60 пакетиков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</si>
</sst>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Calibri"/>
      <family val="2"/>
    </font>
    <font>
      <b/>
      <sz val="16"/>
      <color indexed="8"/>
      <name val="Times New Roman"/>
      <family val="1"/>
    </font>
    <font>
      <sz val="8"/>
      <name val="Calibri"/>
      <family val="2"/>
    </font>
    <font>
      <u val="single"/>
      <sz val="12.65"/>
      <color indexed="12"/>
      <name val="Calibri"/>
      <family val="2"/>
    </font>
    <font>
      <u val="single"/>
      <sz val="12.65"/>
      <color indexed="36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2" fontId="3" fillId="32" borderId="11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2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13" xfId="0" applyFont="1" applyFill="1" applyBorder="1" applyAlignment="1">
      <alignment horizontal="center"/>
    </xf>
    <xf numFmtId="0" fontId="2" fillId="32" borderId="10" xfId="0" applyFont="1" applyFill="1" applyBorder="1" applyAlignment="1">
      <alignment vertical="center" wrapText="1"/>
    </xf>
    <xf numFmtId="0" fontId="2" fillId="32" borderId="14" xfId="0" applyFont="1" applyFill="1" applyBorder="1" applyAlignment="1">
      <alignment horizontal="center"/>
    </xf>
    <xf numFmtId="2" fontId="3" fillId="32" borderId="10" xfId="0" applyNumberFormat="1" applyFont="1" applyFill="1" applyBorder="1" applyAlignment="1">
      <alignment horizontal="center"/>
    </xf>
    <xf numFmtId="0" fontId="0" fillId="32" borderId="10" xfId="0" applyFill="1" applyBorder="1" applyAlignment="1">
      <alignment/>
    </xf>
    <xf numFmtId="176" fontId="0" fillId="32" borderId="10" xfId="0" applyNumberFormat="1" applyFill="1" applyBorder="1" applyAlignment="1">
      <alignment/>
    </xf>
    <xf numFmtId="0" fontId="0" fillId="32" borderId="10" xfId="0" applyFill="1" applyBorder="1" applyAlignment="1">
      <alignment/>
    </xf>
    <xf numFmtId="0" fontId="2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/>
    </xf>
    <xf numFmtId="0" fontId="11" fillId="32" borderId="10" xfId="0" applyFont="1" applyFill="1" applyBorder="1" applyAlignment="1">
      <alignment vertical="center" wrapText="1"/>
    </xf>
    <xf numFmtId="0" fontId="11" fillId="32" borderId="14" xfId="0" applyFont="1" applyFill="1" applyBorder="1" applyAlignment="1">
      <alignment horizontal="center"/>
    </xf>
    <xf numFmtId="2" fontId="12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vertical="center" wrapText="1"/>
    </xf>
    <xf numFmtId="2" fontId="2" fillId="32" borderId="1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176" fontId="0" fillId="32" borderId="10" xfId="0" applyNumberFormat="1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0" xfId="0" applyFont="1" applyFill="1" applyAlignment="1">
      <alignment/>
    </xf>
    <xf numFmtId="0" fontId="2" fillId="32" borderId="11" xfId="0" applyFont="1" applyFill="1" applyBorder="1" applyAlignment="1">
      <alignment vertical="center" wrapText="1"/>
    </xf>
    <xf numFmtId="0" fontId="2" fillId="32" borderId="15" xfId="0" applyFont="1" applyFill="1" applyBorder="1" applyAlignment="1">
      <alignment horizontal="center"/>
    </xf>
    <xf numFmtId="0" fontId="5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/>
    </xf>
    <xf numFmtId="0" fontId="46" fillId="32" borderId="10" xfId="0" applyFont="1" applyFill="1" applyBorder="1" applyAlignment="1">
      <alignment/>
    </xf>
    <xf numFmtId="0" fontId="0" fillId="32" borderId="0" xfId="0" applyFill="1" applyAlignment="1">
      <alignment horizontal="center"/>
    </xf>
    <xf numFmtId="2" fontId="3" fillId="32" borderId="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9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99.00390625" style="0" customWidth="1"/>
    <col min="2" max="2" width="9.7109375" style="10" customWidth="1"/>
    <col min="3" max="3" width="16.140625" style="1" customWidth="1"/>
    <col min="4" max="4" width="11.00390625" style="0" customWidth="1"/>
    <col min="5" max="5" width="11.00390625" style="3" customWidth="1"/>
    <col min="6" max="6" width="15.8515625" style="3" customWidth="1"/>
    <col min="7" max="7" width="17.7109375" style="3" customWidth="1"/>
    <col min="8" max="78" width="9.140625" style="3" customWidth="1"/>
  </cols>
  <sheetData>
    <row r="1" spans="1:7" s="4" customFormat="1" ht="20.25">
      <c r="A1" s="6" t="s">
        <v>21</v>
      </c>
      <c r="B1" s="11" t="s">
        <v>6</v>
      </c>
      <c r="C1" s="7" t="s">
        <v>13</v>
      </c>
      <c r="D1" s="8" t="s">
        <v>15</v>
      </c>
      <c r="E1" s="8" t="s">
        <v>52</v>
      </c>
      <c r="F1" s="9" t="s">
        <v>53</v>
      </c>
      <c r="G1" s="9" t="s">
        <v>54</v>
      </c>
    </row>
    <row r="2" spans="1:7" s="3" customFormat="1" ht="15">
      <c r="A2" s="12" t="s">
        <v>5</v>
      </c>
      <c r="B2" s="13"/>
      <c r="C2" s="14">
        <v>1.8</v>
      </c>
      <c r="D2" s="15">
        <f>B2*C2</f>
        <v>0</v>
      </c>
      <c r="E2" s="15">
        <v>91</v>
      </c>
      <c r="F2" s="16">
        <f aca="true" t="shared" si="0" ref="F2:F34">E2*C2</f>
        <v>163.8</v>
      </c>
      <c r="G2" s="17">
        <f>D2*E2</f>
        <v>0</v>
      </c>
    </row>
    <row r="3" spans="1:7" s="3" customFormat="1" ht="15">
      <c r="A3" s="12" t="s">
        <v>128</v>
      </c>
      <c r="B3" s="13"/>
      <c r="C3" s="14">
        <v>1.78</v>
      </c>
      <c r="D3" s="15">
        <f>B3*C3</f>
        <v>0</v>
      </c>
      <c r="E3" s="15">
        <v>91</v>
      </c>
      <c r="F3" s="16">
        <f>E3*C3</f>
        <v>161.98</v>
      </c>
      <c r="G3" s="17">
        <f>D3*E3</f>
        <v>0</v>
      </c>
    </row>
    <row r="4" spans="1:7" s="3" customFormat="1" ht="15">
      <c r="A4" s="12" t="s">
        <v>129</v>
      </c>
      <c r="B4" s="13"/>
      <c r="C4" s="14">
        <v>1.89</v>
      </c>
      <c r="D4" s="15">
        <f>B4*C4</f>
        <v>0</v>
      </c>
      <c r="E4" s="15">
        <f>$E$2</f>
        <v>91</v>
      </c>
      <c r="F4" s="16">
        <f>E4*C4</f>
        <v>171.98999999999998</v>
      </c>
      <c r="G4" s="17">
        <f>D4*E4</f>
        <v>0</v>
      </c>
    </row>
    <row r="5" spans="1:7" s="3" customFormat="1" ht="15">
      <c r="A5" s="12" t="s">
        <v>16</v>
      </c>
      <c r="B5" s="13"/>
      <c r="C5" s="14">
        <v>2.34</v>
      </c>
      <c r="D5" s="15">
        <f aca="true" t="shared" si="1" ref="D5:D34">B5*C5</f>
        <v>0</v>
      </c>
      <c r="E5" s="15">
        <f>$E$2</f>
        <v>91</v>
      </c>
      <c r="F5" s="16">
        <f>E5*C5</f>
        <v>212.94</v>
      </c>
      <c r="G5" s="17">
        <f>D5*E5</f>
        <v>0</v>
      </c>
    </row>
    <row r="6" spans="1:7" s="3" customFormat="1" ht="15">
      <c r="A6" s="12" t="s">
        <v>80</v>
      </c>
      <c r="B6" s="13"/>
      <c r="C6" s="14">
        <v>2.7</v>
      </c>
      <c r="D6" s="15">
        <f>B6*C6</f>
        <v>0</v>
      </c>
      <c r="E6" s="15">
        <f>$E$2</f>
        <v>91</v>
      </c>
      <c r="F6" s="16">
        <f t="shared" si="0"/>
        <v>245.70000000000002</v>
      </c>
      <c r="G6" s="17">
        <f aca="true" t="shared" si="2" ref="G6:G34">D6*E6</f>
        <v>0</v>
      </c>
    </row>
    <row r="7" spans="1:7" s="3" customFormat="1" ht="15">
      <c r="A7" s="12" t="s">
        <v>17</v>
      </c>
      <c r="B7" s="13"/>
      <c r="C7" s="14">
        <v>3.18</v>
      </c>
      <c r="D7" s="15">
        <f t="shared" si="1"/>
        <v>0</v>
      </c>
      <c r="E7" s="15">
        <f aca="true" t="shared" si="3" ref="E7:E79">$E$2</f>
        <v>91</v>
      </c>
      <c r="F7" s="16">
        <f t="shared" si="0"/>
        <v>289.38</v>
      </c>
      <c r="G7" s="17">
        <f t="shared" si="2"/>
        <v>0</v>
      </c>
    </row>
    <row r="8" spans="1:7" s="3" customFormat="1" ht="15">
      <c r="A8" s="12" t="s">
        <v>51</v>
      </c>
      <c r="B8" s="13"/>
      <c r="C8" s="14">
        <v>4.77</v>
      </c>
      <c r="D8" s="15">
        <f t="shared" si="1"/>
        <v>0</v>
      </c>
      <c r="E8" s="15">
        <f t="shared" si="3"/>
        <v>91</v>
      </c>
      <c r="F8" s="16">
        <f t="shared" si="0"/>
        <v>434.06999999999994</v>
      </c>
      <c r="G8" s="17">
        <f t="shared" si="2"/>
        <v>0</v>
      </c>
    </row>
    <row r="9" spans="1:7" s="3" customFormat="1" ht="15">
      <c r="A9" s="12" t="s">
        <v>18</v>
      </c>
      <c r="B9" s="13"/>
      <c r="C9" s="14">
        <v>2.34</v>
      </c>
      <c r="D9" s="15">
        <f t="shared" si="1"/>
        <v>0</v>
      </c>
      <c r="E9" s="15">
        <f t="shared" si="3"/>
        <v>91</v>
      </c>
      <c r="F9" s="16">
        <f t="shared" si="0"/>
        <v>212.94</v>
      </c>
      <c r="G9" s="17">
        <f t="shared" si="2"/>
        <v>0</v>
      </c>
    </row>
    <row r="10" spans="1:7" s="3" customFormat="1" ht="15">
      <c r="A10" s="12" t="s">
        <v>19</v>
      </c>
      <c r="B10" s="13"/>
      <c r="C10" s="14">
        <v>3.18</v>
      </c>
      <c r="D10" s="15">
        <f t="shared" si="1"/>
        <v>0</v>
      </c>
      <c r="E10" s="15">
        <f t="shared" si="3"/>
        <v>91</v>
      </c>
      <c r="F10" s="16">
        <f t="shared" si="0"/>
        <v>289.38</v>
      </c>
      <c r="G10" s="17">
        <f t="shared" si="2"/>
        <v>0</v>
      </c>
    </row>
    <row r="11" spans="1:7" s="3" customFormat="1" ht="15">
      <c r="A11" s="12" t="s">
        <v>62</v>
      </c>
      <c r="B11" s="13"/>
      <c r="C11" s="14">
        <v>4.77</v>
      </c>
      <c r="D11" s="15">
        <f t="shared" si="1"/>
        <v>0</v>
      </c>
      <c r="E11" s="15">
        <f t="shared" si="3"/>
        <v>91</v>
      </c>
      <c r="F11" s="16">
        <f t="shared" si="0"/>
        <v>434.06999999999994</v>
      </c>
      <c r="G11" s="17">
        <f t="shared" si="2"/>
        <v>0</v>
      </c>
    </row>
    <row r="12" spans="1:7" s="3" customFormat="1" ht="15">
      <c r="A12" s="12" t="s">
        <v>220</v>
      </c>
      <c r="B12" s="13"/>
      <c r="C12" s="14">
        <v>1.24</v>
      </c>
      <c r="D12" s="15">
        <f t="shared" si="1"/>
        <v>0</v>
      </c>
      <c r="E12" s="15">
        <f>$E$2</f>
        <v>91</v>
      </c>
      <c r="F12" s="16">
        <f t="shared" si="0"/>
        <v>112.84</v>
      </c>
      <c r="G12" s="17">
        <f t="shared" si="2"/>
        <v>0</v>
      </c>
    </row>
    <row r="13" spans="1:7" s="3" customFormat="1" ht="15">
      <c r="A13" s="12" t="s">
        <v>22</v>
      </c>
      <c r="B13" s="13"/>
      <c r="C13" s="14">
        <v>1.86</v>
      </c>
      <c r="D13" s="15">
        <f t="shared" si="1"/>
        <v>0</v>
      </c>
      <c r="E13" s="15">
        <f t="shared" si="3"/>
        <v>91</v>
      </c>
      <c r="F13" s="16">
        <f t="shared" si="0"/>
        <v>169.26000000000002</v>
      </c>
      <c r="G13" s="17">
        <f t="shared" si="2"/>
        <v>0</v>
      </c>
    </row>
    <row r="14" spans="1:7" s="3" customFormat="1" ht="15">
      <c r="A14" s="12" t="s">
        <v>84</v>
      </c>
      <c r="B14" s="13"/>
      <c r="C14" s="14">
        <v>2.34</v>
      </c>
      <c r="D14" s="15">
        <f>B14*C14</f>
        <v>0</v>
      </c>
      <c r="E14" s="15">
        <f t="shared" si="3"/>
        <v>91</v>
      </c>
      <c r="F14" s="16">
        <f t="shared" si="0"/>
        <v>212.94</v>
      </c>
      <c r="G14" s="17">
        <f t="shared" si="2"/>
        <v>0</v>
      </c>
    </row>
    <row r="15" spans="1:7" s="3" customFormat="1" ht="15">
      <c r="A15" s="12" t="s">
        <v>23</v>
      </c>
      <c r="B15" s="13"/>
      <c r="C15" s="14">
        <v>1.86</v>
      </c>
      <c r="D15" s="15">
        <f t="shared" si="1"/>
        <v>0</v>
      </c>
      <c r="E15" s="15">
        <f t="shared" si="3"/>
        <v>91</v>
      </c>
      <c r="F15" s="16">
        <f t="shared" si="0"/>
        <v>169.26000000000002</v>
      </c>
      <c r="G15" s="17">
        <f t="shared" si="2"/>
        <v>0</v>
      </c>
    </row>
    <row r="16" spans="1:7" s="3" customFormat="1" ht="15.75" customHeight="1">
      <c r="A16" s="12" t="s">
        <v>85</v>
      </c>
      <c r="B16" s="13"/>
      <c r="C16" s="14">
        <v>2.34</v>
      </c>
      <c r="D16" s="15">
        <f>B16*C16</f>
        <v>0</v>
      </c>
      <c r="E16" s="15">
        <f t="shared" si="3"/>
        <v>91</v>
      </c>
      <c r="F16" s="16">
        <f t="shared" si="0"/>
        <v>212.94</v>
      </c>
      <c r="G16" s="17">
        <f t="shared" si="2"/>
        <v>0</v>
      </c>
    </row>
    <row r="17" spans="1:7" s="3" customFormat="1" ht="12.75" customHeight="1">
      <c r="A17" s="12" t="s">
        <v>24</v>
      </c>
      <c r="B17" s="13"/>
      <c r="C17" s="14">
        <v>3.13</v>
      </c>
      <c r="D17" s="15">
        <f t="shared" si="1"/>
        <v>0</v>
      </c>
      <c r="E17" s="15">
        <f t="shared" si="3"/>
        <v>91</v>
      </c>
      <c r="F17" s="16">
        <f t="shared" si="0"/>
        <v>284.83</v>
      </c>
      <c r="G17" s="17">
        <f t="shared" si="2"/>
        <v>0</v>
      </c>
    </row>
    <row r="18" spans="1:7" s="3" customFormat="1" ht="15">
      <c r="A18" s="12" t="s">
        <v>86</v>
      </c>
      <c r="B18" s="13"/>
      <c r="C18" s="14">
        <v>3.61</v>
      </c>
      <c r="D18" s="15">
        <f>B18*C18</f>
        <v>0</v>
      </c>
      <c r="E18" s="15">
        <f t="shared" si="3"/>
        <v>91</v>
      </c>
      <c r="F18" s="16">
        <f t="shared" si="0"/>
        <v>328.51</v>
      </c>
      <c r="G18" s="17">
        <f t="shared" si="2"/>
        <v>0</v>
      </c>
    </row>
    <row r="19" spans="1:7" s="3" customFormat="1" ht="13.5" customHeight="1">
      <c r="A19" s="12" t="s">
        <v>25</v>
      </c>
      <c r="B19" s="13"/>
      <c r="C19" s="14">
        <v>3.13</v>
      </c>
      <c r="D19" s="15">
        <f t="shared" si="1"/>
        <v>0</v>
      </c>
      <c r="E19" s="15">
        <f t="shared" si="3"/>
        <v>91</v>
      </c>
      <c r="F19" s="16">
        <f t="shared" si="0"/>
        <v>284.83</v>
      </c>
      <c r="G19" s="17">
        <f t="shared" si="2"/>
        <v>0</v>
      </c>
    </row>
    <row r="20" spans="1:7" s="3" customFormat="1" ht="12.75" customHeight="1">
      <c r="A20" s="12" t="s">
        <v>87</v>
      </c>
      <c r="B20" s="13"/>
      <c r="C20" s="14">
        <v>3.61</v>
      </c>
      <c r="D20" s="15">
        <f>B20*C20</f>
        <v>0</v>
      </c>
      <c r="E20" s="15">
        <f t="shared" si="3"/>
        <v>91</v>
      </c>
      <c r="F20" s="16">
        <f t="shared" si="0"/>
        <v>328.51</v>
      </c>
      <c r="G20" s="17">
        <f t="shared" si="2"/>
        <v>0</v>
      </c>
    </row>
    <row r="21" spans="1:7" s="3" customFormat="1" ht="14.25" customHeight="1">
      <c r="A21" s="12" t="s">
        <v>26</v>
      </c>
      <c r="B21" s="13"/>
      <c r="C21" s="14">
        <v>1.92</v>
      </c>
      <c r="D21" s="15">
        <f t="shared" si="1"/>
        <v>0</v>
      </c>
      <c r="E21" s="15">
        <f t="shared" si="3"/>
        <v>91</v>
      </c>
      <c r="F21" s="16">
        <f t="shared" si="0"/>
        <v>174.72</v>
      </c>
      <c r="G21" s="17">
        <f t="shared" si="2"/>
        <v>0</v>
      </c>
    </row>
    <row r="22" spans="1:7" s="3" customFormat="1" ht="13.5" customHeight="1">
      <c r="A22" s="12" t="s">
        <v>88</v>
      </c>
      <c r="B22" s="13"/>
      <c r="C22" s="14">
        <v>2.4</v>
      </c>
      <c r="D22" s="15">
        <f>B22*C22</f>
        <v>0</v>
      </c>
      <c r="E22" s="15">
        <f t="shared" si="3"/>
        <v>91</v>
      </c>
      <c r="F22" s="16">
        <f t="shared" si="0"/>
        <v>218.4</v>
      </c>
      <c r="G22" s="17">
        <f t="shared" si="2"/>
        <v>0</v>
      </c>
    </row>
    <row r="23" spans="1:7" s="3" customFormat="1" ht="14.25" customHeight="1">
      <c r="A23" s="12" t="s">
        <v>90</v>
      </c>
      <c r="B23" s="13"/>
      <c r="C23" s="14">
        <v>3.23</v>
      </c>
      <c r="D23" s="15">
        <f t="shared" si="1"/>
        <v>0</v>
      </c>
      <c r="E23" s="15">
        <f t="shared" si="3"/>
        <v>91</v>
      </c>
      <c r="F23" s="16">
        <f t="shared" si="0"/>
        <v>293.93</v>
      </c>
      <c r="G23" s="17">
        <f t="shared" si="2"/>
        <v>0</v>
      </c>
    </row>
    <row r="24" spans="1:7" s="3" customFormat="1" ht="13.5" customHeight="1">
      <c r="A24" s="12" t="s">
        <v>89</v>
      </c>
      <c r="B24" s="13"/>
      <c r="C24" s="14">
        <v>3.71</v>
      </c>
      <c r="D24" s="15">
        <f>B24*C24</f>
        <v>0</v>
      </c>
      <c r="E24" s="15">
        <f t="shared" si="3"/>
        <v>91</v>
      </c>
      <c r="F24" s="16">
        <f t="shared" si="0"/>
        <v>337.61</v>
      </c>
      <c r="G24" s="17">
        <f t="shared" si="2"/>
        <v>0</v>
      </c>
    </row>
    <row r="25" spans="1:7" s="3" customFormat="1" ht="14.25" customHeight="1">
      <c r="A25" s="12" t="s">
        <v>27</v>
      </c>
      <c r="B25" s="13"/>
      <c r="C25" s="14">
        <v>2.02</v>
      </c>
      <c r="D25" s="15">
        <f t="shared" si="1"/>
        <v>0</v>
      </c>
      <c r="E25" s="15">
        <f t="shared" si="3"/>
        <v>91</v>
      </c>
      <c r="F25" s="16">
        <f>E25*C25</f>
        <v>183.82</v>
      </c>
      <c r="G25" s="17">
        <f t="shared" si="2"/>
        <v>0</v>
      </c>
    </row>
    <row r="26" spans="1:7" s="3" customFormat="1" ht="14.25" customHeight="1">
      <c r="A26" s="12" t="s">
        <v>111</v>
      </c>
      <c r="B26" s="13"/>
      <c r="C26" s="14">
        <v>2.5</v>
      </c>
      <c r="D26" s="15">
        <f>B26*C26</f>
        <v>0</v>
      </c>
      <c r="E26" s="15">
        <f t="shared" si="3"/>
        <v>91</v>
      </c>
      <c r="F26" s="16">
        <f>E26*C26</f>
        <v>227.5</v>
      </c>
      <c r="G26" s="17">
        <f t="shared" si="2"/>
        <v>0</v>
      </c>
    </row>
    <row r="27" spans="1:7" s="3" customFormat="1" ht="14.25" customHeight="1">
      <c r="A27" s="12" t="s">
        <v>28</v>
      </c>
      <c r="B27" s="13"/>
      <c r="C27" s="14">
        <v>3.3</v>
      </c>
      <c r="D27" s="15">
        <f t="shared" si="1"/>
        <v>0</v>
      </c>
      <c r="E27" s="15">
        <f t="shared" si="3"/>
        <v>91</v>
      </c>
      <c r="F27" s="16">
        <f t="shared" si="0"/>
        <v>300.3</v>
      </c>
      <c r="G27" s="17">
        <f t="shared" si="2"/>
        <v>0</v>
      </c>
    </row>
    <row r="28" spans="1:7" s="3" customFormat="1" ht="14.25" customHeight="1">
      <c r="A28" s="12" t="s">
        <v>91</v>
      </c>
      <c r="B28" s="13"/>
      <c r="C28" s="14">
        <v>3.78</v>
      </c>
      <c r="D28" s="15">
        <f aca="true" t="shared" si="4" ref="D28:D33">B28*C28</f>
        <v>0</v>
      </c>
      <c r="E28" s="15">
        <f t="shared" si="3"/>
        <v>91</v>
      </c>
      <c r="F28" s="16">
        <f t="shared" si="0"/>
        <v>343.97999999999996</v>
      </c>
      <c r="G28" s="17">
        <f t="shared" si="2"/>
        <v>0</v>
      </c>
    </row>
    <row r="29" spans="1:7" s="3" customFormat="1" ht="14.25" customHeight="1">
      <c r="A29" s="12" t="s">
        <v>135</v>
      </c>
      <c r="B29" s="13"/>
      <c r="C29" s="14">
        <v>8.71</v>
      </c>
      <c r="D29" s="15">
        <f t="shared" si="4"/>
        <v>0</v>
      </c>
      <c r="E29" s="15">
        <f>$E$2</f>
        <v>91</v>
      </c>
      <c r="F29" s="16">
        <f t="shared" si="0"/>
        <v>792.6100000000001</v>
      </c>
      <c r="G29" s="17">
        <f t="shared" si="2"/>
        <v>0</v>
      </c>
    </row>
    <row r="30" spans="1:7" s="3" customFormat="1" ht="14.25" customHeight="1">
      <c r="A30" s="12" t="s">
        <v>136</v>
      </c>
      <c r="B30" s="13"/>
      <c r="C30" s="14">
        <v>35.21</v>
      </c>
      <c r="D30" s="15">
        <f t="shared" si="4"/>
        <v>0</v>
      </c>
      <c r="E30" s="15">
        <f t="shared" si="3"/>
        <v>91</v>
      </c>
      <c r="F30" s="16">
        <f t="shared" si="0"/>
        <v>3204.11</v>
      </c>
      <c r="G30" s="17">
        <f t="shared" si="2"/>
        <v>0</v>
      </c>
    </row>
    <row r="31" spans="1:7" s="3" customFormat="1" ht="14.25" customHeight="1">
      <c r="A31" s="12" t="s">
        <v>112</v>
      </c>
      <c r="B31" s="13"/>
      <c r="C31" s="14">
        <v>2.61</v>
      </c>
      <c r="D31" s="15">
        <f t="shared" si="4"/>
        <v>0</v>
      </c>
      <c r="E31" s="15">
        <f t="shared" si="3"/>
        <v>91</v>
      </c>
      <c r="F31" s="16">
        <f t="shared" si="0"/>
        <v>237.51</v>
      </c>
      <c r="G31" s="17">
        <f t="shared" si="2"/>
        <v>0</v>
      </c>
    </row>
    <row r="32" spans="1:7" s="3" customFormat="1" ht="14.25" customHeight="1">
      <c r="A32" s="12" t="s">
        <v>113</v>
      </c>
      <c r="B32" s="13"/>
      <c r="C32" s="14">
        <v>3.09</v>
      </c>
      <c r="D32" s="15">
        <f t="shared" si="4"/>
        <v>0</v>
      </c>
      <c r="E32" s="15">
        <f>$E$2</f>
        <v>91</v>
      </c>
      <c r="F32" s="16">
        <f>E32*C32</f>
        <v>281.19</v>
      </c>
      <c r="G32" s="17">
        <f>D32*E32</f>
        <v>0</v>
      </c>
    </row>
    <row r="33" spans="1:7" s="3" customFormat="1" ht="14.25" customHeight="1">
      <c r="A33" s="12" t="s">
        <v>114</v>
      </c>
      <c r="B33" s="13"/>
      <c r="C33" s="14">
        <v>17.75</v>
      </c>
      <c r="D33" s="15">
        <f t="shared" si="4"/>
        <v>0</v>
      </c>
      <c r="E33" s="15">
        <f t="shared" si="3"/>
        <v>91</v>
      </c>
      <c r="F33" s="16">
        <f>E33*C33</f>
        <v>1615.25</v>
      </c>
      <c r="G33" s="17">
        <f>D33*E33</f>
        <v>0</v>
      </c>
    </row>
    <row r="34" spans="1:7" s="3" customFormat="1" ht="15" customHeight="1">
      <c r="A34" s="18" t="s">
        <v>123</v>
      </c>
      <c r="B34" s="13"/>
      <c r="C34" s="14">
        <v>13.32</v>
      </c>
      <c r="D34" s="15">
        <f t="shared" si="1"/>
        <v>0</v>
      </c>
      <c r="E34" s="15">
        <f t="shared" si="3"/>
        <v>91</v>
      </c>
      <c r="F34" s="16">
        <f t="shared" si="0"/>
        <v>1212.1200000000001</v>
      </c>
      <c r="G34" s="17">
        <f t="shared" si="2"/>
        <v>0</v>
      </c>
    </row>
    <row r="35" spans="1:7" s="3" customFormat="1" ht="15.75" customHeight="1">
      <c r="A35" s="19" t="s">
        <v>56</v>
      </c>
      <c r="B35" s="13"/>
      <c r="C35" s="14">
        <v>18.09</v>
      </c>
      <c r="D35" s="15">
        <f aca="true" t="shared" si="5" ref="D35:D116">B35*C35</f>
        <v>0</v>
      </c>
      <c r="E35" s="15">
        <f t="shared" si="3"/>
        <v>91</v>
      </c>
      <c r="F35" s="16">
        <f aca="true" t="shared" si="6" ref="F35:F118">E35*C35</f>
        <v>1646.19</v>
      </c>
      <c r="G35" s="17">
        <f aca="true" t="shared" si="7" ref="G35:G119">D35*E35</f>
        <v>0</v>
      </c>
    </row>
    <row r="36" spans="1:7" s="3" customFormat="1" ht="15.75" customHeight="1">
      <c r="A36" s="20" t="s">
        <v>43</v>
      </c>
      <c r="B36" s="21"/>
      <c r="C36" s="22">
        <v>6.1</v>
      </c>
      <c r="D36" s="15">
        <f t="shared" si="5"/>
        <v>0</v>
      </c>
      <c r="E36" s="15">
        <f>$E$2</f>
        <v>91</v>
      </c>
      <c r="F36" s="16">
        <f t="shared" si="6"/>
        <v>555.1</v>
      </c>
      <c r="G36" s="17">
        <f t="shared" si="7"/>
        <v>0</v>
      </c>
    </row>
    <row r="37" spans="1:7" s="3" customFormat="1" ht="15">
      <c r="A37" s="20" t="s">
        <v>44</v>
      </c>
      <c r="B37" s="21"/>
      <c r="C37" s="22">
        <v>6.1</v>
      </c>
      <c r="D37" s="15">
        <f t="shared" si="5"/>
        <v>0</v>
      </c>
      <c r="E37" s="15">
        <f t="shared" si="3"/>
        <v>91</v>
      </c>
      <c r="F37" s="16">
        <f t="shared" si="6"/>
        <v>555.1</v>
      </c>
      <c r="G37" s="17">
        <f t="shared" si="7"/>
        <v>0</v>
      </c>
    </row>
    <row r="38" spans="1:7" s="3" customFormat="1" ht="17.25" customHeight="1">
      <c r="A38" s="20" t="s">
        <v>45</v>
      </c>
      <c r="B38" s="21"/>
      <c r="C38" s="22">
        <v>6.1</v>
      </c>
      <c r="D38" s="15">
        <f t="shared" si="5"/>
        <v>0</v>
      </c>
      <c r="E38" s="15">
        <f t="shared" si="3"/>
        <v>91</v>
      </c>
      <c r="F38" s="16">
        <f t="shared" si="6"/>
        <v>555.1</v>
      </c>
      <c r="G38" s="17">
        <f t="shared" si="7"/>
        <v>0</v>
      </c>
    </row>
    <row r="39" spans="1:7" s="3" customFormat="1" ht="17.25" customHeight="1">
      <c r="A39" s="20" t="s">
        <v>127</v>
      </c>
      <c r="B39" s="21"/>
      <c r="C39" s="22">
        <v>6.12</v>
      </c>
      <c r="D39" s="15">
        <f t="shared" si="5"/>
        <v>0</v>
      </c>
      <c r="E39" s="15">
        <f>$E$2</f>
        <v>91</v>
      </c>
      <c r="F39" s="16">
        <f t="shared" si="6"/>
        <v>556.92</v>
      </c>
      <c r="G39" s="17">
        <f t="shared" si="7"/>
        <v>0</v>
      </c>
    </row>
    <row r="40" spans="1:7" s="3" customFormat="1" ht="15" customHeight="1">
      <c r="A40" s="20" t="s">
        <v>57</v>
      </c>
      <c r="B40" s="21"/>
      <c r="C40" s="22">
        <v>10.87</v>
      </c>
      <c r="D40" s="15">
        <f t="shared" si="5"/>
        <v>0</v>
      </c>
      <c r="E40" s="15">
        <f t="shared" si="3"/>
        <v>91</v>
      </c>
      <c r="F40" s="16">
        <f t="shared" si="6"/>
        <v>989.17</v>
      </c>
      <c r="G40" s="17">
        <f t="shared" si="7"/>
        <v>0</v>
      </c>
    </row>
    <row r="41" spans="1:7" s="3" customFormat="1" ht="16.5" customHeight="1">
      <c r="A41" s="12" t="s">
        <v>46</v>
      </c>
      <c r="B41" s="13"/>
      <c r="C41" s="14">
        <v>3.76</v>
      </c>
      <c r="D41" s="15">
        <f t="shared" si="5"/>
        <v>0</v>
      </c>
      <c r="E41" s="15">
        <f t="shared" si="3"/>
        <v>91</v>
      </c>
      <c r="F41" s="16">
        <f t="shared" si="6"/>
        <v>342.15999999999997</v>
      </c>
      <c r="G41" s="17">
        <f>D41*E41</f>
        <v>0</v>
      </c>
    </row>
    <row r="42" spans="1:7" s="3" customFormat="1" ht="15">
      <c r="A42" s="12" t="s">
        <v>47</v>
      </c>
      <c r="B42" s="13"/>
      <c r="C42" s="14">
        <v>3.76</v>
      </c>
      <c r="D42" s="15">
        <f t="shared" si="5"/>
        <v>0</v>
      </c>
      <c r="E42" s="15">
        <f t="shared" si="3"/>
        <v>91</v>
      </c>
      <c r="F42" s="16">
        <f t="shared" si="6"/>
        <v>342.15999999999997</v>
      </c>
      <c r="G42" s="17">
        <f t="shared" si="7"/>
        <v>0</v>
      </c>
    </row>
    <row r="43" spans="1:7" s="3" customFormat="1" ht="15">
      <c r="A43" s="12" t="s">
        <v>48</v>
      </c>
      <c r="B43" s="13"/>
      <c r="C43" s="14">
        <v>3.76</v>
      </c>
      <c r="D43" s="15">
        <f t="shared" si="5"/>
        <v>0</v>
      </c>
      <c r="E43" s="15">
        <f aca="true" t="shared" si="8" ref="E43:E49">$E$2</f>
        <v>91</v>
      </c>
      <c r="F43" s="16">
        <f t="shared" si="6"/>
        <v>342.15999999999997</v>
      </c>
      <c r="G43" s="17">
        <f t="shared" si="7"/>
        <v>0</v>
      </c>
    </row>
    <row r="44" spans="1:7" s="3" customFormat="1" ht="15">
      <c r="A44" s="12" t="s">
        <v>126</v>
      </c>
      <c r="B44" s="13"/>
      <c r="C44" s="14">
        <v>3.78</v>
      </c>
      <c r="D44" s="15">
        <f t="shared" si="5"/>
        <v>0</v>
      </c>
      <c r="E44" s="15">
        <v>93</v>
      </c>
      <c r="F44" s="16">
        <f t="shared" si="6"/>
        <v>351.53999999999996</v>
      </c>
      <c r="G44" s="17">
        <f t="shared" si="7"/>
        <v>0</v>
      </c>
    </row>
    <row r="45" spans="1:7" s="3" customFormat="1" ht="15.75" customHeight="1">
      <c r="A45" s="12" t="s">
        <v>58</v>
      </c>
      <c r="B45" s="13"/>
      <c r="C45" s="14">
        <v>8.53</v>
      </c>
      <c r="D45" s="15">
        <f t="shared" si="5"/>
        <v>0</v>
      </c>
      <c r="E45" s="15">
        <f t="shared" si="8"/>
        <v>91</v>
      </c>
      <c r="F45" s="16">
        <f aca="true" t="shared" si="9" ref="F45:F50">E45*C45</f>
        <v>776.2299999999999</v>
      </c>
      <c r="G45" s="17">
        <f t="shared" si="7"/>
        <v>0</v>
      </c>
    </row>
    <row r="46" spans="1:7" s="3" customFormat="1" ht="15.75" customHeight="1">
      <c r="A46" s="12" t="s">
        <v>119</v>
      </c>
      <c r="B46" s="13"/>
      <c r="C46" s="14">
        <v>3.94</v>
      </c>
      <c r="D46" s="15">
        <f t="shared" si="5"/>
        <v>0</v>
      </c>
      <c r="E46" s="15">
        <f t="shared" si="8"/>
        <v>91</v>
      </c>
      <c r="F46" s="16">
        <f t="shared" si="9"/>
        <v>358.54</v>
      </c>
      <c r="G46" s="17">
        <f>D46*E46</f>
        <v>0</v>
      </c>
    </row>
    <row r="47" spans="1:7" s="3" customFormat="1" ht="15.75" customHeight="1">
      <c r="A47" s="12" t="s">
        <v>121</v>
      </c>
      <c r="B47" s="13"/>
      <c r="C47" s="14">
        <v>3.94</v>
      </c>
      <c r="D47" s="15">
        <f t="shared" si="5"/>
        <v>0</v>
      </c>
      <c r="E47" s="15">
        <f t="shared" si="8"/>
        <v>91</v>
      </c>
      <c r="F47" s="16">
        <f t="shared" si="9"/>
        <v>358.54</v>
      </c>
      <c r="G47" s="17">
        <f>D47*E47</f>
        <v>0</v>
      </c>
    </row>
    <row r="48" spans="1:7" s="3" customFormat="1" ht="15.75" customHeight="1">
      <c r="A48" s="12" t="s">
        <v>120</v>
      </c>
      <c r="B48" s="13"/>
      <c r="C48" s="14">
        <v>3.94</v>
      </c>
      <c r="D48" s="15">
        <f t="shared" si="5"/>
        <v>0</v>
      </c>
      <c r="E48" s="15">
        <f t="shared" si="8"/>
        <v>91</v>
      </c>
      <c r="F48" s="16">
        <f t="shared" si="9"/>
        <v>358.54</v>
      </c>
      <c r="G48" s="17">
        <f>D48*E48</f>
        <v>0</v>
      </c>
    </row>
    <row r="49" spans="1:7" s="3" customFormat="1" ht="15.75" customHeight="1">
      <c r="A49" s="12" t="s">
        <v>122</v>
      </c>
      <c r="B49" s="13"/>
      <c r="C49" s="14">
        <v>8.71</v>
      </c>
      <c r="D49" s="15">
        <f t="shared" si="5"/>
        <v>0</v>
      </c>
      <c r="E49" s="15">
        <f t="shared" si="8"/>
        <v>91</v>
      </c>
      <c r="F49" s="16">
        <f t="shared" si="9"/>
        <v>792.6100000000001</v>
      </c>
      <c r="G49" s="17">
        <f>D49*E49</f>
        <v>0</v>
      </c>
    </row>
    <row r="50" spans="1:7" s="3" customFormat="1" ht="15.75" customHeight="1">
      <c r="A50" s="23" t="s">
        <v>55</v>
      </c>
      <c r="B50" s="13"/>
      <c r="C50" s="14">
        <v>5.85</v>
      </c>
      <c r="D50" s="15">
        <f>B50*C50</f>
        <v>0</v>
      </c>
      <c r="E50" s="15">
        <f t="shared" si="3"/>
        <v>91</v>
      </c>
      <c r="F50" s="16">
        <f t="shared" si="9"/>
        <v>532.35</v>
      </c>
      <c r="G50" s="17">
        <f>D50*E50</f>
        <v>0</v>
      </c>
    </row>
    <row r="51" spans="1:7" s="3" customFormat="1" ht="15.75" customHeight="1">
      <c r="A51" s="12" t="s">
        <v>65</v>
      </c>
      <c r="B51" s="13"/>
      <c r="C51" s="14">
        <v>8.37</v>
      </c>
      <c r="D51" s="15">
        <f t="shared" si="5"/>
        <v>0</v>
      </c>
      <c r="E51" s="15">
        <f t="shared" si="3"/>
        <v>91</v>
      </c>
      <c r="F51" s="16">
        <f t="shared" si="6"/>
        <v>761.67</v>
      </c>
      <c r="G51" s="17">
        <f t="shared" si="7"/>
        <v>0</v>
      </c>
    </row>
    <row r="52" spans="1:7" s="3" customFormat="1" ht="14.25" customHeight="1">
      <c r="A52" s="12" t="s">
        <v>64</v>
      </c>
      <c r="B52" s="13"/>
      <c r="C52" s="14">
        <v>5.57</v>
      </c>
      <c r="D52" s="15">
        <f>B52*C52</f>
        <v>0</v>
      </c>
      <c r="E52" s="15">
        <f t="shared" si="3"/>
        <v>91</v>
      </c>
      <c r="F52" s="16">
        <f t="shared" si="6"/>
        <v>506.87</v>
      </c>
      <c r="G52" s="17">
        <f t="shared" si="7"/>
        <v>0</v>
      </c>
    </row>
    <row r="53" spans="1:7" s="3" customFormat="1" ht="27.75" customHeight="1">
      <c r="A53" s="12" t="s">
        <v>239</v>
      </c>
      <c r="B53" s="13"/>
      <c r="C53" s="14">
        <v>2.95</v>
      </c>
      <c r="D53" s="15">
        <f>B53*C53</f>
        <v>0</v>
      </c>
      <c r="E53" s="15">
        <f>$E$2</f>
        <v>91</v>
      </c>
      <c r="F53" s="16">
        <f t="shared" si="6"/>
        <v>268.45</v>
      </c>
      <c r="G53" s="17">
        <f t="shared" si="7"/>
        <v>0</v>
      </c>
    </row>
    <row r="54" spans="1:7" s="3" customFormat="1" ht="14.25" customHeight="1">
      <c r="A54" s="23" t="s">
        <v>63</v>
      </c>
      <c r="B54" s="13"/>
      <c r="C54" s="14">
        <v>3.33</v>
      </c>
      <c r="D54" s="15">
        <f t="shared" si="5"/>
        <v>0</v>
      </c>
      <c r="E54" s="15">
        <f t="shared" si="3"/>
        <v>91</v>
      </c>
      <c r="F54" s="16">
        <f t="shared" si="6"/>
        <v>303.03000000000003</v>
      </c>
      <c r="G54" s="17">
        <f t="shared" si="7"/>
        <v>0</v>
      </c>
    </row>
    <row r="55" spans="1:7" s="3" customFormat="1" ht="16.5" customHeight="1">
      <c r="A55" s="12" t="s">
        <v>7</v>
      </c>
      <c r="B55" s="13"/>
      <c r="C55" s="14">
        <v>3.6</v>
      </c>
      <c r="D55" s="15">
        <f t="shared" si="5"/>
        <v>0</v>
      </c>
      <c r="E55" s="15">
        <f t="shared" si="3"/>
        <v>91</v>
      </c>
      <c r="F55" s="16">
        <f t="shared" si="6"/>
        <v>327.6</v>
      </c>
      <c r="G55" s="17">
        <f t="shared" si="7"/>
        <v>0</v>
      </c>
    </row>
    <row r="56" spans="1:7" s="3" customFormat="1" ht="15">
      <c r="A56" s="12" t="s">
        <v>8</v>
      </c>
      <c r="B56" s="13"/>
      <c r="C56" s="14">
        <v>3.6</v>
      </c>
      <c r="D56" s="15">
        <f t="shared" si="5"/>
        <v>0</v>
      </c>
      <c r="E56" s="15">
        <f t="shared" si="3"/>
        <v>91</v>
      </c>
      <c r="F56" s="16">
        <f t="shared" si="6"/>
        <v>327.6</v>
      </c>
      <c r="G56" s="17">
        <f t="shared" si="7"/>
        <v>0</v>
      </c>
    </row>
    <row r="57" spans="1:7" s="3" customFormat="1" ht="15">
      <c r="A57" s="12" t="s">
        <v>9</v>
      </c>
      <c r="B57" s="13"/>
      <c r="C57" s="14">
        <v>3.6</v>
      </c>
      <c r="D57" s="15">
        <f t="shared" si="5"/>
        <v>0</v>
      </c>
      <c r="E57" s="15">
        <f>$E$2</f>
        <v>91</v>
      </c>
      <c r="F57" s="16">
        <f t="shared" si="6"/>
        <v>327.6</v>
      </c>
      <c r="G57" s="17">
        <f t="shared" si="7"/>
        <v>0</v>
      </c>
    </row>
    <row r="58" spans="1:7" s="3" customFormat="1" ht="15">
      <c r="A58" s="12" t="s">
        <v>125</v>
      </c>
      <c r="B58" s="13"/>
      <c r="C58" s="14">
        <v>3.67</v>
      </c>
      <c r="D58" s="15">
        <f t="shared" si="5"/>
        <v>0</v>
      </c>
      <c r="E58" s="15">
        <f>$E$2</f>
        <v>91</v>
      </c>
      <c r="F58" s="16">
        <f t="shared" si="6"/>
        <v>333.96999999999997</v>
      </c>
      <c r="G58" s="17">
        <f t="shared" si="7"/>
        <v>0</v>
      </c>
    </row>
    <row r="59" spans="1:7" s="3" customFormat="1" ht="15">
      <c r="A59" s="12" t="s">
        <v>59</v>
      </c>
      <c r="B59" s="13"/>
      <c r="C59" s="14">
        <v>8.37</v>
      </c>
      <c r="D59" s="15">
        <f t="shared" si="5"/>
        <v>0</v>
      </c>
      <c r="E59" s="15">
        <f t="shared" si="3"/>
        <v>91</v>
      </c>
      <c r="F59" s="16">
        <f t="shared" si="6"/>
        <v>761.67</v>
      </c>
      <c r="G59" s="17">
        <f t="shared" si="7"/>
        <v>0</v>
      </c>
    </row>
    <row r="60" spans="1:7" s="3" customFormat="1" ht="15.75" customHeight="1">
      <c r="A60" s="12" t="s">
        <v>10</v>
      </c>
      <c r="B60" s="13"/>
      <c r="C60" s="14">
        <v>3.69</v>
      </c>
      <c r="D60" s="15">
        <f t="shared" si="5"/>
        <v>0</v>
      </c>
      <c r="E60" s="15">
        <f t="shared" si="3"/>
        <v>91</v>
      </c>
      <c r="F60" s="16">
        <f t="shared" si="6"/>
        <v>335.79</v>
      </c>
      <c r="G60" s="17">
        <f t="shared" si="7"/>
        <v>0</v>
      </c>
    </row>
    <row r="61" spans="1:7" s="3" customFormat="1" ht="15">
      <c r="A61" s="12" t="s">
        <v>11</v>
      </c>
      <c r="B61" s="13"/>
      <c r="C61" s="14">
        <v>3.69</v>
      </c>
      <c r="D61" s="15">
        <f t="shared" si="5"/>
        <v>0</v>
      </c>
      <c r="E61" s="15">
        <f t="shared" si="3"/>
        <v>91</v>
      </c>
      <c r="F61" s="16">
        <f t="shared" si="6"/>
        <v>335.79</v>
      </c>
      <c r="G61" s="17">
        <f t="shared" si="7"/>
        <v>0</v>
      </c>
    </row>
    <row r="62" spans="1:7" s="3" customFormat="1" ht="15">
      <c r="A62" s="12" t="s">
        <v>12</v>
      </c>
      <c r="B62" s="13"/>
      <c r="C62" s="14">
        <v>3.69</v>
      </c>
      <c r="D62" s="15">
        <f t="shared" si="5"/>
        <v>0</v>
      </c>
      <c r="E62" s="15">
        <f t="shared" si="3"/>
        <v>91</v>
      </c>
      <c r="F62" s="16">
        <f t="shared" si="6"/>
        <v>335.79</v>
      </c>
      <c r="G62" s="17">
        <f t="shared" si="7"/>
        <v>0</v>
      </c>
    </row>
    <row r="63" spans="1:7" s="3" customFormat="1" ht="15">
      <c r="A63" s="12" t="s">
        <v>124</v>
      </c>
      <c r="B63" s="13"/>
      <c r="C63" s="14">
        <v>3.76</v>
      </c>
      <c r="D63" s="15">
        <f t="shared" si="5"/>
        <v>0</v>
      </c>
      <c r="E63" s="15">
        <f>$E$2</f>
        <v>91</v>
      </c>
      <c r="F63" s="16">
        <f t="shared" si="6"/>
        <v>342.15999999999997</v>
      </c>
      <c r="G63" s="17">
        <f t="shared" si="7"/>
        <v>0</v>
      </c>
    </row>
    <row r="64" spans="1:7" s="3" customFormat="1" ht="15">
      <c r="A64" s="12" t="s">
        <v>60</v>
      </c>
      <c r="B64" s="13"/>
      <c r="C64" s="14">
        <v>8.46</v>
      </c>
      <c r="D64" s="15">
        <f t="shared" si="5"/>
        <v>0</v>
      </c>
      <c r="E64" s="15">
        <f t="shared" si="3"/>
        <v>91</v>
      </c>
      <c r="F64" s="16">
        <f t="shared" si="6"/>
        <v>769.8600000000001</v>
      </c>
      <c r="G64" s="17">
        <f t="shared" si="7"/>
        <v>0</v>
      </c>
    </row>
    <row r="65" spans="1:7" s="3" customFormat="1" ht="15">
      <c r="A65" s="12" t="s">
        <v>130</v>
      </c>
      <c r="B65" s="13"/>
      <c r="C65" s="14">
        <v>4.23</v>
      </c>
      <c r="D65" s="15">
        <f t="shared" si="5"/>
        <v>0</v>
      </c>
      <c r="E65" s="15">
        <f>$E$2</f>
        <v>91</v>
      </c>
      <c r="F65" s="16">
        <f t="shared" si="6"/>
        <v>384.93000000000006</v>
      </c>
      <c r="G65" s="17">
        <f t="shared" si="7"/>
        <v>0</v>
      </c>
    </row>
    <row r="66" spans="1:7" s="3" customFormat="1" ht="15">
      <c r="A66" s="12" t="s">
        <v>131</v>
      </c>
      <c r="B66" s="13"/>
      <c r="C66" s="14">
        <v>4.23</v>
      </c>
      <c r="D66" s="15">
        <f t="shared" si="5"/>
        <v>0</v>
      </c>
      <c r="E66" s="15">
        <f>$E$2</f>
        <v>91</v>
      </c>
      <c r="F66" s="16">
        <f t="shared" si="6"/>
        <v>384.93000000000006</v>
      </c>
      <c r="G66" s="17">
        <f t="shared" si="7"/>
        <v>0</v>
      </c>
    </row>
    <row r="67" spans="1:7" s="3" customFormat="1" ht="15">
      <c r="A67" s="12" t="s">
        <v>132</v>
      </c>
      <c r="B67" s="13"/>
      <c r="C67" s="14">
        <v>4.23</v>
      </c>
      <c r="D67" s="15">
        <f t="shared" si="5"/>
        <v>0</v>
      </c>
      <c r="E67" s="15">
        <f>$E$2</f>
        <v>91</v>
      </c>
      <c r="F67" s="16">
        <f t="shared" si="6"/>
        <v>384.93000000000006</v>
      </c>
      <c r="G67" s="17">
        <f t="shared" si="7"/>
        <v>0</v>
      </c>
    </row>
    <row r="68" spans="1:7" s="3" customFormat="1" ht="15">
      <c r="A68" s="12" t="s">
        <v>133</v>
      </c>
      <c r="B68" s="13"/>
      <c r="C68" s="14">
        <v>4.3</v>
      </c>
      <c r="D68" s="15">
        <f t="shared" si="5"/>
        <v>0</v>
      </c>
      <c r="E68" s="15">
        <f>$E$2</f>
        <v>91</v>
      </c>
      <c r="F68" s="16">
        <f t="shared" si="6"/>
        <v>391.3</v>
      </c>
      <c r="G68" s="17">
        <f t="shared" si="7"/>
        <v>0</v>
      </c>
    </row>
    <row r="69" spans="1:7" s="3" customFormat="1" ht="15">
      <c r="A69" s="12" t="s">
        <v>134</v>
      </c>
      <c r="B69" s="13"/>
      <c r="C69" s="14">
        <v>9</v>
      </c>
      <c r="D69" s="15">
        <f t="shared" si="5"/>
        <v>0</v>
      </c>
      <c r="E69" s="15">
        <f>$E$2</f>
        <v>91</v>
      </c>
      <c r="F69" s="16">
        <f t="shared" si="6"/>
        <v>819</v>
      </c>
      <c r="G69" s="17">
        <f t="shared" si="7"/>
        <v>0</v>
      </c>
    </row>
    <row r="70" spans="1:7" s="3" customFormat="1" ht="16.5" customHeight="1">
      <c r="A70" s="12" t="s">
        <v>61</v>
      </c>
      <c r="B70" s="13"/>
      <c r="C70" s="14">
        <v>13.32</v>
      </c>
      <c r="D70" s="15">
        <f t="shared" si="5"/>
        <v>0</v>
      </c>
      <c r="E70" s="15">
        <f t="shared" si="3"/>
        <v>91</v>
      </c>
      <c r="F70" s="16">
        <f t="shared" si="6"/>
        <v>1212.1200000000001</v>
      </c>
      <c r="G70" s="17">
        <f t="shared" si="7"/>
        <v>0</v>
      </c>
    </row>
    <row r="71" spans="1:7" s="3" customFormat="1" ht="15">
      <c r="A71" s="12" t="s">
        <v>222</v>
      </c>
      <c r="B71" s="13"/>
      <c r="C71" s="14">
        <v>11.7</v>
      </c>
      <c r="D71" s="15">
        <f>B71*C71</f>
        <v>0</v>
      </c>
      <c r="E71" s="15">
        <f t="shared" si="3"/>
        <v>91</v>
      </c>
      <c r="F71" s="16">
        <f>E71*C71</f>
        <v>1064.7</v>
      </c>
      <c r="G71" s="17">
        <f>D71*E71</f>
        <v>0</v>
      </c>
    </row>
    <row r="72" spans="1:7" s="3" customFormat="1" ht="15">
      <c r="A72" s="12" t="s">
        <v>0</v>
      </c>
      <c r="B72" s="13"/>
      <c r="C72" s="14">
        <v>5.92</v>
      </c>
      <c r="D72" s="15">
        <f t="shared" si="5"/>
        <v>0</v>
      </c>
      <c r="E72" s="15">
        <f t="shared" si="3"/>
        <v>91</v>
      </c>
      <c r="F72" s="16">
        <f t="shared" si="6"/>
        <v>538.72</v>
      </c>
      <c r="G72" s="17">
        <f t="shared" si="7"/>
        <v>0</v>
      </c>
    </row>
    <row r="73" spans="1:7" s="3" customFormat="1" ht="15">
      <c r="A73" s="12" t="s">
        <v>223</v>
      </c>
      <c r="B73" s="13"/>
      <c r="C73" s="14">
        <v>4.66</v>
      </c>
      <c r="D73" s="15">
        <f t="shared" si="5"/>
        <v>0</v>
      </c>
      <c r="E73" s="15">
        <f t="shared" si="3"/>
        <v>91</v>
      </c>
      <c r="F73" s="16">
        <f t="shared" si="6"/>
        <v>424.06</v>
      </c>
      <c r="G73" s="17">
        <f t="shared" si="7"/>
        <v>0</v>
      </c>
    </row>
    <row r="74" spans="1:7" s="3" customFormat="1" ht="15">
      <c r="A74" s="12" t="s">
        <v>1</v>
      </c>
      <c r="B74" s="13"/>
      <c r="C74" s="14">
        <v>2.77</v>
      </c>
      <c r="D74" s="15">
        <f t="shared" si="5"/>
        <v>0</v>
      </c>
      <c r="E74" s="15">
        <f t="shared" si="3"/>
        <v>91</v>
      </c>
      <c r="F74" s="16">
        <f t="shared" si="6"/>
        <v>252.07</v>
      </c>
      <c r="G74" s="17">
        <f t="shared" si="7"/>
        <v>0</v>
      </c>
    </row>
    <row r="75" spans="1:7" s="3" customFormat="1" ht="15">
      <c r="A75" s="12" t="s">
        <v>2</v>
      </c>
      <c r="B75" s="13"/>
      <c r="C75" s="14">
        <v>1.59</v>
      </c>
      <c r="D75" s="15">
        <f t="shared" si="5"/>
        <v>0</v>
      </c>
      <c r="E75" s="15">
        <v>93</v>
      </c>
      <c r="F75" s="16">
        <f t="shared" si="6"/>
        <v>147.87</v>
      </c>
      <c r="G75" s="17">
        <f t="shared" si="7"/>
        <v>0</v>
      </c>
    </row>
    <row r="76" spans="1:7" s="3" customFormat="1" ht="15">
      <c r="A76" s="12" t="s">
        <v>92</v>
      </c>
      <c r="B76" s="13"/>
      <c r="C76" s="14">
        <v>2.07</v>
      </c>
      <c r="D76" s="15">
        <f>B76*C76</f>
        <v>0</v>
      </c>
      <c r="E76" s="15">
        <f t="shared" si="3"/>
        <v>91</v>
      </c>
      <c r="F76" s="16">
        <f>E76*C76</f>
        <v>188.36999999999998</v>
      </c>
      <c r="G76" s="17">
        <f t="shared" si="7"/>
        <v>0</v>
      </c>
    </row>
    <row r="77" spans="1:7" s="3" customFormat="1" ht="15.75" customHeight="1">
      <c r="A77" s="12" t="s">
        <v>3</v>
      </c>
      <c r="B77" s="13"/>
      <c r="C77" s="14">
        <v>2.02</v>
      </c>
      <c r="D77" s="15">
        <f t="shared" si="5"/>
        <v>0</v>
      </c>
      <c r="E77" s="15">
        <f t="shared" si="3"/>
        <v>91</v>
      </c>
      <c r="F77" s="16">
        <f t="shared" si="6"/>
        <v>183.82</v>
      </c>
      <c r="G77" s="17">
        <f t="shared" si="7"/>
        <v>0</v>
      </c>
    </row>
    <row r="78" spans="1:7" s="3" customFormat="1" ht="15">
      <c r="A78" s="12" t="s">
        <v>93</v>
      </c>
      <c r="B78" s="13"/>
      <c r="C78" s="14">
        <v>2.5</v>
      </c>
      <c r="D78" s="15">
        <f>B78*C78</f>
        <v>0</v>
      </c>
      <c r="E78" s="15">
        <f t="shared" si="3"/>
        <v>91</v>
      </c>
      <c r="F78" s="16">
        <f>E78*C78</f>
        <v>227.5</v>
      </c>
      <c r="G78" s="17">
        <f t="shared" si="7"/>
        <v>0</v>
      </c>
    </row>
    <row r="79" spans="1:7" s="3" customFormat="1" ht="15">
      <c r="A79" s="12" t="s">
        <v>49</v>
      </c>
      <c r="B79" s="13"/>
      <c r="C79" s="14">
        <v>3.74</v>
      </c>
      <c r="D79" s="15">
        <f t="shared" si="5"/>
        <v>0</v>
      </c>
      <c r="E79" s="15">
        <f t="shared" si="3"/>
        <v>91</v>
      </c>
      <c r="F79" s="16">
        <f t="shared" si="6"/>
        <v>340.34000000000003</v>
      </c>
      <c r="G79" s="17">
        <f t="shared" si="7"/>
        <v>0</v>
      </c>
    </row>
    <row r="80" spans="1:7" s="3" customFormat="1" ht="15">
      <c r="A80" s="12" t="s">
        <v>94</v>
      </c>
      <c r="B80" s="13"/>
      <c r="C80" s="14">
        <v>4.22</v>
      </c>
      <c r="D80" s="15">
        <f>B80*C80</f>
        <v>0</v>
      </c>
      <c r="E80" s="15">
        <f aca="true" t="shared" si="10" ref="E80:E150">$E$2</f>
        <v>91</v>
      </c>
      <c r="F80" s="16">
        <f>E80*C80</f>
        <v>384.02</v>
      </c>
      <c r="G80" s="17">
        <f t="shared" si="7"/>
        <v>0</v>
      </c>
    </row>
    <row r="81" spans="1:7" s="3" customFormat="1" ht="15">
      <c r="A81" s="12" t="s">
        <v>29</v>
      </c>
      <c r="B81" s="13"/>
      <c r="C81" s="14">
        <v>1.74</v>
      </c>
      <c r="D81" s="15">
        <f t="shared" si="5"/>
        <v>0</v>
      </c>
      <c r="E81" s="15">
        <f t="shared" si="10"/>
        <v>91</v>
      </c>
      <c r="F81" s="16">
        <f t="shared" si="6"/>
        <v>158.34</v>
      </c>
      <c r="G81" s="17">
        <f t="shared" si="7"/>
        <v>0</v>
      </c>
    </row>
    <row r="82" spans="1:7" s="3" customFormat="1" ht="15">
      <c r="A82" s="12" t="s">
        <v>95</v>
      </c>
      <c r="B82" s="13"/>
      <c r="C82" s="14">
        <v>2.22</v>
      </c>
      <c r="D82" s="15">
        <f>B82*C82</f>
        <v>0</v>
      </c>
      <c r="E82" s="15">
        <f t="shared" si="10"/>
        <v>91</v>
      </c>
      <c r="F82" s="16">
        <f>E82*C82</f>
        <v>202.02</v>
      </c>
      <c r="G82" s="17">
        <f t="shared" si="7"/>
        <v>0</v>
      </c>
    </row>
    <row r="83" spans="1:7" s="3" customFormat="1" ht="15">
      <c r="A83" s="12" t="s">
        <v>30</v>
      </c>
      <c r="B83" s="13"/>
      <c r="C83" s="14">
        <v>2.18</v>
      </c>
      <c r="D83" s="15">
        <f t="shared" si="5"/>
        <v>0</v>
      </c>
      <c r="E83" s="15">
        <f t="shared" si="10"/>
        <v>91</v>
      </c>
      <c r="F83" s="16">
        <f t="shared" si="6"/>
        <v>198.38000000000002</v>
      </c>
      <c r="G83" s="17">
        <f t="shared" si="7"/>
        <v>0</v>
      </c>
    </row>
    <row r="84" spans="1:7" s="3" customFormat="1" ht="15">
      <c r="A84" s="12" t="s">
        <v>96</v>
      </c>
      <c r="B84" s="13"/>
      <c r="C84" s="14">
        <v>2.66</v>
      </c>
      <c r="D84" s="15">
        <f>B84*C84</f>
        <v>0</v>
      </c>
      <c r="E84" s="15">
        <f t="shared" si="10"/>
        <v>91</v>
      </c>
      <c r="F84" s="16">
        <f>E84*C84</f>
        <v>242.06</v>
      </c>
      <c r="G84" s="17">
        <f t="shared" si="7"/>
        <v>0</v>
      </c>
    </row>
    <row r="85" spans="1:7" s="3" customFormat="1" ht="15">
      <c r="A85" s="12" t="s">
        <v>50</v>
      </c>
      <c r="B85" s="13"/>
      <c r="C85" s="14">
        <v>3.86</v>
      </c>
      <c r="D85" s="15">
        <f t="shared" si="5"/>
        <v>0</v>
      </c>
      <c r="E85" s="15">
        <f t="shared" si="10"/>
        <v>91</v>
      </c>
      <c r="F85" s="16">
        <f t="shared" si="6"/>
        <v>351.26</v>
      </c>
      <c r="G85" s="17">
        <f t="shared" si="7"/>
        <v>0</v>
      </c>
    </row>
    <row r="86" spans="1:7" s="3" customFormat="1" ht="15">
      <c r="A86" s="12" t="s">
        <v>97</v>
      </c>
      <c r="B86" s="13"/>
      <c r="C86" s="14">
        <v>4.34</v>
      </c>
      <c r="D86" s="15">
        <f>B86*C86</f>
        <v>0</v>
      </c>
      <c r="E86" s="15">
        <f t="shared" si="10"/>
        <v>91</v>
      </c>
      <c r="F86" s="16">
        <f>E86*C86</f>
        <v>394.94</v>
      </c>
      <c r="G86" s="17">
        <f t="shared" si="7"/>
        <v>0</v>
      </c>
    </row>
    <row r="87" spans="1:7" s="3" customFormat="1" ht="15">
      <c r="A87" s="12" t="s">
        <v>4</v>
      </c>
      <c r="B87" s="13"/>
      <c r="C87" s="14">
        <v>29.65</v>
      </c>
      <c r="D87" s="15">
        <f t="shared" si="5"/>
        <v>0</v>
      </c>
      <c r="E87" s="15">
        <f t="shared" si="10"/>
        <v>91</v>
      </c>
      <c r="F87" s="16">
        <f t="shared" si="6"/>
        <v>2698.15</v>
      </c>
      <c r="G87" s="17">
        <f t="shared" si="7"/>
        <v>0</v>
      </c>
    </row>
    <row r="88" spans="1:7" s="3" customFormat="1" ht="15">
      <c r="A88" s="12" t="s">
        <v>149</v>
      </c>
      <c r="B88" s="13"/>
      <c r="C88" s="14">
        <v>1.53</v>
      </c>
      <c r="D88" s="15">
        <f t="shared" si="5"/>
        <v>0</v>
      </c>
      <c r="E88" s="15">
        <f t="shared" si="10"/>
        <v>91</v>
      </c>
      <c r="F88" s="16">
        <f aca="true" t="shared" si="11" ref="F88:F96">E88*C88</f>
        <v>139.23</v>
      </c>
      <c r="G88" s="17">
        <f aca="true" t="shared" si="12" ref="G88:G96">D88*E88</f>
        <v>0</v>
      </c>
    </row>
    <row r="89" spans="1:7" s="3" customFormat="1" ht="15">
      <c r="A89" s="12" t="s">
        <v>150</v>
      </c>
      <c r="B89" s="13"/>
      <c r="C89" s="14">
        <v>2.01</v>
      </c>
      <c r="D89" s="15">
        <f t="shared" si="5"/>
        <v>0</v>
      </c>
      <c r="E89" s="15">
        <f t="shared" si="10"/>
        <v>91</v>
      </c>
      <c r="F89" s="16">
        <f t="shared" si="11"/>
        <v>182.90999999999997</v>
      </c>
      <c r="G89" s="17">
        <f t="shared" si="12"/>
        <v>0</v>
      </c>
    </row>
    <row r="90" spans="1:7" s="3" customFormat="1" ht="15">
      <c r="A90" s="12" t="s">
        <v>151</v>
      </c>
      <c r="B90" s="13"/>
      <c r="C90" s="14">
        <v>14.4</v>
      </c>
      <c r="D90" s="15">
        <f aca="true" t="shared" si="13" ref="D90:D96">B90*C90</f>
        <v>0</v>
      </c>
      <c r="E90" s="15">
        <f t="shared" si="10"/>
        <v>91</v>
      </c>
      <c r="F90" s="16">
        <f t="shared" si="11"/>
        <v>1310.4</v>
      </c>
      <c r="G90" s="17">
        <f t="shared" si="12"/>
        <v>0</v>
      </c>
    </row>
    <row r="91" spans="1:7" s="3" customFormat="1" ht="15">
      <c r="A91" s="12" t="s">
        <v>137</v>
      </c>
      <c r="B91" s="13"/>
      <c r="C91" s="14">
        <v>1.71</v>
      </c>
      <c r="D91" s="15">
        <f t="shared" si="13"/>
        <v>0</v>
      </c>
      <c r="E91" s="15">
        <f aca="true" t="shared" si="14" ref="E91:E96">$E$2</f>
        <v>91</v>
      </c>
      <c r="F91" s="16">
        <f t="shared" si="11"/>
        <v>155.60999999999999</v>
      </c>
      <c r="G91" s="17">
        <f t="shared" si="12"/>
        <v>0</v>
      </c>
    </row>
    <row r="92" spans="1:7" s="3" customFormat="1" ht="15" customHeight="1">
      <c r="A92" s="12" t="s">
        <v>138</v>
      </c>
      <c r="B92" s="13"/>
      <c r="C92" s="14">
        <v>2.19</v>
      </c>
      <c r="D92" s="15">
        <f t="shared" si="13"/>
        <v>0</v>
      </c>
      <c r="E92" s="15">
        <f t="shared" si="14"/>
        <v>91</v>
      </c>
      <c r="F92" s="16">
        <f t="shared" si="11"/>
        <v>199.29</v>
      </c>
      <c r="G92" s="17">
        <f t="shared" si="12"/>
        <v>0</v>
      </c>
    </row>
    <row r="93" spans="1:7" s="3" customFormat="1" ht="15">
      <c r="A93" s="12" t="s">
        <v>139</v>
      </c>
      <c r="B93" s="13"/>
      <c r="C93" s="14">
        <v>16.2</v>
      </c>
      <c r="D93" s="15">
        <f t="shared" si="13"/>
        <v>0</v>
      </c>
      <c r="E93" s="15">
        <f t="shared" si="14"/>
        <v>91</v>
      </c>
      <c r="F93" s="16">
        <f t="shared" si="11"/>
        <v>1474.2</v>
      </c>
      <c r="G93" s="17">
        <f t="shared" si="12"/>
        <v>0</v>
      </c>
    </row>
    <row r="94" spans="1:7" s="3" customFormat="1" ht="15">
      <c r="A94" s="12" t="s">
        <v>140</v>
      </c>
      <c r="B94" s="13"/>
      <c r="C94" s="14">
        <v>1.62</v>
      </c>
      <c r="D94" s="15">
        <f t="shared" si="13"/>
        <v>0</v>
      </c>
      <c r="E94" s="15">
        <f t="shared" si="14"/>
        <v>91</v>
      </c>
      <c r="F94" s="16">
        <f t="shared" si="11"/>
        <v>147.42000000000002</v>
      </c>
      <c r="G94" s="17">
        <f t="shared" si="12"/>
        <v>0</v>
      </c>
    </row>
    <row r="95" spans="1:7" s="3" customFormat="1" ht="18" customHeight="1">
      <c r="A95" s="12" t="s">
        <v>141</v>
      </c>
      <c r="B95" s="13"/>
      <c r="C95" s="14">
        <v>2.1</v>
      </c>
      <c r="D95" s="15">
        <f t="shared" si="13"/>
        <v>0</v>
      </c>
      <c r="E95" s="15">
        <f t="shared" si="14"/>
        <v>91</v>
      </c>
      <c r="F95" s="16">
        <f t="shared" si="11"/>
        <v>191.1</v>
      </c>
      <c r="G95" s="17">
        <f t="shared" si="12"/>
        <v>0</v>
      </c>
    </row>
    <row r="96" spans="1:7" s="3" customFormat="1" ht="15">
      <c r="A96" s="12" t="s">
        <v>142</v>
      </c>
      <c r="B96" s="13"/>
      <c r="C96" s="14">
        <v>15.3</v>
      </c>
      <c r="D96" s="15">
        <f t="shared" si="13"/>
        <v>0</v>
      </c>
      <c r="E96" s="15">
        <f t="shared" si="14"/>
        <v>91</v>
      </c>
      <c r="F96" s="16">
        <f t="shared" si="11"/>
        <v>1392.3</v>
      </c>
      <c r="G96" s="17">
        <f t="shared" si="12"/>
        <v>0</v>
      </c>
    </row>
    <row r="97" spans="1:7" s="3" customFormat="1" ht="15">
      <c r="A97" s="12" t="s">
        <v>33</v>
      </c>
      <c r="B97" s="13"/>
      <c r="C97" s="14">
        <v>4.24</v>
      </c>
      <c r="D97" s="15">
        <f t="shared" si="5"/>
        <v>0</v>
      </c>
      <c r="E97" s="15">
        <f t="shared" si="10"/>
        <v>91</v>
      </c>
      <c r="F97" s="16">
        <f t="shared" si="6"/>
        <v>385.84000000000003</v>
      </c>
      <c r="G97" s="17">
        <f t="shared" si="7"/>
        <v>0</v>
      </c>
    </row>
    <row r="98" spans="1:7" s="3" customFormat="1" ht="15">
      <c r="A98" s="12" t="s">
        <v>81</v>
      </c>
      <c r="B98" s="13"/>
      <c r="C98" s="14">
        <v>4.24</v>
      </c>
      <c r="D98" s="15">
        <f t="shared" si="5"/>
        <v>0</v>
      </c>
      <c r="E98" s="15">
        <f t="shared" si="10"/>
        <v>91</v>
      </c>
      <c r="F98" s="16">
        <f t="shared" si="6"/>
        <v>385.84000000000003</v>
      </c>
      <c r="G98" s="17">
        <f t="shared" si="7"/>
        <v>0</v>
      </c>
    </row>
    <row r="99" spans="1:7" s="3" customFormat="1" ht="15">
      <c r="A99" s="12" t="s">
        <v>34</v>
      </c>
      <c r="B99" s="13"/>
      <c r="C99" s="14">
        <v>4.24</v>
      </c>
      <c r="D99" s="15">
        <f t="shared" si="5"/>
        <v>0</v>
      </c>
      <c r="E99" s="15">
        <f t="shared" si="10"/>
        <v>91</v>
      </c>
      <c r="F99" s="16">
        <f t="shared" si="6"/>
        <v>385.84000000000003</v>
      </c>
      <c r="G99" s="17">
        <f t="shared" si="7"/>
        <v>0</v>
      </c>
    </row>
    <row r="100" spans="1:7" s="3" customFormat="1" ht="15">
      <c r="A100" s="12" t="s">
        <v>31</v>
      </c>
      <c r="B100" s="13"/>
      <c r="C100" s="14">
        <v>2.9</v>
      </c>
      <c r="D100" s="15">
        <f t="shared" si="5"/>
        <v>0</v>
      </c>
      <c r="E100" s="15">
        <f t="shared" si="10"/>
        <v>91</v>
      </c>
      <c r="F100" s="16">
        <f t="shared" si="6"/>
        <v>263.9</v>
      </c>
      <c r="G100" s="17">
        <f t="shared" si="7"/>
        <v>0</v>
      </c>
    </row>
    <row r="101" spans="1:7" s="3" customFormat="1" ht="15">
      <c r="A101" s="12" t="s">
        <v>32</v>
      </c>
      <c r="B101" s="13"/>
      <c r="C101" s="14">
        <v>3.2</v>
      </c>
      <c r="D101" s="15">
        <f t="shared" si="5"/>
        <v>0</v>
      </c>
      <c r="E101" s="15">
        <f t="shared" si="10"/>
        <v>91</v>
      </c>
      <c r="F101" s="16">
        <f t="shared" si="6"/>
        <v>291.2</v>
      </c>
      <c r="G101" s="17">
        <f t="shared" si="7"/>
        <v>0</v>
      </c>
    </row>
    <row r="102" spans="1:7" s="3" customFormat="1" ht="15">
      <c r="A102" s="12" t="s">
        <v>83</v>
      </c>
      <c r="B102" s="13"/>
      <c r="C102" s="14">
        <v>3.2</v>
      </c>
      <c r="D102" s="15">
        <f t="shared" si="5"/>
        <v>0</v>
      </c>
      <c r="E102" s="15">
        <f t="shared" si="10"/>
        <v>91</v>
      </c>
      <c r="F102" s="16">
        <f t="shared" si="6"/>
        <v>291.2</v>
      </c>
      <c r="G102" s="17">
        <f t="shared" si="7"/>
        <v>0</v>
      </c>
    </row>
    <row r="103" spans="1:7" s="3" customFormat="1" ht="15">
      <c r="A103" s="12" t="s">
        <v>82</v>
      </c>
      <c r="B103" s="13"/>
      <c r="C103" s="14">
        <v>3.2</v>
      </c>
      <c r="D103" s="15">
        <f t="shared" si="5"/>
        <v>0</v>
      </c>
      <c r="E103" s="15">
        <f t="shared" si="10"/>
        <v>91</v>
      </c>
      <c r="F103" s="16">
        <f t="shared" si="6"/>
        <v>291.2</v>
      </c>
      <c r="G103" s="17">
        <f t="shared" si="7"/>
        <v>0</v>
      </c>
    </row>
    <row r="104" spans="1:7" s="3" customFormat="1" ht="15">
      <c r="A104" s="12" t="s">
        <v>79</v>
      </c>
      <c r="B104" s="13"/>
      <c r="C104" s="14">
        <v>4.5</v>
      </c>
      <c r="D104" s="15">
        <f t="shared" si="5"/>
        <v>0</v>
      </c>
      <c r="E104" s="15">
        <f t="shared" si="10"/>
        <v>91</v>
      </c>
      <c r="F104" s="16">
        <f t="shared" si="6"/>
        <v>409.5</v>
      </c>
      <c r="G104" s="17">
        <f t="shared" si="7"/>
        <v>0</v>
      </c>
    </row>
    <row r="105" spans="1:7" s="3" customFormat="1" ht="15">
      <c r="A105" s="12" t="s">
        <v>109</v>
      </c>
      <c r="B105" s="13"/>
      <c r="C105" s="14">
        <v>4.98</v>
      </c>
      <c r="D105" s="15">
        <f>B105*C105</f>
        <v>0</v>
      </c>
      <c r="E105" s="15">
        <f t="shared" si="10"/>
        <v>91</v>
      </c>
      <c r="F105" s="16">
        <f>E105*C105</f>
        <v>453.18000000000006</v>
      </c>
      <c r="G105" s="17">
        <f t="shared" si="7"/>
        <v>0</v>
      </c>
    </row>
    <row r="106" spans="1:7" s="3" customFormat="1" ht="15">
      <c r="A106" s="12" t="s">
        <v>78</v>
      </c>
      <c r="B106" s="13"/>
      <c r="C106" s="14">
        <v>4.8</v>
      </c>
      <c r="D106" s="15">
        <f t="shared" si="5"/>
        <v>0</v>
      </c>
      <c r="E106" s="15">
        <f t="shared" si="10"/>
        <v>91</v>
      </c>
      <c r="F106" s="16">
        <f t="shared" si="6"/>
        <v>436.8</v>
      </c>
      <c r="G106" s="17">
        <f t="shared" si="7"/>
        <v>0</v>
      </c>
    </row>
    <row r="107" spans="1:7" s="3" customFormat="1" ht="15" customHeight="1">
      <c r="A107" s="12" t="s">
        <v>108</v>
      </c>
      <c r="B107" s="13"/>
      <c r="C107" s="14">
        <v>5.28</v>
      </c>
      <c r="D107" s="15">
        <f>B107*C107</f>
        <v>0</v>
      </c>
      <c r="E107" s="15">
        <f t="shared" si="10"/>
        <v>91</v>
      </c>
      <c r="F107" s="16">
        <f>E107*C107</f>
        <v>480.48</v>
      </c>
      <c r="G107" s="17">
        <f t="shared" si="7"/>
        <v>0</v>
      </c>
    </row>
    <row r="108" spans="1:7" s="3" customFormat="1" ht="15">
      <c r="A108" s="12" t="s">
        <v>77</v>
      </c>
      <c r="B108" s="13"/>
      <c r="C108" s="14">
        <v>4.8</v>
      </c>
      <c r="D108" s="15">
        <f t="shared" si="5"/>
        <v>0</v>
      </c>
      <c r="E108" s="15">
        <f t="shared" si="10"/>
        <v>91</v>
      </c>
      <c r="F108" s="16">
        <f t="shared" si="6"/>
        <v>436.8</v>
      </c>
      <c r="G108" s="17">
        <f t="shared" si="7"/>
        <v>0</v>
      </c>
    </row>
    <row r="109" spans="1:7" s="3" customFormat="1" ht="13.5" customHeight="1">
      <c r="A109" s="12" t="s">
        <v>107</v>
      </c>
      <c r="B109" s="13"/>
      <c r="C109" s="14">
        <v>5.28</v>
      </c>
      <c r="D109" s="15">
        <f>B109*C109</f>
        <v>0</v>
      </c>
      <c r="E109" s="15">
        <f t="shared" si="10"/>
        <v>91</v>
      </c>
      <c r="F109" s="16">
        <f>E109*C109</f>
        <v>480.48</v>
      </c>
      <c r="G109" s="17">
        <f t="shared" si="7"/>
        <v>0</v>
      </c>
    </row>
    <row r="110" spans="1:7" s="3" customFormat="1" ht="15">
      <c r="A110" s="12" t="s">
        <v>76</v>
      </c>
      <c r="B110" s="13"/>
      <c r="C110" s="14">
        <v>4.8</v>
      </c>
      <c r="D110" s="15">
        <f t="shared" si="5"/>
        <v>0</v>
      </c>
      <c r="E110" s="15">
        <f t="shared" si="10"/>
        <v>91</v>
      </c>
      <c r="F110" s="16">
        <f t="shared" si="6"/>
        <v>436.8</v>
      </c>
      <c r="G110" s="17">
        <f t="shared" si="7"/>
        <v>0</v>
      </c>
    </row>
    <row r="111" spans="1:7" s="3" customFormat="1" ht="14.25" customHeight="1">
      <c r="A111" s="12" t="s">
        <v>106</v>
      </c>
      <c r="B111" s="13"/>
      <c r="C111" s="14">
        <v>5.28</v>
      </c>
      <c r="D111" s="15">
        <f>B111*C111</f>
        <v>0</v>
      </c>
      <c r="E111" s="15">
        <f t="shared" si="10"/>
        <v>91</v>
      </c>
      <c r="F111" s="16">
        <f>E111*C111</f>
        <v>480.48</v>
      </c>
      <c r="G111" s="17">
        <f t="shared" si="7"/>
        <v>0</v>
      </c>
    </row>
    <row r="112" spans="1:7" s="3" customFormat="1" ht="15">
      <c r="A112" s="12" t="s">
        <v>75</v>
      </c>
      <c r="B112" s="13"/>
      <c r="C112" s="14">
        <v>4.8</v>
      </c>
      <c r="D112" s="15">
        <f t="shared" si="5"/>
        <v>0</v>
      </c>
      <c r="E112" s="15">
        <f t="shared" si="10"/>
        <v>91</v>
      </c>
      <c r="F112" s="16">
        <f t="shared" si="6"/>
        <v>436.8</v>
      </c>
      <c r="G112" s="17">
        <f t="shared" si="7"/>
        <v>0</v>
      </c>
    </row>
    <row r="113" spans="1:7" s="3" customFormat="1" ht="13.5" customHeight="1">
      <c r="A113" s="12" t="s">
        <v>105</v>
      </c>
      <c r="B113" s="13"/>
      <c r="C113" s="14">
        <v>5.28</v>
      </c>
      <c r="D113" s="15">
        <f>B113*C113</f>
        <v>0</v>
      </c>
      <c r="E113" s="15">
        <f t="shared" si="10"/>
        <v>91</v>
      </c>
      <c r="F113" s="16">
        <f>E113*C113</f>
        <v>480.48</v>
      </c>
      <c r="G113" s="17">
        <f t="shared" si="7"/>
        <v>0</v>
      </c>
    </row>
    <row r="114" spans="1:7" s="3" customFormat="1" ht="15">
      <c r="A114" s="12" t="s">
        <v>74</v>
      </c>
      <c r="B114" s="13"/>
      <c r="C114" s="14">
        <v>4.8</v>
      </c>
      <c r="D114" s="15">
        <f t="shared" si="5"/>
        <v>0</v>
      </c>
      <c r="E114" s="15">
        <f t="shared" si="10"/>
        <v>91</v>
      </c>
      <c r="F114" s="16">
        <f t="shared" si="6"/>
        <v>436.8</v>
      </c>
      <c r="G114" s="17">
        <f t="shared" si="7"/>
        <v>0</v>
      </c>
    </row>
    <row r="115" spans="1:7" s="3" customFormat="1" ht="15" customHeight="1">
      <c r="A115" s="12" t="s">
        <v>104</v>
      </c>
      <c r="B115" s="13"/>
      <c r="C115" s="14">
        <v>5.28</v>
      </c>
      <c r="D115" s="15">
        <f>B115*C115</f>
        <v>0</v>
      </c>
      <c r="E115" s="15">
        <f t="shared" si="10"/>
        <v>91</v>
      </c>
      <c r="F115" s="16">
        <f>E115*C115</f>
        <v>480.48</v>
      </c>
      <c r="G115" s="17">
        <f t="shared" si="7"/>
        <v>0</v>
      </c>
    </row>
    <row r="116" spans="1:7" s="3" customFormat="1" ht="15">
      <c r="A116" s="12" t="s">
        <v>73</v>
      </c>
      <c r="B116" s="13"/>
      <c r="C116" s="14">
        <v>5.68</v>
      </c>
      <c r="D116" s="15">
        <f t="shared" si="5"/>
        <v>0</v>
      </c>
      <c r="E116" s="15">
        <f t="shared" si="10"/>
        <v>91</v>
      </c>
      <c r="F116" s="16">
        <f t="shared" si="6"/>
        <v>516.88</v>
      </c>
      <c r="G116" s="17">
        <f t="shared" si="7"/>
        <v>0</v>
      </c>
    </row>
    <row r="117" spans="1:7" s="3" customFormat="1" ht="15">
      <c r="A117" s="12" t="s">
        <v>103</v>
      </c>
      <c r="B117" s="13"/>
      <c r="C117" s="14">
        <v>6.16</v>
      </c>
      <c r="D117" s="15">
        <f>B117*C117</f>
        <v>0</v>
      </c>
      <c r="E117" s="15">
        <f t="shared" si="10"/>
        <v>91</v>
      </c>
      <c r="F117" s="16">
        <f>E117*C117</f>
        <v>560.5600000000001</v>
      </c>
      <c r="G117" s="17">
        <f t="shared" si="7"/>
        <v>0</v>
      </c>
    </row>
    <row r="118" spans="1:7" s="3" customFormat="1" ht="15">
      <c r="A118" s="12" t="s">
        <v>72</v>
      </c>
      <c r="B118" s="13"/>
      <c r="C118" s="14">
        <v>5.98</v>
      </c>
      <c r="D118" s="15">
        <f aca="true" t="shared" si="15" ref="D118:D234">B118*C118</f>
        <v>0</v>
      </c>
      <c r="E118" s="15">
        <f t="shared" si="10"/>
        <v>91</v>
      </c>
      <c r="F118" s="16">
        <f t="shared" si="6"/>
        <v>544.1800000000001</v>
      </c>
      <c r="G118" s="17">
        <f t="shared" si="7"/>
        <v>0</v>
      </c>
    </row>
    <row r="119" spans="1:7" s="3" customFormat="1" ht="15" customHeight="1">
      <c r="A119" s="12" t="s">
        <v>102</v>
      </c>
      <c r="B119" s="13"/>
      <c r="C119" s="14">
        <v>6.46</v>
      </c>
      <c r="D119" s="15">
        <f>B119*C119</f>
        <v>0</v>
      </c>
      <c r="E119" s="15">
        <f t="shared" si="10"/>
        <v>91</v>
      </c>
      <c r="F119" s="16">
        <f>E119*C119</f>
        <v>587.86</v>
      </c>
      <c r="G119" s="17">
        <f t="shared" si="7"/>
        <v>0</v>
      </c>
    </row>
    <row r="120" spans="1:7" s="3" customFormat="1" ht="15">
      <c r="A120" s="12" t="s">
        <v>71</v>
      </c>
      <c r="B120" s="13"/>
      <c r="C120" s="14">
        <v>5.98</v>
      </c>
      <c r="D120" s="15">
        <f t="shared" si="15"/>
        <v>0</v>
      </c>
      <c r="E120" s="15">
        <f t="shared" si="10"/>
        <v>91</v>
      </c>
      <c r="F120" s="16">
        <f aca="true" t="shared" si="16" ref="F120:F234">E120*C120</f>
        <v>544.1800000000001</v>
      </c>
      <c r="G120" s="17">
        <f aca="true" t="shared" si="17" ref="G120:G140">D120*E120</f>
        <v>0</v>
      </c>
    </row>
    <row r="121" spans="1:7" s="3" customFormat="1" ht="15" customHeight="1">
      <c r="A121" s="12" t="s">
        <v>98</v>
      </c>
      <c r="B121" s="13"/>
      <c r="C121" s="14">
        <v>6.46</v>
      </c>
      <c r="D121" s="15">
        <f>B121*C121</f>
        <v>0</v>
      </c>
      <c r="E121" s="15">
        <f t="shared" si="10"/>
        <v>91</v>
      </c>
      <c r="F121" s="16">
        <f>E121*C121</f>
        <v>587.86</v>
      </c>
      <c r="G121" s="17">
        <f t="shared" si="17"/>
        <v>0</v>
      </c>
    </row>
    <row r="122" spans="1:7" s="3" customFormat="1" ht="15">
      <c r="A122" s="12" t="s">
        <v>70</v>
      </c>
      <c r="B122" s="13"/>
      <c r="C122" s="14">
        <v>5.98</v>
      </c>
      <c r="D122" s="15">
        <f t="shared" si="15"/>
        <v>0</v>
      </c>
      <c r="E122" s="15">
        <f t="shared" si="10"/>
        <v>91</v>
      </c>
      <c r="F122" s="16">
        <f t="shared" si="16"/>
        <v>544.1800000000001</v>
      </c>
      <c r="G122" s="17">
        <f t="shared" si="17"/>
        <v>0</v>
      </c>
    </row>
    <row r="123" spans="1:7" s="3" customFormat="1" ht="14.25" customHeight="1">
      <c r="A123" s="12" t="s">
        <v>101</v>
      </c>
      <c r="B123" s="13"/>
      <c r="C123" s="14">
        <v>6.46</v>
      </c>
      <c r="D123" s="15">
        <f>B123*C123</f>
        <v>0</v>
      </c>
      <c r="E123" s="15">
        <f t="shared" si="10"/>
        <v>91</v>
      </c>
      <c r="F123" s="16">
        <f>E123*C123</f>
        <v>587.86</v>
      </c>
      <c r="G123" s="17">
        <f t="shared" si="17"/>
        <v>0</v>
      </c>
    </row>
    <row r="124" spans="1:7" s="3" customFormat="1" ht="15">
      <c r="A124" s="12" t="s">
        <v>69</v>
      </c>
      <c r="B124" s="13"/>
      <c r="C124" s="14">
        <v>5.98</v>
      </c>
      <c r="D124" s="15">
        <f t="shared" si="15"/>
        <v>0</v>
      </c>
      <c r="E124" s="15">
        <f t="shared" si="10"/>
        <v>91</v>
      </c>
      <c r="F124" s="16">
        <f t="shared" si="16"/>
        <v>544.1800000000001</v>
      </c>
      <c r="G124" s="17">
        <f t="shared" si="17"/>
        <v>0</v>
      </c>
    </row>
    <row r="125" spans="1:7" s="3" customFormat="1" ht="15" customHeight="1">
      <c r="A125" s="12" t="s">
        <v>100</v>
      </c>
      <c r="B125" s="13"/>
      <c r="C125" s="14">
        <v>6.46</v>
      </c>
      <c r="D125" s="15">
        <f>B125*C125</f>
        <v>0</v>
      </c>
      <c r="E125" s="15">
        <f t="shared" si="10"/>
        <v>91</v>
      </c>
      <c r="F125" s="16">
        <f>E125*C125</f>
        <v>587.86</v>
      </c>
      <c r="G125" s="17">
        <f t="shared" si="17"/>
        <v>0</v>
      </c>
    </row>
    <row r="126" spans="1:7" s="3" customFormat="1" ht="15" customHeight="1">
      <c r="A126" s="12" t="s">
        <v>110</v>
      </c>
      <c r="B126" s="13"/>
      <c r="C126" s="14">
        <v>5.98</v>
      </c>
      <c r="D126" s="15">
        <f t="shared" si="15"/>
        <v>0</v>
      </c>
      <c r="E126" s="15">
        <f t="shared" si="10"/>
        <v>91</v>
      </c>
      <c r="F126" s="16">
        <f t="shared" si="16"/>
        <v>544.1800000000001</v>
      </c>
      <c r="G126" s="17">
        <f t="shared" si="17"/>
        <v>0</v>
      </c>
    </row>
    <row r="127" spans="1:7" s="3" customFormat="1" ht="13.5" customHeight="1">
      <c r="A127" s="12" t="s">
        <v>99</v>
      </c>
      <c r="B127" s="13"/>
      <c r="C127" s="14">
        <v>6.46</v>
      </c>
      <c r="D127" s="15">
        <f>B127*C127</f>
        <v>0</v>
      </c>
      <c r="E127" s="15">
        <f t="shared" si="10"/>
        <v>91</v>
      </c>
      <c r="F127" s="16">
        <f>E127*C127</f>
        <v>587.86</v>
      </c>
      <c r="G127" s="17">
        <f t="shared" si="17"/>
        <v>0</v>
      </c>
    </row>
    <row r="128" spans="1:7" s="3" customFormat="1" ht="13.5" customHeight="1">
      <c r="A128" s="12" t="s">
        <v>115</v>
      </c>
      <c r="B128" s="13"/>
      <c r="C128" s="14">
        <v>50.7</v>
      </c>
      <c r="D128" s="15">
        <f>B128*C128</f>
        <v>0</v>
      </c>
      <c r="E128" s="15">
        <f t="shared" si="10"/>
        <v>91</v>
      </c>
      <c r="F128" s="16">
        <f>E128*C128</f>
        <v>4613.7</v>
      </c>
      <c r="G128" s="17">
        <f>D128*E128</f>
        <v>0</v>
      </c>
    </row>
    <row r="129" spans="1:7" s="3" customFormat="1" ht="15">
      <c r="A129" s="23" t="s">
        <v>35</v>
      </c>
      <c r="B129" s="13"/>
      <c r="C129" s="14">
        <v>1.97</v>
      </c>
      <c r="D129" s="15">
        <f t="shared" si="15"/>
        <v>0</v>
      </c>
      <c r="E129" s="15">
        <f t="shared" si="10"/>
        <v>91</v>
      </c>
      <c r="F129" s="16">
        <f t="shared" si="16"/>
        <v>179.27</v>
      </c>
      <c r="G129" s="17">
        <f t="shared" si="17"/>
        <v>0</v>
      </c>
    </row>
    <row r="130" spans="1:7" s="3" customFormat="1" ht="15">
      <c r="A130" s="23" t="s">
        <v>37</v>
      </c>
      <c r="B130" s="13"/>
      <c r="C130" s="14">
        <v>2.33</v>
      </c>
      <c r="D130" s="15">
        <f t="shared" si="15"/>
        <v>0</v>
      </c>
      <c r="E130" s="15">
        <f t="shared" si="10"/>
        <v>91</v>
      </c>
      <c r="F130" s="16">
        <f t="shared" si="16"/>
        <v>212.03</v>
      </c>
      <c r="G130" s="17">
        <f t="shared" si="17"/>
        <v>0</v>
      </c>
    </row>
    <row r="131" spans="1:7" s="3" customFormat="1" ht="15">
      <c r="A131" s="23" t="s">
        <v>38</v>
      </c>
      <c r="B131" s="13"/>
      <c r="C131" s="14">
        <v>2.33</v>
      </c>
      <c r="D131" s="15">
        <f t="shared" si="15"/>
        <v>0</v>
      </c>
      <c r="E131" s="15">
        <f t="shared" si="10"/>
        <v>91</v>
      </c>
      <c r="F131" s="16">
        <f t="shared" si="16"/>
        <v>212.03</v>
      </c>
      <c r="G131" s="17">
        <f t="shared" si="17"/>
        <v>0</v>
      </c>
    </row>
    <row r="132" spans="1:7" s="3" customFormat="1" ht="15">
      <c r="A132" s="23" t="s">
        <v>39</v>
      </c>
      <c r="B132" s="13"/>
      <c r="C132" s="14">
        <v>2.33</v>
      </c>
      <c r="D132" s="15">
        <f t="shared" si="15"/>
        <v>0</v>
      </c>
      <c r="E132" s="15">
        <f t="shared" si="10"/>
        <v>91</v>
      </c>
      <c r="F132" s="16">
        <f t="shared" si="16"/>
        <v>212.03</v>
      </c>
      <c r="G132" s="17">
        <f t="shared" si="17"/>
        <v>0</v>
      </c>
    </row>
    <row r="133" spans="1:7" s="3" customFormat="1" ht="15">
      <c r="A133" s="23" t="s">
        <v>36</v>
      </c>
      <c r="B133" s="13"/>
      <c r="C133" s="14">
        <v>2.61</v>
      </c>
      <c r="D133" s="15">
        <f t="shared" si="15"/>
        <v>0</v>
      </c>
      <c r="E133" s="15">
        <f t="shared" si="10"/>
        <v>91</v>
      </c>
      <c r="F133" s="16">
        <f t="shared" si="16"/>
        <v>237.51</v>
      </c>
      <c r="G133" s="17">
        <f t="shared" si="17"/>
        <v>0</v>
      </c>
    </row>
    <row r="134" spans="1:7" s="3" customFormat="1" ht="15">
      <c r="A134" s="23" t="s">
        <v>66</v>
      </c>
      <c r="B134" s="13"/>
      <c r="C134" s="14">
        <v>2.97</v>
      </c>
      <c r="D134" s="15">
        <f t="shared" si="15"/>
        <v>0</v>
      </c>
      <c r="E134" s="15">
        <f t="shared" si="10"/>
        <v>91</v>
      </c>
      <c r="F134" s="16">
        <f t="shared" si="16"/>
        <v>270.27000000000004</v>
      </c>
      <c r="G134" s="17">
        <f t="shared" si="17"/>
        <v>0</v>
      </c>
    </row>
    <row r="135" spans="1:7" s="3" customFormat="1" ht="15">
      <c r="A135" s="23" t="s">
        <v>67</v>
      </c>
      <c r="B135" s="13"/>
      <c r="C135" s="14">
        <v>2.97</v>
      </c>
      <c r="D135" s="15">
        <f t="shared" si="15"/>
        <v>0</v>
      </c>
      <c r="E135" s="15">
        <f t="shared" si="10"/>
        <v>91</v>
      </c>
      <c r="F135" s="16">
        <f t="shared" si="16"/>
        <v>270.27000000000004</v>
      </c>
      <c r="G135" s="17">
        <f t="shared" si="17"/>
        <v>0</v>
      </c>
    </row>
    <row r="136" spans="1:7" s="3" customFormat="1" ht="15">
      <c r="A136" s="23" t="s">
        <v>68</v>
      </c>
      <c r="B136" s="13"/>
      <c r="C136" s="14">
        <v>2.97</v>
      </c>
      <c r="D136" s="15">
        <f t="shared" si="15"/>
        <v>0</v>
      </c>
      <c r="E136" s="15">
        <f t="shared" si="10"/>
        <v>91</v>
      </c>
      <c r="F136" s="16">
        <f t="shared" si="16"/>
        <v>270.27000000000004</v>
      </c>
      <c r="G136" s="17">
        <f t="shared" si="17"/>
        <v>0</v>
      </c>
    </row>
    <row r="137" spans="1:7" s="3" customFormat="1" ht="15">
      <c r="A137" s="23" t="s">
        <v>20</v>
      </c>
      <c r="B137" s="13"/>
      <c r="C137" s="14">
        <v>3.88</v>
      </c>
      <c r="D137" s="15">
        <f t="shared" si="15"/>
        <v>0</v>
      </c>
      <c r="E137" s="15">
        <f t="shared" si="10"/>
        <v>91</v>
      </c>
      <c r="F137" s="16">
        <f t="shared" si="16"/>
        <v>353.08</v>
      </c>
      <c r="G137" s="17">
        <f t="shared" si="17"/>
        <v>0</v>
      </c>
    </row>
    <row r="138" spans="1:7" s="3" customFormat="1" ht="15">
      <c r="A138" s="23" t="s">
        <v>40</v>
      </c>
      <c r="B138" s="13"/>
      <c r="C138" s="14">
        <v>4.24</v>
      </c>
      <c r="D138" s="15">
        <f t="shared" si="15"/>
        <v>0</v>
      </c>
      <c r="E138" s="15">
        <f t="shared" si="10"/>
        <v>91</v>
      </c>
      <c r="F138" s="16">
        <f t="shared" si="16"/>
        <v>385.84000000000003</v>
      </c>
      <c r="G138" s="17">
        <f t="shared" si="17"/>
        <v>0</v>
      </c>
    </row>
    <row r="139" spans="1:7" s="3" customFormat="1" ht="15">
      <c r="A139" s="23" t="s">
        <v>41</v>
      </c>
      <c r="B139" s="13"/>
      <c r="C139" s="14">
        <v>4.24</v>
      </c>
      <c r="D139" s="15">
        <f t="shared" si="15"/>
        <v>0</v>
      </c>
      <c r="E139" s="15">
        <f t="shared" si="10"/>
        <v>91</v>
      </c>
      <c r="F139" s="16">
        <f t="shared" si="16"/>
        <v>385.84000000000003</v>
      </c>
      <c r="G139" s="17">
        <f t="shared" si="17"/>
        <v>0</v>
      </c>
    </row>
    <row r="140" spans="1:7" s="3" customFormat="1" ht="15">
      <c r="A140" s="23" t="s">
        <v>42</v>
      </c>
      <c r="B140" s="13"/>
      <c r="C140" s="14">
        <v>4.24</v>
      </c>
      <c r="D140" s="15">
        <f t="shared" si="15"/>
        <v>0</v>
      </c>
      <c r="E140" s="15">
        <f t="shared" si="10"/>
        <v>91</v>
      </c>
      <c r="F140" s="16">
        <f t="shared" si="16"/>
        <v>385.84000000000003</v>
      </c>
      <c r="G140" s="17">
        <f t="shared" si="17"/>
        <v>0</v>
      </c>
    </row>
    <row r="141" spans="1:7" s="3" customFormat="1" ht="15">
      <c r="A141" s="23" t="s">
        <v>116</v>
      </c>
      <c r="B141" s="13"/>
      <c r="C141" s="14">
        <v>2.87</v>
      </c>
      <c r="D141" s="15">
        <f t="shared" si="15"/>
        <v>0</v>
      </c>
      <c r="E141" s="15">
        <f t="shared" si="10"/>
        <v>91</v>
      </c>
      <c r="F141" s="16">
        <f aca="true" t="shared" si="18" ref="F141:F149">E141*C141</f>
        <v>261.17</v>
      </c>
      <c r="G141" s="17">
        <f aca="true" t="shared" si="19" ref="G141:G234">D141*E141</f>
        <v>0</v>
      </c>
    </row>
    <row r="142" spans="1:7" s="3" customFormat="1" ht="15">
      <c r="A142" s="23" t="s">
        <v>117</v>
      </c>
      <c r="B142" s="13"/>
      <c r="C142" s="14">
        <v>3.51</v>
      </c>
      <c r="D142" s="15">
        <f t="shared" si="15"/>
        <v>0</v>
      </c>
      <c r="E142" s="15">
        <f t="shared" si="10"/>
        <v>91</v>
      </c>
      <c r="F142" s="16">
        <f t="shared" si="18"/>
        <v>319.40999999999997</v>
      </c>
      <c r="G142" s="17">
        <f t="shared" si="19"/>
        <v>0</v>
      </c>
    </row>
    <row r="143" spans="1:7" s="3" customFormat="1" ht="15">
      <c r="A143" s="23" t="s">
        <v>118</v>
      </c>
      <c r="B143" s="13"/>
      <c r="C143" s="14">
        <v>4.78</v>
      </c>
      <c r="D143" s="15">
        <f t="shared" si="15"/>
        <v>0</v>
      </c>
      <c r="E143" s="15">
        <f aca="true" t="shared" si="20" ref="E143:E149">$E$2</f>
        <v>91</v>
      </c>
      <c r="F143" s="16">
        <f t="shared" si="18"/>
        <v>434.98</v>
      </c>
      <c r="G143" s="17">
        <f t="shared" si="19"/>
        <v>0</v>
      </c>
    </row>
    <row r="144" spans="1:7" s="3" customFormat="1" ht="14.25" customHeight="1">
      <c r="A144" s="23" t="s">
        <v>143</v>
      </c>
      <c r="B144" s="13"/>
      <c r="C144" s="14">
        <v>1.62</v>
      </c>
      <c r="D144" s="15">
        <f t="shared" si="15"/>
        <v>0</v>
      </c>
      <c r="E144" s="15">
        <f t="shared" si="20"/>
        <v>91</v>
      </c>
      <c r="F144" s="16">
        <f t="shared" si="18"/>
        <v>147.42000000000002</v>
      </c>
      <c r="G144" s="17">
        <f t="shared" si="19"/>
        <v>0</v>
      </c>
    </row>
    <row r="145" spans="1:7" s="3" customFormat="1" ht="15">
      <c r="A145" s="23" t="s">
        <v>144</v>
      </c>
      <c r="B145" s="13"/>
      <c r="C145" s="14">
        <v>1.51</v>
      </c>
      <c r="D145" s="15">
        <f t="shared" si="15"/>
        <v>0</v>
      </c>
      <c r="E145" s="15">
        <f t="shared" si="20"/>
        <v>91</v>
      </c>
      <c r="F145" s="16">
        <f t="shared" si="18"/>
        <v>137.41</v>
      </c>
      <c r="G145" s="17">
        <f t="shared" si="19"/>
        <v>0</v>
      </c>
    </row>
    <row r="146" spans="1:7" s="3" customFormat="1" ht="15">
      <c r="A146" s="23" t="s">
        <v>145</v>
      </c>
      <c r="B146" s="13"/>
      <c r="C146" s="14">
        <v>2.23</v>
      </c>
      <c r="D146" s="15">
        <f t="shared" si="15"/>
        <v>0</v>
      </c>
      <c r="E146" s="15">
        <f t="shared" si="20"/>
        <v>91</v>
      </c>
      <c r="F146" s="16">
        <f t="shared" si="18"/>
        <v>202.93</v>
      </c>
      <c r="G146" s="17">
        <f t="shared" si="19"/>
        <v>0</v>
      </c>
    </row>
    <row r="147" spans="1:7" s="3" customFormat="1" ht="15">
      <c r="A147" s="23" t="s">
        <v>146</v>
      </c>
      <c r="B147" s="13"/>
      <c r="C147" s="14">
        <v>2.43</v>
      </c>
      <c r="D147" s="15">
        <f t="shared" si="15"/>
        <v>0</v>
      </c>
      <c r="E147" s="15">
        <f t="shared" si="20"/>
        <v>91</v>
      </c>
      <c r="F147" s="16">
        <f t="shared" si="18"/>
        <v>221.13000000000002</v>
      </c>
      <c r="G147" s="17">
        <f t="shared" si="19"/>
        <v>0</v>
      </c>
    </row>
    <row r="148" spans="1:7" s="3" customFormat="1" ht="15">
      <c r="A148" s="23" t="s">
        <v>148</v>
      </c>
      <c r="B148" s="13"/>
      <c r="C148" s="14">
        <v>8.73</v>
      </c>
      <c r="D148" s="15">
        <f t="shared" si="15"/>
        <v>0</v>
      </c>
      <c r="E148" s="15">
        <f t="shared" si="20"/>
        <v>91</v>
      </c>
      <c r="F148" s="16">
        <f t="shared" si="18"/>
        <v>794.4300000000001</v>
      </c>
      <c r="G148" s="17">
        <f t="shared" si="19"/>
        <v>0</v>
      </c>
    </row>
    <row r="149" spans="1:7" s="3" customFormat="1" ht="15">
      <c r="A149" s="23" t="s">
        <v>147</v>
      </c>
      <c r="B149" s="13"/>
      <c r="C149" s="14">
        <v>28.25</v>
      </c>
      <c r="D149" s="15">
        <f t="shared" si="15"/>
        <v>0</v>
      </c>
      <c r="E149" s="15">
        <f t="shared" si="20"/>
        <v>91</v>
      </c>
      <c r="F149" s="16">
        <f t="shared" si="18"/>
        <v>2570.75</v>
      </c>
      <c r="G149" s="17">
        <f t="shared" si="19"/>
        <v>0</v>
      </c>
    </row>
    <row r="150" spans="1:7" s="3" customFormat="1" ht="15" customHeight="1">
      <c r="A150" s="12" t="s">
        <v>194</v>
      </c>
      <c r="B150" s="13"/>
      <c r="C150" s="14">
        <v>3.51</v>
      </c>
      <c r="D150" s="15">
        <f t="shared" si="15"/>
        <v>0</v>
      </c>
      <c r="E150" s="15">
        <f t="shared" si="10"/>
        <v>91</v>
      </c>
      <c r="F150" s="16">
        <f t="shared" si="16"/>
        <v>319.40999999999997</v>
      </c>
      <c r="G150" s="17">
        <f t="shared" si="19"/>
        <v>0</v>
      </c>
    </row>
    <row r="151" spans="1:7" s="3" customFormat="1" ht="15" customHeight="1">
      <c r="A151" s="12" t="s">
        <v>174</v>
      </c>
      <c r="B151" s="13"/>
      <c r="C151" s="14">
        <v>3.78</v>
      </c>
      <c r="D151" s="15">
        <f t="shared" si="15"/>
        <v>0</v>
      </c>
      <c r="E151" s="15">
        <f aca="true" t="shared" si="21" ref="E151:E182">$E$2</f>
        <v>91</v>
      </c>
      <c r="F151" s="16">
        <f t="shared" si="16"/>
        <v>343.97999999999996</v>
      </c>
      <c r="G151" s="17">
        <f t="shared" si="19"/>
        <v>0</v>
      </c>
    </row>
    <row r="152" spans="1:7" s="3" customFormat="1" ht="15">
      <c r="A152" s="12" t="s">
        <v>175</v>
      </c>
      <c r="B152" s="13"/>
      <c r="C152" s="14">
        <v>3.78</v>
      </c>
      <c r="D152" s="15">
        <f t="shared" si="15"/>
        <v>0</v>
      </c>
      <c r="E152" s="15">
        <f t="shared" si="21"/>
        <v>91</v>
      </c>
      <c r="F152" s="16">
        <f t="shared" si="16"/>
        <v>343.97999999999996</v>
      </c>
      <c r="G152" s="17">
        <f t="shared" si="19"/>
        <v>0</v>
      </c>
    </row>
    <row r="153" spans="1:7" s="3" customFormat="1" ht="15">
      <c r="A153" s="12" t="s">
        <v>176</v>
      </c>
      <c r="B153" s="13"/>
      <c r="C153" s="14">
        <v>3.78</v>
      </c>
      <c r="D153" s="15">
        <f t="shared" si="15"/>
        <v>0</v>
      </c>
      <c r="E153" s="15">
        <f t="shared" si="21"/>
        <v>91</v>
      </c>
      <c r="F153" s="16">
        <f t="shared" si="16"/>
        <v>343.97999999999996</v>
      </c>
      <c r="G153" s="17">
        <f t="shared" si="19"/>
        <v>0</v>
      </c>
    </row>
    <row r="154" spans="1:7" s="3" customFormat="1" ht="15">
      <c r="A154" s="12" t="s">
        <v>177</v>
      </c>
      <c r="B154" s="13"/>
      <c r="C154" s="14">
        <v>3.78</v>
      </c>
      <c r="D154" s="15">
        <f t="shared" si="15"/>
        <v>0</v>
      </c>
      <c r="E154" s="15">
        <f t="shared" si="21"/>
        <v>91</v>
      </c>
      <c r="F154" s="16">
        <f t="shared" si="16"/>
        <v>343.97999999999996</v>
      </c>
      <c r="G154" s="17">
        <f t="shared" si="19"/>
        <v>0</v>
      </c>
    </row>
    <row r="155" spans="1:7" s="3" customFormat="1" ht="15">
      <c r="A155" s="12" t="s">
        <v>195</v>
      </c>
      <c r="B155" s="13"/>
      <c r="C155" s="14">
        <v>3.51</v>
      </c>
      <c r="D155" s="15">
        <f t="shared" si="15"/>
        <v>0</v>
      </c>
      <c r="E155" s="15">
        <f t="shared" si="21"/>
        <v>91</v>
      </c>
      <c r="F155" s="16">
        <f t="shared" si="16"/>
        <v>319.40999999999997</v>
      </c>
      <c r="G155" s="17">
        <f t="shared" si="19"/>
        <v>0</v>
      </c>
    </row>
    <row r="156" spans="1:7" s="3" customFormat="1" ht="15">
      <c r="A156" s="12" t="s">
        <v>178</v>
      </c>
      <c r="B156" s="13"/>
      <c r="C156" s="14">
        <v>3.78</v>
      </c>
      <c r="D156" s="15">
        <f t="shared" si="15"/>
        <v>0</v>
      </c>
      <c r="E156" s="15">
        <f t="shared" si="21"/>
        <v>91</v>
      </c>
      <c r="F156" s="16">
        <f t="shared" si="16"/>
        <v>343.97999999999996</v>
      </c>
      <c r="G156" s="17">
        <f t="shared" si="19"/>
        <v>0</v>
      </c>
    </row>
    <row r="157" spans="1:7" s="3" customFormat="1" ht="15">
      <c r="A157" s="12" t="s">
        <v>179</v>
      </c>
      <c r="B157" s="13"/>
      <c r="C157" s="14">
        <v>3.78</v>
      </c>
      <c r="D157" s="15">
        <f t="shared" si="15"/>
        <v>0</v>
      </c>
      <c r="E157" s="15">
        <f t="shared" si="21"/>
        <v>91</v>
      </c>
      <c r="F157" s="16">
        <f t="shared" si="16"/>
        <v>343.97999999999996</v>
      </c>
      <c r="G157" s="17">
        <f t="shared" si="19"/>
        <v>0</v>
      </c>
    </row>
    <row r="158" spans="1:7" s="3" customFormat="1" ht="15">
      <c r="A158" s="12" t="s">
        <v>180</v>
      </c>
      <c r="B158" s="13"/>
      <c r="C158" s="14">
        <v>3.78</v>
      </c>
      <c r="D158" s="15">
        <f t="shared" si="15"/>
        <v>0</v>
      </c>
      <c r="E158" s="15">
        <f t="shared" si="21"/>
        <v>91</v>
      </c>
      <c r="F158" s="16">
        <f t="shared" si="16"/>
        <v>343.97999999999996</v>
      </c>
      <c r="G158" s="17">
        <f t="shared" si="19"/>
        <v>0</v>
      </c>
    </row>
    <row r="159" spans="1:7" s="3" customFormat="1" ht="15.75" customHeight="1">
      <c r="A159" s="12" t="s">
        <v>181</v>
      </c>
      <c r="B159" s="13"/>
      <c r="C159" s="14">
        <v>3.78</v>
      </c>
      <c r="D159" s="15">
        <f t="shared" si="15"/>
        <v>0</v>
      </c>
      <c r="E159" s="15">
        <f t="shared" si="21"/>
        <v>91</v>
      </c>
      <c r="F159" s="16">
        <f t="shared" si="16"/>
        <v>343.97999999999996</v>
      </c>
      <c r="G159" s="17">
        <f t="shared" si="19"/>
        <v>0</v>
      </c>
    </row>
    <row r="160" spans="1:7" s="3" customFormat="1" ht="15" customHeight="1">
      <c r="A160" s="12" t="s">
        <v>196</v>
      </c>
      <c r="B160" s="13"/>
      <c r="C160" s="14">
        <v>4.75</v>
      </c>
      <c r="D160" s="15">
        <f t="shared" si="15"/>
        <v>0</v>
      </c>
      <c r="E160" s="15">
        <f t="shared" si="21"/>
        <v>91</v>
      </c>
      <c r="F160" s="16">
        <f t="shared" si="16"/>
        <v>432.25</v>
      </c>
      <c r="G160" s="17">
        <f t="shared" si="19"/>
        <v>0</v>
      </c>
    </row>
    <row r="161" spans="1:7" s="3" customFormat="1" ht="17.25" customHeight="1">
      <c r="A161" s="12" t="s">
        <v>182</v>
      </c>
      <c r="B161" s="13"/>
      <c r="C161" s="14">
        <v>5.02</v>
      </c>
      <c r="D161" s="15">
        <f t="shared" si="15"/>
        <v>0</v>
      </c>
      <c r="E161" s="15">
        <f t="shared" si="21"/>
        <v>91</v>
      </c>
      <c r="F161" s="16">
        <f t="shared" si="16"/>
        <v>456.81999999999994</v>
      </c>
      <c r="G161" s="17">
        <f t="shared" si="19"/>
        <v>0</v>
      </c>
    </row>
    <row r="162" spans="1:7" s="3" customFormat="1" ht="15">
      <c r="A162" s="12" t="s">
        <v>183</v>
      </c>
      <c r="B162" s="13"/>
      <c r="C162" s="14">
        <v>5.02</v>
      </c>
      <c r="D162" s="15">
        <f t="shared" si="15"/>
        <v>0</v>
      </c>
      <c r="E162" s="15">
        <f t="shared" si="21"/>
        <v>91</v>
      </c>
      <c r="F162" s="16">
        <f t="shared" si="16"/>
        <v>456.81999999999994</v>
      </c>
      <c r="G162" s="17">
        <f t="shared" si="19"/>
        <v>0</v>
      </c>
    </row>
    <row r="163" spans="1:7" s="3" customFormat="1" ht="15">
      <c r="A163" s="12" t="s">
        <v>184</v>
      </c>
      <c r="B163" s="13"/>
      <c r="C163" s="14">
        <v>5.02</v>
      </c>
      <c r="D163" s="15">
        <f t="shared" si="15"/>
        <v>0</v>
      </c>
      <c r="E163" s="15">
        <f t="shared" si="21"/>
        <v>91</v>
      </c>
      <c r="F163" s="16">
        <f t="shared" si="16"/>
        <v>456.81999999999994</v>
      </c>
      <c r="G163" s="17">
        <f t="shared" si="19"/>
        <v>0</v>
      </c>
    </row>
    <row r="164" spans="1:7" s="3" customFormat="1" ht="15">
      <c r="A164" s="12" t="s">
        <v>185</v>
      </c>
      <c r="B164" s="13"/>
      <c r="C164" s="14">
        <v>5.02</v>
      </c>
      <c r="D164" s="15">
        <f t="shared" si="15"/>
        <v>0</v>
      </c>
      <c r="E164" s="15">
        <f t="shared" si="21"/>
        <v>91</v>
      </c>
      <c r="F164" s="16">
        <f t="shared" si="16"/>
        <v>456.81999999999994</v>
      </c>
      <c r="G164" s="17">
        <f t="shared" si="19"/>
        <v>0</v>
      </c>
    </row>
    <row r="165" spans="1:7" s="28" customFormat="1" ht="14.25" customHeight="1">
      <c r="A165" s="12" t="s">
        <v>152</v>
      </c>
      <c r="B165" s="13"/>
      <c r="C165" s="24">
        <v>4.05</v>
      </c>
      <c r="D165" s="25">
        <f t="shared" si="15"/>
        <v>0</v>
      </c>
      <c r="E165" s="25">
        <f t="shared" si="21"/>
        <v>91</v>
      </c>
      <c r="F165" s="26">
        <f t="shared" si="16"/>
        <v>368.55</v>
      </c>
      <c r="G165" s="27">
        <f t="shared" si="19"/>
        <v>0</v>
      </c>
    </row>
    <row r="166" spans="1:7" s="3" customFormat="1" ht="15">
      <c r="A166" s="12" t="s">
        <v>153</v>
      </c>
      <c r="B166" s="13"/>
      <c r="C166" s="14">
        <v>4.32</v>
      </c>
      <c r="D166" s="15">
        <f t="shared" si="15"/>
        <v>0</v>
      </c>
      <c r="E166" s="15">
        <f t="shared" si="21"/>
        <v>91</v>
      </c>
      <c r="F166" s="16">
        <f t="shared" si="16"/>
        <v>393.12</v>
      </c>
      <c r="G166" s="17">
        <f t="shared" si="19"/>
        <v>0</v>
      </c>
    </row>
    <row r="167" spans="1:7" s="3" customFormat="1" ht="15">
      <c r="A167" s="12" t="s">
        <v>154</v>
      </c>
      <c r="B167" s="13"/>
      <c r="C167" s="14">
        <v>4.32</v>
      </c>
      <c r="D167" s="15">
        <f t="shared" si="15"/>
        <v>0</v>
      </c>
      <c r="E167" s="15">
        <f t="shared" si="21"/>
        <v>91</v>
      </c>
      <c r="F167" s="16">
        <f t="shared" si="16"/>
        <v>393.12</v>
      </c>
      <c r="G167" s="17">
        <f t="shared" si="19"/>
        <v>0</v>
      </c>
    </row>
    <row r="168" spans="1:7" s="3" customFormat="1" ht="15">
      <c r="A168" s="12" t="s">
        <v>155</v>
      </c>
      <c r="B168" s="13"/>
      <c r="C168" s="14">
        <v>4.32</v>
      </c>
      <c r="D168" s="15">
        <f t="shared" si="15"/>
        <v>0</v>
      </c>
      <c r="E168" s="15">
        <f t="shared" si="21"/>
        <v>91</v>
      </c>
      <c r="F168" s="16">
        <f t="shared" si="16"/>
        <v>393.12</v>
      </c>
      <c r="G168" s="17">
        <f t="shared" si="19"/>
        <v>0</v>
      </c>
    </row>
    <row r="169" spans="1:7" s="3" customFormat="1" ht="15">
      <c r="A169" s="12" t="s">
        <v>156</v>
      </c>
      <c r="B169" s="13"/>
      <c r="C169" s="14">
        <v>4.32</v>
      </c>
      <c r="D169" s="15">
        <f t="shared" si="15"/>
        <v>0</v>
      </c>
      <c r="E169" s="15">
        <f t="shared" si="21"/>
        <v>91</v>
      </c>
      <c r="F169" s="16">
        <f t="shared" si="16"/>
        <v>393.12</v>
      </c>
      <c r="G169" s="17">
        <f t="shared" si="19"/>
        <v>0</v>
      </c>
    </row>
    <row r="170" spans="1:7" s="28" customFormat="1" ht="15">
      <c r="A170" s="12" t="s">
        <v>157</v>
      </c>
      <c r="B170" s="13"/>
      <c r="C170" s="24">
        <v>4.05</v>
      </c>
      <c r="D170" s="25">
        <f t="shared" si="15"/>
        <v>0</v>
      </c>
      <c r="E170" s="25">
        <f t="shared" si="21"/>
        <v>91</v>
      </c>
      <c r="F170" s="26">
        <f t="shared" si="16"/>
        <v>368.55</v>
      </c>
      <c r="G170" s="27">
        <f t="shared" si="19"/>
        <v>0</v>
      </c>
    </row>
    <row r="171" spans="1:7" s="3" customFormat="1" ht="15">
      <c r="A171" s="12" t="s">
        <v>158</v>
      </c>
      <c r="B171" s="13"/>
      <c r="C171" s="14">
        <v>4.32</v>
      </c>
      <c r="D171" s="15">
        <f t="shared" si="15"/>
        <v>0</v>
      </c>
      <c r="E171" s="15">
        <f t="shared" si="21"/>
        <v>91</v>
      </c>
      <c r="F171" s="16">
        <f t="shared" si="16"/>
        <v>393.12</v>
      </c>
      <c r="G171" s="17">
        <f t="shared" si="19"/>
        <v>0</v>
      </c>
    </row>
    <row r="172" spans="1:7" s="3" customFormat="1" ht="15">
      <c r="A172" s="12" t="s">
        <v>159</v>
      </c>
      <c r="B172" s="13"/>
      <c r="C172" s="14">
        <v>4.32</v>
      </c>
      <c r="D172" s="15">
        <f t="shared" si="15"/>
        <v>0</v>
      </c>
      <c r="E172" s="15">
        <f t="shared" si="21"/>
        <v>91</v>
      </c>
      <c r="F172" s="16">
        <f t="shared" si="16"/>
        <v>393.12</v>
      </c>
      <c r="G172" s="17">
        <f t="shared" si="19"/>
        <v>0</v>
      </c>
    </row>
    <row r="173" spans="1:7" s="3" customFormat="1" ht="15">
      <c r="A173" s="12" t="s">
        <v>160</v>
      </c>
      <c r="B173" s="13"/>
      <c r="C173" s="14">
        <v>4.32</v>
      </c>
      <c r="D173" s="15">
        <f t="shared" si="15"/>
        <v>0</v>
      </c>
      <c r="E173" s="15">
        <f t="shared" si="21"/>
        <v>91</v>
      </c>
      <c r="F173" s="16">
        <f t="shared" si="16"/>
        <v>393.12</v>
      </c>
      <c r="G173" s="17">
        <f t="shared" si="19"/>
        <v>0</v>
      </c>
    </row>
    <row r="174" spans="1:7" s="3" customFormat="1" ht="15">
      <c r="A174" s="12" t="s">
        <v>161</v>
      </c>
      <c r="B174" s="13"/>
      <c r="C174" s="14">
        <v>4.32</v>
      </c>
      <c r="D174" s="15">
        <f t="shared" si="15"/>
        <v>0</v>
      </c>
      <c r="E174" s="15">
        <f t="shared" si="21"/>
        <v>91</v>
      </c>
      <c r="F174" s="16">
        <f t="shared" si="16"/>
        <v>393.12</v>
      </c>
      <c r="G174" s="17">
        <f t="shared" si="19"/>
        <v>0</v>
      </c>
    </row>
    <row r="175" spans="1:7" s="3" customFormat="1" ht="15">
      <c r="A175" s="12" t="s">
        <v>162</v>
      </c>
      <c r="B175" s="13"/>
      <c r="C175" s="14">
        <v>5.29</v>
      </c>
      <c r="D175" s="15">
        <f t="shared" si="15"/>
        <v>0</v>
      </c>
      <c r="E175" s="15">
        <f t="shared" si="21"/>
        <v>91</v>
      </c>
      <c r="F175" s="16">
        <f t="shared" si="16"/>
        <v>481.39</v>
      </c>
      <c r="G175" s="17">
        <f t="shared" si="19"/>
        <v>0</v>
      </c>
    </row>
    <row r="176" spans="1:7" s="3" customFormat="1" ht="15">
      <c r="A176" s="12" t="s">
        <v>163</v>
      </c>
      <c r="B176" s="13"/>
      <c r="C176" s="14">
        <v>5.56</v>
      </c>
      <c r="D176" s="15">
        <f t="shared" si="15"/>
        <v>0</v>
      </c>
      <c r="E176" s="15">
        <f t="shared" si="21"/>
        <v>91</v>
      </c>
      <c r="F176" s="16">
        <f t="shared" si="16"/>
        <v>505.96</v>
      </c>
      <c r="G176" s="17">
        <f t="shared" si="19"/>
        <v>0</v>
      </c>
    </row>
    <row r="177" spans="1:7" s="3" customFormat="1" ht="15">
      <c r="A177" s="12" t="s">
        <v>164</v>
      </c>
      <c r="B177" s="13"/>
      <c r="C177" s="14">
        <v>5.56</v>
      </c>
      <c r="D177" s="15">
        <f t="shared" si="15"/>
        <v>0</v>
      </c>
      <c r="E177" s="15">
        <f t="shared" si="21"/>
        <v>91</v>
      </c>
      <c r="F177" s="16">
        <f t="shared" si="16"/>
        <v>505.96</v>
      </c>
      <c r="G177" s="17">
        <f t="shared" si="19"/>
        <v>0</v>
      </c>
    </row>
    <row r="178" spans="1:7" s="3" customFormat="1" ht="15">
      <c r="A178" s="12" t="s">
        <v>165</v>
      </c>
      <c r="B178" s="13"/>
      <c r="C178" s="14">
        <v>5.56</v>
      </c>
      <c r="D178" s="15">
        <f t="shared" si="15"/>
        <v>0</v>
      </c>
      <c r="E178" s="15">
        <f t="shared" si="21"/>
        <v>91</v>
      </c>
      <c r="F178" s="16">
        <f t="shared" si="16"/>
        <v>505.96</v>
      </c>
      <c r="G178" s="17">
        <f t="shared" si="19"/>
        <v>0</v>
      </c>
    </row>
    <row r="179" spans="1:7" s="3" customFormat="1" ht="15">
      <c r="A179" s="12" t="s">
        <v>166</v>
      </c>
      <c r="B179" s="13"/>
      <c r="C179" s="14">
        <v>5.56</v>
      </c>
      <c r="D179" s="15">
        <f t="shared" si="15"/>
        <v>0</v>
      </c>
      <c r="E179" s="15">
        <f t="shared" si="21"/>
        <v>91</v>
      </c>
      <c r="F179" s="16">
        <f t="shared" si="16"/>
        <v>505.96</v>
      </c>
      <c r="G179" s="17">
        <f t="shared" si="19"/>
        <v>0</v>
      </c>
    </row>
    <row r="180" spans="1:7" s="28" customFormat="1" ht="15">
      <c r="A180" s="12" t="s">
        <v>167</v>
      </c>
      <c r="B180" s="13"/>
      <c r="C180" s="14">
        <v>4.32</v>
      </c>
      <c r="D180" s="25">
        <f t="shared" si="15"/>
        <v>0</v>
      </c>
      <c r="E180" s="25">
        <f t="shared" si="21"/>
        <v>91</v>
      </c>
      <c r="F180" s="26">
        <f t="shared" si="16"/>
        <v>393.12</v>
      </c>
      <c r="G180" s="27">
        <f t="shared" si="19"/>
        <v>0</v>
      </c>
    </row>
    <row r="181" spans="1:7" s="3" customFormat="1" ht="16.5" customHeight="1">
      <c r="A181" s="12" t="s">
        <v>168</v>
      </c>
      <c r="B181" s="13"/>
      <c r="C181" s="14">
        <v>4.59</v>
      </c>
      <c r="D181" s="15">
        <f t="shared" si="15"/>
        <v>0</v>
      </c>
      <c r="E181" s="15">
        <f t="shared" si="21"/>
        <v>91</v>
      </c>
      <c r="F181" s="16">
        <f t="shared" si="16"/>
        <v>417.69</v>
      </c>
      <c r="G181" s="17">
        <f t="shared" si="19"/>
        <v>0</v>
      </c>
    </row>
    <row r="182" spans="1:7" s="3" customFormat="1" ht="15">
      <c r="A182" s="12" t="s">
        <v>169</v>
      </c>
      <c r="B182" s="13"/>
      <c r="C182" s="14">
        <v>4.59</v>
      </c>
      <c r="D182" s="15">
        <f t="shared" si="15"/>
        <v>0</v>
      </c>
      <c r="E182" s="15">
        <f t="shared" si="21"/>
        <v>91</v>
      </c>
      <c r="F182" s="16">
        <f t="shared" si="16"/>
        <v>417.69</v>
      </c>
      <c r="G182" s="17">
        <f t="shared" si="19"/>
        <v>0</v>
      </c>
    </row>
    <row r="183" spans="1:7" s="3" customFormat="1" ht="14.25" customHeight="1">
      <c r="A183" s="12" t="s">
        <v>170</v>
      </c>
      <c r="B183" s="13"/>
      <c r="C183" s="14">
        <v>4.59</v>
      </c>
      <c r="D183" s="15">
        <f t="shared" si="15"/>
        <v>0</v>
      </c>
      <c r="E183" s="15">
        <f aca="true" t="shared" si="22" ref="E183:E214">$E$2</f>
        <v>91</v>
      </c>
      <c r="F183" s="16">
        <f t="shared" si="16"/>
        <v>417.69</v>
      </c>
      <c r="G183" s="17">
        <f t="shared" si="19"/>
        <v>0</v>
      </c>
    </row>
    <row r="184" spans="1:7" s="3" customFormat="1" ht="15" customHeight="1">
      <c r="A184" s="12" t="s">
        <v>171</v>
      </c>
      <c r="B184" s="13"/>
      <c r="C184" s="14">
        <v>4.59</v>
      </c>
      <c r="D184" s="15">
        <f t="shared" si="15"/>
        <v>0</v>
      </c>
      <c r="E184" s="15">
        <f t="shared" si="22"/>
        <v>91</v>
      </c>
      <c r="F184" s="16">
        <f t="shared" si="16"/>
        <v>417.69</v>
      </c>
      <c r="G184" s="17">
        <f t="shared" si="19"/>
        <v>0</v>
      </c>
    </row>
    <row r="185" spans="1:7" s="3" customFormat="1" ht="15">
      <c r="A185" s="12" t="s">
        <v>172</v>
      </c>
      <c r="B185" s="13"/>
      <c r="C185" s="14">
        <v>4.32</v>
      </c>
      <c r="D185" s="15">
        <f t="shared" si="15"/>
        <v>0</v>
      </c>
      <c r="E185" s="15">
        <f t="shared" si="22"/>
        <v>91</v>
      </c>
      <c r="F185" s="16">
        <f t="shared" si="16"/>
        <v>393.12</v>
      </c>
      <c r="G185" s="17">
        <f t="shared" si="19"/>
        <v>0</v>
      </c>
    </row>
    <row r="186" spans="1:7" s="3" customFormat="1" ht="15.75" customHeight="1">
      <c r="A186" s="12" t="s">
        <v>173</v>
      </c>
      <c r="B186" s="13"/>
      <c r="C186" s="14">
        <v>4.59</v>
      </c>
      <c r="D186" s="15">
        <f t="shared" si="15"/>
        <v>0</v>
      </c>
      <c r="E186" s="15">
        <f t="shared" si="22"/>
        <v>91</v>
      </c>
      <c r="F186" s="16">
        <f t="shared" si="16"/>
        <v>417.69</v>
      </c>
      <c r="G186" s="17">
        <f t="shared" si="19"/>
        <v>0</v>
      </c>
    </row>
    <row r="187" spans="1:7" s="3" customFormat="1" ht="15">
      <c r="A187" s="12" t="s">
        <v>186</v>
      </c>
      <c r="B187" s="13"/>
      <c r="C187" s="14">
        <v>4.59</v>
      </c>
      <c r="D187" s="15">
        <f t="shared" si="15"/>
        <v>0</v>
      </c>
      <c r="E187" s="15">
        <f t="shared" si="22"/>
        <v>91</v>
      </c>
      <c r="F187" s="16">
        <f t="shared" si="16"/>
        <v>417.69</v>
      </c>
      <c r="G187" s="17">
        <f t="shared" si="19"/>
        <v>0</v>
      </c>
    </row>
    <row r="188" spans="1:7" s="3" customFormat="1" ht="15">
      <c r="A188" s="12" t="s">
        <v>187</v>
      </c>
      <c r="B188" s="13"/>
      <c r="C188" s="14">
        <v>4.59</v>
      </c>
      <c r="D188" s="15">
        <f t="shared" si="15"/>
        <v>0</v>
      </c>
      <c r="E188" s="15">
        <f t="shared" si="22"/>
        <v>91</v>
      </c>
      <c r="F188" s="16">
        <f t="shared" si="16"/>
        <v>417.69</v>
      </c>
      <c r="G188" s="17">
        <f t="shared" si="19"/>
        <v>0</v>
      </c>
    </row>
    <row r="189" spans="1:7" s="3" customFormat="1" ht="15">
      <c r="A189" s="12" t="s">
        <v>188</v>
      </c>
      <c r="B189" s="13"/>
      <c r="C189" s="14">
        <v>4.59</v>
      </c>
      <c r="D189" s="15">
        <f t="shared" si="15"/>
        <v>0</v>
      </c>
      <c r="E189" s="15">
        <f t="shared" si="22"/>
        <v>91</v>
      </c>
      <c r="F189" s="16">
        <f t="shared" si="16"/>
        <v>417.69</v>
      </c>
      <c r="G189" s="17">
        <f t="shared" si="19"/>
        <v>0</v>
      </c>
    </row>
    <row r="190" spans="1:7" s="3" customFormat="1" ht="15">
      <c r="A190" s="12" t="s">
        <v>189</v>
      </c>
      <c r="B190" s="13"/>
      <c r="C190" s="14">
        <v>5.56</v>
      </c>
      <c r="D190" s="15">
        <f t="shared" si="15"/>
        <v>0</v>
      </c>
      <c r="E190" s="15">
        <f t="shared" si="22"/>
        <v>91</v>
      </c>
      <c r="F190" s="16">
        <f t="shared" si="16"/>
        <v>505.96</v>
      </c>
      <c r="G190" s="17">
        <f t="shared" si="19"/>
        <v>0</v>
      </c>
    </row>
    <row r="191" spans="1:7" s="3" customFormat="1" ht="15.75" customHeight="1">
      <c r="A191" s="12" t="s">
        <v>190</v>
      </c>
      <c r="B191" s="13"/>
      <c r="C191" s="14">
        <v>5.83</v>
      </c>
      <c r="D191" s="15">
        <f t="shared" si="15"/>
        <v>0</v>
      </c>
      <c r="E191" s="15">
        <f t="shared" si="22"/>
        <v>91</v>
      </c>
      <c r="F191" s="16">
        <f t="shared" si="16"/>
        <v>530.53</v>
      </c>
      <c r="G191" s="17">
        <f t="shared" si="19"/>
        <v>0</v>
      </c>
    </row>
    <row r="192" spans="1:7" s="3" customFormat="1" ht="15">
      <c r="A192" s="12" t="s">
        <v>191</v>
      </c>
      <c r="B192" s="13"/>
      <c r="C192" s="14">
        <v>5.83</v>
      </c>
      <c r="D192" s="15">
        <f t="shared" si="15"/>
        <v>0</v>
      </c>
      <c r="E192" s="15">
        <f t="shared" si="22"/>
        <v>91</v>
      </c>
      <c r="F192" s="16">
        <f t="shared" si="16"/>
        <v>530.53</v>
      </c>
      <c r="G192" s="17">
        <f t="shared" si="19"/>
        <v>0</v>
      </c>
    </row>
    <row r="193" spans="1:7" s="3" customFormat="1" ht="15.75" customHeight="1">
      <c r="A193" s="12" t="s">
        <v>192</v>
      </c>
      <c r="B193" s="13"/>
      <c r="C193" s="14">
        <v>5.83</v>
      </c>
      <c r="D193" s="15">
        <f t="shared" si="15"/>
        <v>0</v>
      </c>
      <c r="E193" s="15">
        <f t="shared" si="22"/>
        <v>91</v>
      </c>
      <c r="F193" s="16">
        <f t="shared" si="16"/>
        <v>530.53</v>
      </c>
      <c r="G193" s="17">
        <f t="shared" si="19"/>
        <v>0</v>
      </c>
    </row>
    <row r="194" spans="1:7" s="3" customFormat="1" ht="18" customHeight="1">
      <c r="A194" s="12" t="s">
        <v>193</v>
      </c>
      <c r="B194" s="13"/>
      <c r="C194" s="14">
        <v>5.83</v>
      </c>
      <c r="D194" s="15">
        <f t="shared" si="15"/>
        <v>0</v>
      </c>
      <c r="E194" s="15">
        <f t="shared" si="22"/>
        <v>91</v>
      </c>
      <c r="F194" s="16">
        <f t="shared" si="16"/>
        <v>530.53</v>
      </c>
      <c r="G194" s="17">
        <f t="shared" si="19"/>
        <v>0</v>
      </c>
    </row>
    <row r="195" spans="1:7" s="3" customFormat="1" ht="15">
      <c r="A195" s="12" t="s">
        <v>224</v>
      </c>
      <c r="B195" s="13"/>
      <c r="C195" s="14">
        <v>4.37</v>
      </c>
      <c r="D195" s="15">
        <f t="shared" si="15"/>
        <v>0</v>
      </c>
      <c r="E195" s="15">
        <f t="shared" si="22"/>
        <v>91</v>
      </c>
      <c r="F195" s="16">
        <f t="shared" si="16"/>
        <v>397.67</v>
      </c>
      <c r="G195" s="17">
        <f t="shared" si="19"/>
        <v>0</v>
      </c>
    </row>
    <row r="196" spans="1:7" s="3" customFormat="1" ht="15.75" customHeight="1">
      <c r="A196" s="12" t="s">
        <v>225</v>
      </c>
      <c r="B196" s="13"/>
      <c r="C196" s="14">
        <v>4.64</v>
      </c>
      <c r="D196" s="15">
        <f t="shared" si="15"/>
        <v>0</v>
      </c>
      <c r="E196" s="15">
        <f t="shared" si="22"/>
        <v>91</v>
      </c>
      <c r="F196" s="16">
        <f t="shared" si="16"/>
        <v>422.23999999999995</v>
      </c>
      <c r="G196" s="17">
        <f t="shared" si="19"/>
        <v>0</v>
      </c>
    </row>
    <row r="197" spans="1:7" s="3" customFormat="1" ht="15">
      <c r="A197" s="12" t="s">
        <v>226</v>
      </c>
      <c r="B197" s="13"/>
      <c r="C197" s="14">
        <v>4.64</v>
      </c>
      <c r="D197" s="15">
        <f t="shared" si="15"/>
        <v>0</v>
      </c>
      <c r="E197" s="15">
        <f t="shared" si="22"/>
        <v>91</v>
      </c>
      <c r="F197" s="16">
        <f t="shared" si="16"/>
        <v>422.23999999999995</v>
      </c>
      <c r="G197" s="17">
        <f t="shared" si="19"/>
        <v>0</v>
      </c>
    </row>
    <row r="198" spans="1:7" s="3" customFormat="1" ht="15" customHeight="1">
      <c r="A198" s="12" t="s">
        <v>227</v>
      </c>
      <c r="B198" s="13"/>
      <c r="C198" s="14">
        <v>4.64</v>
      </c>
      <c r="D198" s="15">
        <f t="shared" si="15"/>
        <v>0</v>
      </c>
      <c r="E198" s="15">
        <f t="shared" si="22"/>
        <v>91</v>
      </c>
      <c r="F198" s="16">
        <f t="shared" si="16"/>
        <v>422.23999999999995</v>
      </c>
      <c r="G198" s="17">
        <f t="shared" si="19"/>
        <v>0</v>
      </c>
    </row>
    <row r="199" spans="1:7" s="3" customFormat="1" ht="18" customHeight="1">
      <c r="A199" s="12" t="s">
        <v>228</v>
      </c>
      <c r="B199" s="13"/>
      <c r="C199" s="14">
        <v>4.64</v>
      </c>
      <c r="D199" s="15">
        <f t="shared" si="15"/>
        <v>0</v>
      </c>
      <c r="E199" s="15">
        <f t="shared" si="22"/>
        <v>91</v>
      </c>
      <c r="F199" s="16">
        <f t="shared" si="16"/>
        <v>422.23999999999995</v>
      </c>
      <c r="G199" s="17">
        <f t="shared" si="19"/>
        <v>0</v>
      </c>
    </row>
    <row r="200" spans="1:7" s="3" customFormat="1" ht="15">
      <c r="A200" s="12" t="s">
        <v>229</v>
      </c>
      <c r="B200" s="13"/>
      <c r="C200" s="14">
        <v>4.37</v>
      </c>
      <c r="D200" s="15">
        <f t="shared" si="15"/>
        <v>0</v>
      </c>
      <c r="E200" s="15">
        <f t="shared" si="22"/>
        <v>91</v>
      </c>
      <c r="F200" s="16">
        <f t="shared" si="16"/>
        <v>397.67</v>
      </c>
      <c r="G200" s="17">
        <f t="shared" si="19"/>
        <v>0</v>
      </c>
    </row>
    <row r="201" spans="1:7" s="3" customFormat="1" ht="17.25" customHeight="1">
      <c r="A201" s="12" t="s">
        <v>230</v>
      </c>
      <c r="B201" s="13"/>
      <c r="C201" s="14">
        <v>4.64</v>
      </c>
      <c r="D201" s="15">
        <f t="shared" si="15"/>
        <v>0</v>
      </c>
      <c r="E201" s="15">
        <f t="shared" si="22"/>
        <v>91</v>
      </c>
      <c r="F201" s="16">
        <f t="shared" si="16"/>
        <v>422.23999999999995</v>
      </c>
      <c r="G201" s="17">
        <f t="shared" si="19"/>
        <v>0</v>
      </c>
    </row>
    <row r="202" spans="1:7" s="3" customFormat="1" ht="15">
      <c r="A202" s="12" t="s">
        <v>231</v>
      </c>
      <c r="B202" s="13"/>
      <c r="C202" s="14">
        <v>4.64</v>
      </c>
      <c r="D202" s="15">
        <f t="shared" si="15"/>
        <v>0</v>
      </c>
      <c r="E202" s="15">
        <f t="shared" si="22"/>
        <v>91</v>
      </c>
      <c r="F202" s="16">
        <f t="shared" si="16"/>
        <v>422.23999999999995</v>
      </c>
      <c r="G202" s="17">
        <f t="shared" si="19"/>
        <v>0</v>
      </c>
    </row>
    <row r="203" spans="1:7" s="3" customFormat="1" ht="15">
      <c r="A203" s="12" t="s">
        <v>232</v>
      </c>
      <c r="B203" s="13"/>
      <c r="C203" s="14">
        <v>4.64</v>
      </c>
      <c r="D203" s="15">
        <f t="shared" si="15"/>
        <v>0</v>
      </c>
      <c r="E203" s="15">
        <f t="shared" si="22"/>
        <v>91</v>
      </c>
      <c r="F203" s="16">
        <f t="shared" si="16"/>
        <v>422.23999999999995</v>
      </c>
      <c r="G203" s="17">
        <f t="shared" si="19"/>
        <v>0</v>
      </c>
    </row>
    <row r="204" spans="1:7" s="3" customFormat="1" ht="14.25" customHeight="1">
      <c r="A204" s="12" t="s">
        <v>233</v>
      </c>
      <c r="B204" s="13"/>
      <c r="C204" s="14">
        <v>4.64</v>
      </c>
      <c r="D204" s="15">
        <f t="shared" si="15"/>
        <v>0</v>
      </c>
      <c r="E204" s="15">
        <f t="shared" si="22"/>
        <v>91</v>
      </c>
      <c r="F204" s="16">
        <f t="shared" si="16"/>
        <v>422.23999999999995</v>
      </c>
      <c r="G204" s="17">
        <f t="shared" si="19"/>
        <v>0</v>
      </c>
    </row>
    <row r="205" spans="1:7" s="3" customFormat="1" ht="15">
      <c r="A205" s="12" t="s">
        <v>234</v>
      </c>
      <c r="B205" s="13"/>
      <c r="C205" s="14">
        <v>5.61</v>
      </c>
      <c r="D205" s="15">
        <f t="shared" si="15"/>
        <v>0</v>
      </c>
      <c r="E205" s="15">
        <f t="shared" si="22"/>
        <v>91</v>
      </c>
      <c r="F205" s="16">
        <f t="shared" si="16"/>
        <v>510.51000000000005</v>
      </c>
      <c r="G205" s="17">
        <f t="shared" si="19"/>
        <v>0</v>
      </c>
    </row>
    <row r="206" spans="1:7" s="3" customFormat="1" ht="15" customHeight="1">
      <c r="A206" s="12" t="s">
        <v>235</v>
      </c>
      <c r="B206" s="13"/>
      <c r="C206" s="14">
        <v>5.88</v>
      </c>
      <c r="D206" s="15">
        <f t="shared" si="15"/>
        <v>0</v>
      </c>
      <c r="E206" s="15">
        <f t="shared" si="22"/>
        <v>91</v>
      </c>
      <c r="F206" s="16">
        <f t="shared" si="16"/>
        <v>535.08</v>
      </c>
      <c r="G206" s="17">
        <f t="shared" si="19"/>
        <v>0</v>
      </c>
    </row>
    <row r="207" spans="1:7" s="3" customFormat="1" ht="15">
      <c r="A207" s="29" t="s">
        <v>236</v>
      </c>
      <c r="B207" s="30"/>
      <c r="C207" s="5">
        <v>5.88</v>
      </c>
      <c r="D207" s="15">
        <f t="shared" si="15"/>
        <v>0</v>
      </c>
      <c r="E207" s="15">
        <f t="shared" si="22"/>
        <v>91</v>
      </c>
      <c r="F207" s="16">
        <f t="shared" si="16"/>
        <v>535.08</v>
      </c>
      <c r="G207" s="17">
        <f t="shared" si="19"/>
        <v>0</v>
      </c>
    </row>
    <row r="208" spans="1:7" s="3" customFormat="1" ht="13.5" customHeight="1">
      <c r="A208" s="29" t="s">
        <v>237</v>
      </c>
      <c r="B208" s="30"/>
      <c r="C208" s="5">
        <v>5.88</v>
      </c>
      <c r="D208" s="15">
        <f t="shared" si="15"/>
        <v>0</v>
      </c>
      <c r="E208" s="15">
        <f t="shared" si="22"/>
        <v>91</v>
      </c>
      <c r="F208" s="16">
        <f t="shared" si="16"/>
        <v>535.08</v>
      </c>
      <c r="G208" s="17">
        <f t="shared" si="19"/>
        <v>0</v>
      </c>
    </row>
    <row r="209" spans="1:7" s="3" customFormat="1" ht="16.5" customHeight="1">
      <c r="A209" s="29" t="s">
        <v>238</v>
      </c>
      <c r="B209" s="30"/>
      <c r="C209" s="5">
        <v>5.88</v>
      </c>
      <c r="D209" s="15">
        <f t="shared" si="15"/>
        <v>0</v>
      </c>
      <c r="E209" s="15">
        <f t="shared" si="22"/>
        <v>91</v>
      </c>
      <c r="F209" s="16">
        <f t="shared" si="16"/>
        <v>535.08</v>
      </c>
      <c r="G209" s="17">
        <f t="shared" si="19"/>
        <v>0</v>
      </c>
    </row>
    <row r="210" spans="1:7" s="28" customFormat="1" ht="15">
      <c r="A210" s="29" t="s">
        <v>197</v>
      </c>
      <c r="B210" s="30"/>
      <c r="C210" s="5">
        <v>2.82</v>
      </c>
      <c r="D210" s="25">
        <f t="shared" si="15"/>
        <v>0</v>
      </c>
      <c r="E210" s="25">
        <f t="shared" si="22"/>
        <v>91</v>
      </c>
      <c r="F210" s="26">
        <f t="shared" si="16"/>
        <v>256.62</v>
      </c>
      <c r="G210" s="27">
        <f t="shared" si="19"/>
        <v>0</v>
      </c>
    </row>
    <row r="211" spans="1:7" s="3" customFormat="1" ht="15">
      <c r="A211" s="29" t="s">
        <v>198</v>
      </c>
      <c r="B211" s="30"/>
      <c r="C211" s="5">
        <v>3.09</v>
      </c>
      <c r="D211" s="15">
        <f t="shared" si="15"/>
        <v>0</v>
      </c>
      <c r="E211" s="15">
        <f t="shared" si="22"/>
        <v>91</v>
      </c>
      <c r="F211" s="16">
        <f t="shared" si="16"/>
        <v>281.19</v>
      </c>
      <c r="G211" s="17">
        <f t="shared" si="19"/>
        <v>0</v>
      </c>
    </row>
    <row r="212" spans="1:7" s="3" customFormat="1" ht="15">
      <c r="A212" s="29" t="s">
        <v>199</v>
      </c>
      <c r="B212" s="30"/>
      <c r="C212" s="5">
        <v>3.09</v>
      </c>
      <c r="D212" s="15">
        <f t="shared" si="15"/>
        <v>0</v>
      </c>
      <c r="E212" s="15">
        <f t="shared" si="22"/>
        <v>91</v>
      </c>
      <c r="F212" s="16">
        <f t="shared" si="16"/>
        <v>281.19</v>
      </c>
      <c r="G212" s="17">
        <f t="shared" si="19"/>
        <v>0</v>
      </c>
    </row>
    <row r="213" spans="1:7" s="3" customFormat="1" ht="15">
      <c r="A213" s="29" t="s">
        <v>200</v>
      </c>
      <c r="B213" s="30"/>
      <c r="C213" s="5">
        <v>3.09</v>
      </c>
      <c r="D213" s="15">
        <f t="shared" si="15"/>
        <v>0</v>
      </c>
      <c r="E213" s="15">
        <f t="shared" si="22"/>
        <v>91</v>
      </c>
      <c r="F213" s="16">
        <f t="shared" si="16"/>
        <v>281.19</v>
      </c>
      <c r="G213" s="17">
        <f t="shared" si="19"/>
        <v>0</v>
      </c>
    </row>
    <row r="214" spans="1:7" s="3" customFormat="1" ht="15">
      <c r="A214" s="29" t="s">
        <v>201</v>
      </c>
      <c r="B214" s="30"/>
      <c r="C214" s="5">
        <v>3.09</v>
      </c>
      <c r="D214" s="15">
        <f t="shared" si="15"/>
        <v>0</v>
      </c>
      <c r="E214" s="15">
        <f t="shared" si="22"/>
        <v>91</v>
      </c>
      <c r="F214" s="16">
        <f t="shared" si="16"/>
        <v>281.19</v>
      </c>
      <c r="G214" s="17">
        <f t="shared" si="19"/>
        <v>0</v>
      </c>
    </row>
    <row r="215" spans="1:7" s="3" customFormat="1" ht="15">
      <c r="A215" s="29" t="s">
        <v>202</v>
      </c>
      <c r="B215" s="30"/>
      <c r="C215" s="5">
        <v>2.82</v>
      </c>
      <c r="D215" s="15">
        <f t="shared" si="15"/>
        <v>0</v>
      </c>
      <c r="E215" s="15">
        <f aca="true" t="shared" si="23" ref="E215:E234">$E$2</f>
        <v>91</v>
      </c>
      <c r="F215" s="16">
        <f t="shared" si="16"/>
        <v>256.62</v>
      </c>
      <c r="G215" s="17">
        <f t="shared" si="19"/>
        <v>0</v>
      </c>
    </row>
    <row r="216" spans="1:7" s="3" customFormat="1" ht="15">
      <c r="A216" s="29" t="s">
        <v>203</v>
      </c>
      <c r="B216" s="30"/>
      <c r="C216" s="5">
        <v>3.09</v>
      </c>
      <c r="D216" s="15">
        <f t="shared" si="15"/>
        <v>0</v>
      </c>
      <c r="E216" s="15">
        <f t="shared" si="23"/>
        <v>91</v>
      </c>
      <c r="F216" s="16">
        <f t="shared" si="16"/>
        <v>281.19</v>
      </c>
      <c r="G216" s="17">
        <f t="shared" si="19"/>
        <v>0</v>
      </c>
    </row>
    <row r="217" spans="1:7" s="3" customFormat="1" ht="15">
      <c r="A217" s="29" t="s">
        <v>204</v>
      </c>
      <c r="B217" s="30"/>
      <c r="C217" s="5">
        <v>3.09</v>
      </c>
      <c r="D217" s="15">
        <f t="shared" si="15"/>
        <v>0</v>
      </c>
      <c r="E217" s="15">
        <f t="shared" si="23"/>
        <v>91</v>
      </c>
      <c r="F217" s="16">
        <f t="shared" si="16"/>
        <v>281.19</v>
      </c>
      <c r="G217" s="17">
        <f t="shared" si="19"/>
        <v>0</v>
      </c>
    </row>
    <row r="218" spans="1:7" s="3" customFormat="1" ht="15">
      <c r="A218" s="29" t="s">
        <v>205</v>
      </c>
      <c r="B218" s="30"/>
      <c r="C218" s="5">
        <v>3.09</v>
      </c>
      <c r="D218" s="15">
        <f t="shared" si="15"/>
        <v>0</v>
      </c>
      <c r="E218" s="15">
        <f t="shared" si="23"/>
        <v>91</v>
      </c>
      <c r="F218" s="16">
        <f t="shared" si="16"/>
        <v>281.19</v>
      </c>
      <c r="G218" s="17">
        <f t="shared" si="19"/>
        <v>0</v>
      </c>
    </row>
    <row r="219" spans="1:7" s="3" customFormat="1" ht="15">
      <c r="A219" s="29" t="s">
        <v>206</v>
      </c>
      <c r="B219" s="30"/>
      <c r="C219" s="5">
        <v>3.09</v>
      </c>
      <c r="D219" s="15">
        <f t="shared" si="15"/>
        <v>0</v>
      </c>
      <c r="E219" s="15">
        <f t="shared" si="23"/>
        <v>91</v>
      </c>
      <c r="F219" s="16">
        <f t="shared" si="16"/>
        <v>281.19</v>
      </c>
      <c r="G219" s="17">
        <f t="shared" si="19"/>
        <v>0</v>
      </c>
    </row>
    <row r="220" spans="1:7" s="3" customFormat="1" ht="15">
      <c r="A220" s="29" t="s">
        <v>207</v>
      </c>
      <c r="B220" s="30"/>
      <c r="C220" s="5">
        <v>4.06</v>
      </c>
      <c r="D220" s="15">
        <f t="shared" si="15"/>
        <v>0</v>
      </c>
      <c r="E220" s="15">
        <f t="shared" si="23"/>
        <v>91</v>
      </c>
      <c r="F220" s="16">
        <f t="shared" si="16"/>
        <v>369.46</v>
      </c>
      <c r="G220" s="17">
        <f t="shared" si="19"/>
        <v>0</v>
      </c>
    </row>
    <row r="221" spans="1:7" s="3" customFormat="1" ht="15">
      <c r="A221" s="29" t="s">
        <v>208</v>
      </c>
      <c r="B221" s="30"/>
      <c r="C221" s="5">
        <v>4.33</v>
      </c>
      <c r="D221" s="15">
        <f t="shared" si="15"/>
        <v>0</v>
      </c>
      <c r="E221" s="15">
        <f t="shared" si="23"/>
        <v>91</v>
      </c>
      <c r="F221" s="16">
        <f t="shared" si="16"/>
        <v>394.03000000000003</v>
      </c>
      <c r="G221" s="17">
        <f t="shared" si="19"/>
        <v>0</v>
      </c>
    </row>
    <row r="222" spans="1:7" s="3" customFormat="1" ht="15">
      <c r="A222" s="29" t="s">
        <v>209</v>
      </c>
      <c r="B222" s="30"/>
      <c r="C222" s="5">
        <v>4.33</v>
      </c>
      <c r="D222" s="15">
        <f t="shared" si="15"/>
        <v>0</v>
      </c>
      <c r="E222" s="15">
        <f t="shared" si="23"/>
        <v>91</v>
      </c>
      <c r="F222" s="16">
        <f t="shared" si="16"/>
        <v>394.03000000000003</v>
      </c>
      <c r="G222" s="17">
        <f t="shared" si="19"/>
        <v>0</v>
      </c>
    </row>
    <row r="223" spans="1:7" s="3" customFormat="1" ht="15">
      <c r="A223" s="29" t="s">
        <v>210</v>
      </c>
      <c r="B223" s="30"/>
      <c r="C223" s="5">
        <v>4.33</v>
      </c>
      <c r="D223" s="15">
        <f t="shared" si="15"/>
        <v>0</v>
      </c>
      <c r="E223" s="15">
        <f t="shared" si="23"/>
        <v>91</v>
      </c>
      <c r="F223" s="16">
        <f t="shared" si="16"/>
        <v>394.03000000000003</v>
      </c>
      <c r="G223" s="17">
        <f t="shared" si="19"/>
        <v>0</v>
      </c>
    </row>
    <row r="224" spans="1:7" s="3" customFormat="1" ht="15">
      <c r="A224" s="29" t="s">
        <v>211</v>
      </c>
      <c r="B224" s="30"/>
      <c r="C224" s="5">
        <v>4.33</v>
      </c>
      <c r="D224" s="15">
        <f t="shared" si="15"/>
        <v>0</v>
      </c>
      <c r="E224" s="15">
        <f t="shared" si="23"/>
        <v>91</v>
      </c>
      <c r="F224" s="16">
        <f t="shared" si="16"/>
        <v>394.03000000000003</v>
      </c>
      <c r="G224" s="17">
        <f t="shared" si="19"/>
        <v>0</v>
      </c>
    </row>
    <row r="225" spans="1:7" s="3" customFormat="1" ht="15">
      <c r="A225" s="29" t="s">
        <v>212</v>
      </c>
      <c r="B225" s="30"/>
      <c r="C225" s="5">
        <v>11.34</v>
      </c>
      <c r="D225" s="15">
        <f t="shared" si="15"/>
        <v>0</v>
      </c>
      <c r="E225" s="15">
        <f t="shared" si="23"/>
        <v>91</v>
      </c>
      <c r="F225" s="16">
        <f t="shared" si="16"/>
        <v>1031.94</v>
      </c>
      <c r="G225" s="17">
        <f t="shared" si="19"/>
        <v>0</v>
      </c>
    </row>
    <row r="226" spans="1:7" s="3" customFormat="1" ht="15">
      <c r="A226" s="29" t="s">
        <v>213</v>
      </c>
      <c r="B226" s="30"/>
      <c r="C226" s="5">
        <v>14.4</v>
      </c>
      <c r="D226" s="15">
        <f t="shared" si="15"/>
        <v>0</v>
      </c>
      <c r="E226" s="15">
        <f t="shared" si="23"/>
        <v>91</v>
      </c>
      <c r="F226" s="16">
        <f t="shared" si="16"/>
        <v>1310.4</v>
      </c>
      <c r="G226" s="17">
        <f t="shared" si="19"/>
        <v>0</v>
      </c>
    </row>
    <row r="227" spans="1:7" s="3" customFormat="1" ht="15">
      <c r="A227" s="29" t="s">
        <v>214</v>
      </c>
      <c r="B227" s="30"/>
      <c r="C227" s="5">
        <v>11.34</v>
      </c>
      <c r="D227" s="15">
        <f t="shared" si="15"/>
        <v>0</v>
      </c>
      <c r="E227" s="15">
        <f t="shared" si="23"/>
        <v>91</v>
      </c>
      <c r="F227" s="16">
        <f t="shared" si="16"/>
        <v>1031.94</v>
      </c>
      <c r="G227" s="17">
        <f t="shared" si="19"/>
        <v>0</v>
      </c>
    </row>
    <row r="228" spans="1:7" s="3" customFormat="1" ht="15">
      <c r="A228" s="29" t="s">
        <v>215</v>
      </c>
      <c r="B228" s="30"/>
      <c r="C228" s="5">
        <v>14.4</v>
      </c>
      <c r="D228" s="15">
        <f t="shared" si="15"/>
        <v>0</v>
      </c>
      <c r="E228" s="15">
        <f t="shared" si="23"/>
        <v>91</v>
      </c>
      <c r="F228" s="16">
        <f t="shared" si="16"/>
        <v>1310.4</v>
      </c>
      <c r="G228" s="17">
        <f t="shared" si="19"/>
        <v>0</v>
      </c>
    </row>
    <row r="229" spans="1:7" s="3" customFormat="1" ht="15">
      <c r="A229" s="29" t="s">
        <v>216</v>
      </c>
      <c r="B229" s="30"/>
      <c r="C229" s="5">
        <v>13.86</v>
      </c>
      <c r="D229" s="15">
        <f t="shared" si="15"/>
        <v>0</v>
      </c>
      <c r="E229" s="15">
        <f t="shared" si="23"/>
        <v>91</v>
      </c>
      <c r="F229" s="16">
        <f t="shared" si="16"/>
        <v>1261.26</v>
      </c>
      <c r="G229" s="17">
        <f t="shared" si="19"/>
        <v>0</v>
      </c>
    </row>
    <row r="230" spans="1:7" s="3" customFormat="1" ht="15">
      <c r="A230" s="29" t="s">
        <v>217</v>
      </c>
      <c r="B230" s="30"/>
      <c r="C230" s="5">
        <v>18.18</v>
      </c>
      <c r="D230" s="15">
        <f t="shared" si="15"/>
        <v>0</v>
      </c>
      <c r="E230" s="15">
        <f t="shared" si="23"/>
        <v>91</v>
      </c>
      <c r="F230" s="16">
        <f t="shared" si="16"/>
        <v>1654.3799999999999</v>
      </c>
      <c r="G230" s="17">
        <f t="shared" si="19"/>
        <v>0</v>
      </c>
    </row>
    <row r="231" spans="1:7" s="3" customFormat="1" ht="15" customHeight="1">
      <c r="A231" s="29" t="s">
        <v>218</v>
      </c>
      <c r="B231" s="30"/>
      <c r="C231" s="5">
        <v>12.4</v>
      </c>
      <c r="D231" s="15">
        <f t="shared" si="15"/>
        <v>0</v>
      </c>
      <c r="E231" s="15">
        <f t="shared" si="23"/>
        <v>91</v>
      </c>
      <c r="F231" s="16">
        <f t="shared" si="16"/>
        <v>1128.4</v>
      </c>
      <c r="G231" s="17">
        <f t="shared" si="19"/>
        <v>0</v>
      </c>
    </row>
    <row r="232" spans="1:7" s="3" customFormat="1" ht="15" customHeight="1">
      <c r="A232" s="29" t="s">
        <v>219</v>
      </c>
      <c r="B232" s="30"/>
      <c r="C232" s="5">
        <v>20.97</v>
      </c>
      <c r="D232" s="15">
        <f t="shared" si="15"/>
        <v>0</v>
      </c>
      <c r="E232" s="15">
        <f t="shared" si="23"/>
        <v>91</v>
      </c>
      <c r="F232" s="16">
        <f t="shared" si="16"/>
        <v>1908.27</v>
      </c>
      <c r="G232" s="17">
        <f t="shared" si="19"/>
        <v>0</v>
      </c>
    </row>
    <row r="233" spans="1:7" s="3" customFormat="1" ht="16.5" customHeight="1">
      <c r="A233" s="29" t="s">
        <v>240</v>
      </c>
      <c r="B233" s="30"/>
      <c r="C233" s="5">
        <v>33.3</v>
      </c>
      <c r="D233" s="15">
        <f t="shared" si="15"/>
        <v>0</v>
      </c>
      <c r="E233" s="15">
        <f t="shared" si="23"/>
        <v>91</v>
      </c>
      <c r="F233" s="16">
        <f t="shared" si="16"/>
        <v>3030.2999999999997</v>
      </c>
      <c r="G233" s="17">
        <f t="shared" si="19"/>
        <v>0</v>
      </c>
    </row>
    <row r="234" spans="1:7" s="3" customFormat="1" ht="15">
      <c r="A234" s="29" t="s">
        <v>221</v>
      </c>
      <c r="B234" s="30"/>
      <c r="C234" s="5">
        <v>2.52</v>
      </c>
      <c r="D234" s="15">
        <f t="shared" si="15"/>
        <v>0</v>
      </c>
      <c r="E234" s="15">
        <f t="shared" si="23"/>
        <v>91</v>
      </c>
      <c r="F234" s="16">
        <f t="shared" si="16"/>
        <v>229.32</v>
      </c>
      <c r="G234" s="17">
        <f t="shared" si="19"/>
        <v>0</v>
      </c>
    </row>
    <row r="235" spans="1:7" s="3" customFormat="1" ht="30.75" customHeight="1">
      <c r="A235" s="31" t="s">
        <v>14</v>
      </c>
      <c r="B235" s="32">
        <f>SUM(B2:B234)</f>
        <v>0</v>
      </c>
      <c r="C235" s="33"/>
      <c r="D235" s="33">
        <f>SUM(D2:D234)</f>
        <v>0</v>
      </c>
      <c r="E235" s="15"/>
      <c r="F235" s="16"/>
      <c r="G235" s="34">
        <f>SUM(G2:G234)</f>
        <v>0</v>
      </c>
    </row>
    <row r="236" spans="2:3" s="3" customFormat="1" ht="15">
      <c r="B236" s="35"/>
      <c r="C236" s="36"/>
    </row>
    <row r="237" spans="2:3" s="3" customFormat="1" ht="15">
      <c r="B237" s="35"/>
      <c r="C237" s="36"/>
    </row>
    <row r="238" spans="2:3" s="3" customFormat="1" ht="15">
      <c r="B238" s="35"/>
      <c r="C238" s="36"/>
    </row>
    <row r="239" spans="2:3" s="3" customFormat="1" ht="15">
      <c r="B239" s="35"/>
      <c r="C239" s="36"/>
    </row>
    <row r="240" spans="2:3" s="3" customFormat="1" ht="15">
      <c r="B240" s="35"/>
      <c r="C240" s="36"/>
    </row>
    <row r="241" spans="2:3" s="3" customFormat="1" ht="15">
      <c r="B241" s="35"/>
      <c r="C241" s="36"/>
    </row>
    <row r="242" spans="2:3" s="3" customFormat="1" ht="15">
      <c r="B242" s="35"/>
      <c r="C242" s="36"/>
    </row>
    <row r="243" spans="2:3" s="3" customFormat="1" ht="15">
      <c r="B243" s="35"/>
      <c r="C243" s="36"/>
    </row>
    <row r="244" spans="2:3" s="3" customFormat="1" ht="15">
      <c r="B244" s="35"/>
      <c r="C244" s="36"/>
    </row>
    <row r="245" spans="2:3" s="3" customFormat="1" ht="15">
      <c r="B245" s="35"/>
      <c r="C245" s="36"/>
    </row>
    <row r="246" spans="2:3" s="3" customFormat="1" ht="15">
      <c r="B246" s="35"/>
      <c r="C246" s="36"/>
    </row>
    <row r="247" spans="2:3" s="3" customFormat="1" ht="15">
      <c r="B247" s="35"/>
      <c r="C247" s="36"/>
    </row>
    <row r="248" spans="2:3" s="3" customFormat="1" ht="15">
      <c r="B248" s="35"/>
      <c r="C248" s="36"/>
    </row>
    <row r="249" spans="2:3" s="3" customFormat="1" ht="15">
      <c r="B249" s="35"/>
      <c r="C249" s="36"/>
    </row>
    <row r="250" spans="2:3" s="3" customFormat="1" ht="15">
      <c r="B250" s="35"/>
      <c r="C250" s="36"/>
    </row>
    <row r="251" spans="2:3" s="3" customFormat="1" ht="15">
      <c r="B251" s="35"/>
      <c r="C251" s="36"/>
    </row>
    <row r="252" spans="2:3" s="3" customFormat="1" ht="15">
      <c r="B252" s="35"/>
      <c r="C252" s="36"/>
    </row>
    <row r="253" spans="2:3" s="3" customFormat="1" ht="15">
      <c r="B253" s="35"/>
      <c r="C253" s="36"/>
    </row>
    <row r="254" spans="2:3" s="3" customFormat="1" ht="15">
      <c r="B254" s="35"/>
      <c r="C254" s="36"/>
    </row>
    <row r="255" spans="2:3" s="3" customFormat="1" ht="15">
      <c r="B255" s="35"/>
      <c r="C255" s="36"/>
    </row>
    <row r="256" spans="2:3" s="3" customFormat="1" ht="15">
      <c r="B256" s="35"/>
      <c r="C256" s="36"/>
    </row>
    <row r="257" spans="2:3" s="3" customFormat="1" ht="15">
      <c r="B257" s="35"/>
      <c r="C257" s="36"/>
    </row>
    <row r="258" spans="2:3" s="3" customFormat="1" ht="409.5">
      <c r="B258" s="35"/>
      <c r="C258" s="36"/>
    </row>
    <row r="259" spans="2:3" s="3" customFormat="1" ht="409.5">
      <c r="B259" s="35"/>
      <c r="C259" s="36"/>
    </row>
    <row r="260" spans="2:3" s="3" customFormat="1" ht="409.5">
      <c r="B260" s="35"/>
      <c r="C260" s="36"/>
    </row>
    <row r="261" spans="2:3" s="3" customFormat="1" ht="409.5">
      <c r="B261" s="35"/>
      <c r="C261" s="36"/>
    </row>
    <row r="262" spans="2:3" s="3" customFormat="1" ht="409.5">
      <c r="B262" s="35"/>
      <c r="C262" s="36"/>
    </row>
    <row r="263" spans="2:3" s="3" customFormat="1" ht="409.5">
      <c r="B263" s="35"/>
      <c r="C263" s="36"/>
    </row>
    <row r="264" spans="2:3" s="3" customFormat="1" ht="15">
      <c r="B264" s="35"/>
      <c r="C264" s="36"/>
    </row>
    <row r="265" spans="2:3" s="3" customFormat="1" ht="15">
      <c r="B265" s="35"/>
      <c r="C265" s="36"/>
    </row>
    <row r="266" spans="2:3" s="3" customFormat="1" ht="15">
      <c r="B266" s="35"/>
      <c r="C266" s="36"/>
    </row>
    <row r="267" spans="2:3" s="3" customFormat="1" ht="15">
      <c r="B267" s="35"/>
      <c r="C267" s="36"/>
    </row>
    <row r="268" spans="2:3" s="3" customFormat="1" ht="15">
      <c r="B268" s="35"/>
      <c r="C268" s="36"/>
    </row>
    <row r="269" spans="2:3" s="3" customFormat="1" ht="15">
      <c r="B269" s="35"/>
      <c r="C269" s="36"/>
    </row>
    <row r="270" spans="2:3" s="3" customFormat="1" ht="15">
      <c r="B270" s="35"/>
      <c r="C270" s="36"/>
    </row>
    <row r="271" spans="2:3" s="3" customFormat="1" ht="15">
      <c r="B271" s="35"/>
      <c r="C271" s="36"/>
    </row>
    <row r="272" spans="2:3" s="3" customFormat="1" ht="15">
      <c r="B272" s="35"/>
      <c r="C272" s="36"/>
    </row>
    <row r="273" spans="2:3" s="3" customFormat="1" ht="15">
      <c r="B273" s="35"/>
      <c r="C273" s="36"/>
    </row>
    <row r="274" spans="2:3" s="3" customFormat="1" ht="15">
      <c r="B274" s="35"/>
      <c r="C274" s="36"/>
    </row>
    <row r="275" spans="2:3" s="3" customFormat="1" ht="15">
      <c r="B275" s="35"/>
      <c r="C275" s="36"/>
    </row>
    <row r="276" spans="2:3" s="3" customFormat="1" ht="15">
      <c r="B276" s="35"/>
      <c r="C276" s="36"/>
    </row>
    <row r="277" spans="2:3" s="3" customFormat="1" ht="15">
      <c r="B277" s="35"/>
      <c r="C277" s="36"/>
    </row>
    <row r="278" spans="2:3" s="3" customFormat="1" ht="15">
      <c r="B278" s="35"/>
      <c r="C278" s="36"/>
    </row>
    <row r="279" spans="2:3" s="3" customFormat="1" ht="15">
      <c r="B279" s="35"/>
      <c r="C279" s="36"/>
    </row>
    <row r="280" spans="2:3" s="3" customFormat="1" ht="15">
      <c r="B280" s="35"/>
      <c r="C280" s="36"/>
    </row>
    <row r="281" spans="2:3" s="3" customFormat="1" ht="15">
      <c r="B281" s="35"/>
      <c r="C281" s="36"/>
    </row>
    <row r="282" spans="2:3" s="3" customFormat="1" ht="15">
      <c r="B282" s="35"/>
      <c r="C282" s="36"/>
    </row>
    <row r="283" spans="2:3" s="3" customFormat="1" ht="15">
      <c r="B283" s="35"/>
      <c r="C283" s="36"/>
    </row>
    <row r="284" spans="2:3" s="3" customFormat="1" ht="15">
      <c r="B284" s="35"/>
      <c r="C284" s="36"/>
    </row>
    <row r="285" spans="2:3" s="3" customFormat="1" ht="15">
      <c r="B285" s="35"/>
      <c r="C285" s="36"/>
    </row>
    <row r="286" spans="2:3" s="3" customFormat="1" ht="15">
      <c r="B286" s="35"/>
      <c r="C286" s="36"/>
    </row>
    <row r="287" spans="2:3" s="3" customFormat="1" ht="15">
      <c r="B287" s="35"/>
      <c r="C287" s="36"/>
    </row>
    <row r="288" spans="2:3" s="3" customFormat="1" ht="15">
      <c r="B288" s="35"/>
      <c r="C288" s="36"/>
    </row>
    <row r="289" spans="2:3" s="3" customFormat="1" ht="15">
      <c r="B289" s="35"/>
      <c r="C289" s="36"/>
    </row>
    <row r="290" spans="2:3" s="3" customFormat="1" ht="15">
      <c r="B290" s="35"/>
      <c r="C290" s="36"/>
    </row>
    <row r="291" spans="2:3" s="3" customFormat="1" ht="15">
      <c r="B291" s="35"/>
      <c r="C291" s="36"/>
    </row>
    <row r="292" spans="2:3" s="3" customFormat="1" ht="15">
      <c r="B292" s="35"/>
      <c r="C292" s="36"/>
    </row>
    <row r="293" spans="2:3" s="3" customFormat="1" ht="15">
      <c r="B293" s="35"/>
      <c r="C293" s="36"/>
    </row>
    <row r="294" spans="2:3" s="3" customFormat="1" ht="15">
      <c r="B294" s="35"/>
      <c r="C294" s="36"/>
    </row>
    <row r="295" spans="2:3" s="3" customFormat="1" ht="15">
      <c r="B295" s="35"/>
      <c r="C295" s="36"/>
    </row>
    <row r="296" spans="2:3" s="3" customFormat="1" ht="15">
      <c r="B296" s="35"/>
      <c r="C296" s="36"/>
    </row>
    <row r="297" spans="2:3" s="3" customFormat="1" ht="15">
      <c r="B297" s="35"/>
      <c r="C297" s="36"/>
    </row>
    <row r="298" spans="2:3" s="3" customFormat="1" ht="15">
      <c r="B298" s="35"/>
      <c r="C298" s="36"/>
    </row>
    <row r="299" spans="2:3" s="3" customFormat="1" ht="15">
      <c r="B299" s="35"/>
      <c r="C299" s="36"/>
    </row>
    <row r="300" spans="2:3" s="3" customFormat="1" ht="15">
      <c r="B300" s="35"/>
      <c r="C300" s="36"/>
    </row>
    <row r="301" spans="2:3" s="3" customFormat="1" ht="15">
      <c r="B301" s="35"/>
      <c r="C301" s="36"/>
    </row>
    <row r="302" spans="2:3" s="3" customFormat="1" ht="15">
      <c r="B302" s="35"/>
      <c r="C302" s="36"/>
    </row>
    <row r="303" spans="2:3" s="3" customFormat="1" ht="15">
      <c r="B303" s="35"/>
      <c r="C303" s="36"/>
    </row>
    <row r="304" spans="2:3" s="3" customFormat="1" ht="15">
      <c r="B304" s="35"/>
      <c r="C304" s="36"/>
    </row>
    <row r="305" spans="2:3" s="3" customFormat="1" ht="15">
      <c r="B305" s="35"/>
      <c r="C305" s="36"/>
    </row>
    <row r="306" spans="2:3" s="3" customFormat="1" ht="15">
      <c r="B306" s="35"/>
      <c r="C306" s="36"/>
    </row>
    <row r="307" spans="2:3" s="3" customFormat="1" ht="15">
      <c r="B307" s="35"/>
      <c r="C307" s="36"/>
    </row>
    <row r="308" spans="2:3" s="3" customFormat="1" ht="15">
      <c r="B308" s="35"/>
      <c r="C308" s="36"/>
    </row>
    <row r="309" spans="2:3" s="3" customFormat="1" ht="15">
      <c r="B309" s="35"/>
      <c r="C309" s="36"/>
    </row>
    <row r="310" spans="2:3" s="3" customFormat="1" ht="15">
      <c r="B310" s="35"/>
      <c r="C310" s="36"/>
    </row>
    <row r="311" spans="2:3" s="3" customFormat="1" ht="15">
      <c r="B311" s="35"/>
      <c r="C311" s="36"/>
    </row>
    <row r="312" spans="2:3" s="3" customFormat="1" ht="15">
      <c r="B312" s="35"/>
      <c r="C312" s="36"/>
    </row>
    <row r="313" spans="2:3" s="3" customFormat="1" ht="15">
      <c r="B313" s="35"/>
      <c r="C313" s="36"/>
    </row>
    <row r="314" spans="2:3" s="3" customFormat="1" ht="15">
      <c r="B314" s="35"/>
      <c r="C314" s="36"/>
    </row>
    <row r="315" spans="2:3" s="3" customFormat="1" ht="15">
      <c r="B315" s="35"/>
      <c r="C315" s="36"/>
    </row>
    <row r="316" spans="2:3" s="3" customFormat="1" ht="15">
      <c r="B316" s="35"/>
      <c r="C316" s="36"/>
    </row>
    <row r="317" spans="2:3" s="3" customFormat="1" ht="15">
      <c r="B317" s="35"/>
      <c r="C317" s="36"/>
    </row>
    <row r="318" spans="2:3" s="3" customFormat="1" ht="15">
      <c r="B318" s="35"/>
      <c r="C318" s="36"/>
    </row>
    <row r="319" spans="2:3" s="3" customFormat="1" ht="15">
      <c r="B319" s="35"/>
      <c r="C319" s="36"/>
    </row>
    <row r="320" spans="2:3" s="3" customFormat="1" ht="15">
      <c r="B320" s="35"/>
      <c r="C320" s="36"/>
    </row>
    <row r="321" spans="2:3" s="3" customFormat="1" ht="15">
      <c r="B321" s="35"/>
      <c r="C321" s="36"/>
    </row>
    <row r="322" spans="2:3" s="3" customFormat="1" ht="15">
      <c r="B322" s="35"/>
      <c r="C322" s="36"/>
    </row>
    <row r="323" spans="2:3" s="3" customFormat="1" ht="15">
      <c r="B323" s="35"/>
      <c r="C323" s="36"/>
    </row>
    <row r="324" spans="2:3" s="3" customFormat="1" ht="15">
      <c r="B324" s="35"/>
      <c r="C324" s="36"/>
    </row>
    <row r="325" spans="3:22" ht="15">
      <c r="C325" s="2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3:22" ht="15">
      <c r="C326" s="2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3:22" ht="15">
      <c r="C327" s="2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3:22" ht="15">
      <c r="C328" s="2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3:22" ht="15">
      <c r="C329" s="2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3:22" ht="15">
      <c r="C330" s="2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3:22" ht="15">
      <c r="C331" s="2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3:22" ht="15">
      <c r="C332" s="2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3:22" ht="15">
      <c r="C333" s="2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3:22" ht="15">
      <c r="C334" s="2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3:22" ht="15">
      <c r="C335" s="2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3:22" ht="15">
      <c r="C336" s="2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3:22" ht="15">
      <c r="C337" s="2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3:22" ht="15">
      <c r="C338" s="2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3:22" ht="15">
      <c r="C339" s="2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3:22" ht="15">
      <c r="C340" s="2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3:22" ht="15">
      <c r="C341" s="2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3:22" ht="15">
      <c r="C342" s="2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3:22" ht="15">
      <c r="C343" s="2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3:22" ht="15">
      <c r="C344" s="2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3:22" ht="15">
      <c r="C345" s="2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3:22" ht="15">
      <c r="C346" s="2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3:22" ht="15">
      <c r="C347" s="2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3:22" ht="15">
      <c r="C348" s="2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3:22" ht="15">
      <c r="C349" s="2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3:22" ht="15">
      <c r="C350" s="2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3:22" ht="15">
      <c r="C351" s="2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3:22" ht="15">
      <c r="C352" s="2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3:22" ht="15">
      <c r="C353" s="2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3:22" ht="15">
      <c r="C354" s="2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3:22" ht="15">
      <c r="C355" s="2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3:22" ht="15">
      <c r="C356" s="2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3:22" ht="15">
      <c r="C357" s="2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3:22" ht="15">
      <c r="C358" s="2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3:22" ht="15">
      <c r="C359" s="2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3:22" ht="15">
      <c r="C360" s="2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3:22" ht="15">
      <c r="C361" s="2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3:22" ht="15">
      <c r="C362" s="2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3:22" ht="15">
      <c r="C363" s="2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3:22" ht="15">
      <c r="C364" s="2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3:22" ht="15">
      <c r="C365" s="2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3:22" ht="15">
      <c r="C366" s="2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3:22" ht="15">
      <c r="C367" s="2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3:22" ht="15">
      <c r="C368" s="2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3:22" ht="15">
      <c r="C369" s="2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3:22" ht="15">
      <c r="C370" s="2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3:22" ht="15">
      <c r="C371" s="2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3:22" ht="15">
      <c r="C372" s="2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3:22" ht="15">
      <c r="C373" s="2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3:22" ht="15">
      <c r="C374" s="2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3:22" ht="15">
      <c r="C375" s="2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3:22" ht="15">
      <c r="C376" s="2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3:22" ht="15">
      <c r="C377" s="2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3:22" ht="15">
      <c r="C378" s="2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3:22" ht="15">
      <c r="C379" s="2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3:22" ht="15">
      <c r="C380" s="2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3:22" ht="15">
      <c r="C381" s="2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3:22" ht="15">
      <c r="C382" s="2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3:22" ht="15">
      <c r="C383" s="2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3:22" ht="15">
      <c r="C384" s="2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3:22" ht="15">
      <c r="C385" s="2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3:22" ht="15">
      <c r="C386" s="2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3:22" ht="15">
      <c r="C387" s="2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3:22" ht="15">
      <c r="C388" s="2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3:22" ht="15">
      <c r="C389" s="2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3:22" ht="15">
      <c r="C390" s="2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3:22" ht="15">
      <c r="C391" s="2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3:22" ht="15">
      <c r="C392" s="2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3:22" ht="15">
      <c r="C393" s="2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3:22" ht="15">
      <c r="C394" s="2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3:22" ht="15">
      <c r="C395" s="2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3:22" ht="15">
      <c r="C396" s="2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3:22" ht="15">
      <c r="C397" s="2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3:22" ht="15">
      <c r="C398" s="2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3:22" ht="15">
      <c r="C399" s="2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3:22" ht="15">
      <c r="C400" s="2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3:22" ht="15">
      <c r="C401" s="2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3:22" ht="15">
      <c r="C402" s="2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3:22" ht="15">
      <c r="C403" s="2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3:22" ht="15">
      <c r="C404" s="2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3:22" ht="15">
      <c r="C405" s="2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3:22" ht="15">
      <c r="C406" s="2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3:22" ht="15">
      <c r="C407" s="2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3:22" ht="15">
      <c r="C408" s="2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3:22" ht="15">
      <c r="C409" s="2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3:22" ht="15">
      <c r="C410" s="2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3:22" ht="15">
      <c r="C411" s="2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3:22" ht="15">
      <c r="C412" s="2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3:22" ht="15">
      <c r="C413" s="2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3:22" ht="15">
      <c r="C414" s="2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3:22" ht="15">
      <c r="C415" s="2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3:22" ht="15">
      <c r="C416" s="2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3:22" ht="15">
      <c r="C417" s="2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3:22" ht="15">
      <c r="C418" s="2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3:22" ht="15">
      <c r="C419" s="2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3:22" ht="15">
      <c r="C420" s="2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3:22" ht="15">
      <c r="C421" s="2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3:22" ht="15">
      <c r="C422" s="2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3:22" ht="15">
      <c r="C423" s="2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3:22" ht="15">
      <c r="C424" s="2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3:22" ht="15">
      <c r="C425" s="2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3:22" ht="15">
      <c r="C426" s="2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3:22" ht="15">
      <c r="C427" s="2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3:22" ht="15">
      <c r="C428" s="2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3:22" ht="15">
      <c r="C429" s="2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3:22" ht="15">
      <c r="C430" s="2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3:22" ht="15">
      <c r="C431" s="2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3:22" ht="15">
      <c r="C432" s="2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3:22" ht="15">
      <c r="C433" s="2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3:22" ht="15">
      <c r="C434" s="2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3:22" ht="15">
      <c r="C435" s="2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3:22" ht="15">
      <c r="C436" s="2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3:22" ht="15">
      <c r="C437" s="2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3:22" ht="15">
      <c r="C438" s="2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3:22" ht="15">
      <c r="C439" s="2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3:22" ht="15">
      <c r="C440" s="2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3:22" ht="15">
      <c r="C441" s="2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3:22" ht="15">
      <c r="C442" s="2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3:22" ht="15">
      <c r="C443" s="2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3:22" ht="15">
      <c r="C444" s="2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3:22" ht="15">
      <c r="C445" s="2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3:22" ht="15">
      <c r="C446" s="2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3:22" ht="15">
      <c r="C447" s="2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3:22" ht="15">
      <c r="C448" s="2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3:22" ht="15">
      <c r="C449" s="2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3:22" ht="15">
      <c r="C450" s="2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3:22" ht="15">
      <c r="C451" s="2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3:22" ht="15">
      <c r="C452" s="2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3:22" ht="15">
      <c r="C453" s="2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3:22" ht="15">
      <c r="C454" s="2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3:22" ht="15">
      <c r="C455" s="2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3:22" ht="15">
      <c r="C456" s="2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3:22" ht="15">
      <c r="C457" s="2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3:22" ht="15">
      <c r="C458" s="2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3:22" ht="15">
      <c r="C459" s="2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3:22" ht="15">
      <c r="C460" s="2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3:22" ht="15">
      <c r="C461" s="2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3:22" ht="15">
      <c r="C462" s="2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3:22" ht="15">
      <c r="C463" s="2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3:22" ht="15">
      <c r="C464" s="2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3:22" ht="15">
      <c r="C465" s="2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3:22" ht="15">
      <c r="C466" s="2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3:22" ht="15">
      <c r="C467" s="2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3:22" ht="15">
      <c r="C468" s="2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3:22" ht="15">
      <c r="C469" s="2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3:22" ht="15">
      <c r="C470" s="2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3:22" ht="15">
      <c r="C471" s="2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3:22" ht="15">
      <c r="C472" s="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3:22" ht="15">
      <c r="C473" s="2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3:22" ht="15">
      <c r="C474" s="2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3:22" ht="15">
      <c r="C475" s="2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3:22" ht="15">
      <c r="C476" s="2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3:22" ht="15">
      <c r="C477" s="2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3:22" ht="15">
      <c r="C478" s="2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3:22" ht="15">
      <c r="C479" s="2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3:22" ht="15">
      <c r="C480" s="2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3:22" ht="15">
      <c r="C481" s="2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3:22" ht="15">
      <c r="C482" s="2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3:22" ht="15">
      <c r="C483" s="2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3:22" ht="15">
      <c r="C484" s="2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3:22" ht="15">
      <c r="C485" s="2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3:22" ht="15">
      <c r="C486" s="2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3:22" ht="15">
      <c r="C487" s="2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3:22" ht="15">
      <c r="C488" s="2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3:22" ht="15">
      <c r="C489" s="2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3:22" ht="15">
      <c r="C490" s="2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3:22" ht="15">
      <c r="C491" s="2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3:22" ht="15">
      <c r="C492" s="2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3:22" ht="15">
      <c r="C493" s="2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3:22" ht="15">
      <c r="C494" s="2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3:22" ht="15">
      <c r="C495" s="2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3:22" ht="15">
      <c r="C496" s="2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3:22" ht="15">
      <c r="C497" s="2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3:22" ht="15">
      <c r="C498" s="2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3:22" ht="15">
      <c r="C499" s="2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3:22" ht="15">
      <c r="C500" s="2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3:22" ht="15">
      <c r="C501" s="2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3:22" ht="15">
      <c r="C502" s="2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3:22" ht="15">
      <c r="C503" s="2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3:22" ht="15">
      <c r="C504" s="2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3:22" ht="15">
      <c r="C505" s="2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3:22" ht="15">
      <c r="C506" s="2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3:22" ht="15">
      <c r="C507" s="2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3:22" ht="15">
      <c r="C508" s="2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3:22" ht="15">
      <c r="C509" s="2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3:22" ht="15">
      <c r="C510" s="2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3:22" ht="15">
      <c r="C511" s="2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3:22" ht="15">
      <c r="C512" s="2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3:22" ht="15">
      <c r="C513" s="2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3:22" ht="15">
      <c r="C514" s="2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3:22" ht="15">
      <c r="C515" s="2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3:22" ht="15">
      <c r="C516" s="2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3:22" ht="15">
      <c r="C517" s="2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3:22" ht="15">
      <c r="C518" s="2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3:22" ht="15">
      <c r="C519" s="2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3:22" ht="15">
      <c r="C520" s="2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3:22" ht="15">
      <c r="C521" s="2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3:22" ht="15">
      <c r="C522" s="2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3:22" ht="15">
      <c r="C523" s="2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3:22" ht="15">
      <c r="C524" s="2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3:22" ht="15">
      <c r="C525" s="2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3:22" ht="15">
      <c r="C526" s="2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3:22" ht="15">
      <c r="C527" s="2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3:22" ht="15">
      <c r="C528" s="2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3:22" ht="15">
      <c r="C529" s="2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3:22" ht="15">
      <c r="C530" s="2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3:22" ht="15">
      <c r="C531" s="2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3:22" ht="15">
      <c r="C532" s="2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3:22" ht="15">
      <c r="C533" s="2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3:22" ht="15">
      <c r="C534" s="2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3:22" ht="15">
      <c r="C535" s="2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3:22" ht="15">
      <c r="C536" s="2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3:22" ht="15">
      <c r="C537" s="2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3:22" ht="15">
      <c r="C538" s="2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3:22" ht="15">
      <c r="C539" s="2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3:22" ht="15">
      <c r="C540" s="2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3:22" ht="15">
      <c r="C541" s="2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3:22" ht="15">
      <c r="C542" s="2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3:22" ht="15">
      <c r="C543" s="2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3:22" ht="15">
      <c r="C544" s="2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3:22" ht="15">
      <c r="C545" s="2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3:22" ht="15">
      <c r="C546" s="2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3:22" ht="15">
      <c r="C547" s="2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3:22" ht="15">
      <c r="C548" s="2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3:22" ht="15">
      <c r="C549" s="2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3:22" ht="15">
      <c r="C550" s="2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3:22" ht="15">
      <c r="C551" s="2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3:22" ht="15">
      <c r="C552" s="2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3:22" ht="15">
      <c r="C553" s="2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3:22" ht="15">
      <c r="C554" s="2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3:22" ht="15">
      <c r="C555" s="2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3:22" ht="15">
      <c r="C556" s="2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3:22" ht="15">
      <c r="C557" s="2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3:22" ht="15">
      <c r="C558" s="2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3:22" ht="15">
      <c r="C559" s="2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3:22" ht="15">
      <c r="C560" s="2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3:22" ht="15">
      <c r="C561" s="2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3:22" ht="15">
      <c r="C562" s="2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3:22" ht="15">
      <c r="C563" s="2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3:22" ht="15">
      <c r="C564" s="2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3:22" ht="15">
      <c r="C565" s="2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3:22" ht="15">
      <c r="C566" s="2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3:22" ht="15">
      <c r="C567" s="2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3:22" ht="15">
      <c r="C568" s="2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3:22" ht="15">
      <c r="C569" s="2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3:22" ht="15">
      <c r="C570" s="2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3:22" ht="15">
      <c r="C571" s="2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3:22" ht="15">
      <c r="C572" s="2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3:22" ht="15">
      <c r="C573" s="2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3:22" ht="15">
      <c r="C574" s="2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spans="3:22" ht="15">
      <c r="C575" s="2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spans="3:22" ht="15">
      <c r="C576" s="2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spans="3:22" ht="15">
      <c r="C577" s="2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spans="3:22" ht="15">
      <c r="C578" s="2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spans="3:22" ht="15">
      <c r="C579" s="2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spans="3:22" ht="15">
      <c r="C580" s="2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spans="3:22" ht="15">
      <c r="C581" s="2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spans="3:22" ht="15">
      <c r="C582" s="2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spans="3:22" ht="15">
      <c r="C583" s="2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spans="3:22" ht="15">
      <c r="C584" s="2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spans="3:22" ht="15">
      <c r="C585" s="2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spans="3:22" ht="15">
      <c r="C586" s="2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spans="3:22" ht="15">
      <c r="C587" s="2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spans="3:22" ht="15">
      <c r="C588" s="2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spans="3:22" ht="15">
      <c r="C589" s="2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spans="3:22" ht="15">
      <c r="C590" s="2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spans="3:22" ht="15">
      <c r="C591" s="2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 spans="3:22" ht="15">
      <c r="C592" s="2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</row>
    <row r="593" spans="3:22" ht="15">
      <c r="C593" s="2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</row>
    <row r="594" spans="3:22" ht="15">
      <c r="C594" s="2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</row>
    <row r="595" spans="3:22" ht="15">
      <c r="C595" s="2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</row>
    <row r="596" spans="3:22" ht="15">
      <c r="C596" s="2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</row>
    <row r="597" spans="3:22" ht="15">
      <c r="C597" s="2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 spans="3:22" ht="15">
      <c r="C598" s="2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</row>
    <row r="599" spans="3:22" ht="15">
      <c r="C599" s="2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</row>
    <row r="600" spans="3:22" ht="15">
      <c r="C600" s="2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</row>
    <row r="601" spans="3:22" ht="15">
      <c r="C601" s="2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</row>
    <row r="602" spans="3:22" ht="15">
      <c r="C602" s="2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</row>
    <row r="603" spans="3:22" ht="15">
      <c r="C603" s="2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</row>
    <row r="604" spans="3:22" ht="15">
      <c r="C604" s="2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</row>
    <row r="605" spans="3:22" ht="15">
      <c r="C605" s="2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</row>
    <row r="606" spans="3:22" ht="15">
      <c r="C606" s="2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</row>
    <row r="607" spans="3:22" ht="15">
      <c r="C607" s="2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</row>
    <row r="608" spans="3:22" ht="15">
      <c r="C608" s="2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</row>
    <row r="609" spans="3:22" ht="15">
      <c r="C609" s="2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</row>
    <row r="610" spans="3:22" ht="15">
      <c r="C610" s="2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</row>
    <row r="611" spans="3:22" ht="15">
      <c r="C611" s="2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</row>
    <row r="612" spans="3:22" ht="15">
      <c r="C612" s="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 spans="3:22" ht="15">
      <c r="C613" s="2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 spans="3:22" ht="15">
      <c r="C614" s="2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 spans="3:22" ht="15">
      <c r="C615" s="2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 spans="3:22" ht="15">
      <c r="C616" s="2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 spans="3:22" ht="15">
      <c r="C617" s="2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 spans="3:22" ht="15">
      <c r="C618" s="2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 spans="3:22" ht="15">
      <c r="C619" s="2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 spans="3:22" ht="15">
      <c r="C620" s="2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 spans="3:22" ht="15">
      <c r="C621" s="2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2" spans="3:22" ht="15">
      <c r="C622" s="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</row>
    <row r="623" spans="3:22" ht="15">
      <c r="C623" s="2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</row>
    <row r="624" spans="3:22" ht="15">
      <c r="C624" s="2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</row>
    <row r="625" spans="3:22" ht="15">
      <c r="C625" s="2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</row>
    <row r="626" spans="3:22" ht="15">
      <c r="C626" s="2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 spans="3:22" ht="15">
      <c r="C627" s="2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</row>
    <row r="628" spans="3:22" ht="15">
      <c r="C628" s="2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</row>
    <row r="629" spans="3:22" ht="15">
      <c r="C629" s="2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</row>
    <row r="630" spans="3:22" ht="15">
      <c r="C630" s="2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</row>
    <row r="631" spans="3:22" ht="15">
      <c r="C631" s="2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</row>
    <row r="632" spans="3:22" ht="15">
      <c r="C632" s="2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</row>
    <row r="633" spans="3:22" ht="15">
      <c r="C633" s="2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</row>
    <row r="634" spans="3:22" ht="15">
      <c r="C634" s="2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</row>
    <row r="635" spans="3:22" ht="15">
      <c r="C635" s="2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</row>
    <row r="636" spans="3:22" ht="15">
      <c r="C636" s="2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</row>
    <row r="637" spans="3:22" ht="15">
      <c r="C637" s="2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</row>
    <row r="638" spans="3:22" ht="15">
      <c r="C638" s="2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</row>
    <row r="639" spans="3:22" ht="15">
      <c r="C639" s="2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</row>
    <row r="640" spans="3:22" ht="15">
      <c r="C640" s="2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</row>
    <row r="641" spans="3:22" ht="15">
      <c r="C641" s="2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</row>
    <row r="642" spans="3:22" ht="15">
      <c r="C642" s="2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</row>
    <row r="643" spans="3:22" ht="15">
      <c r="C643" s="2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</row>
    <row r="644" spans="3:22" ht="15">
      <c r="C644" s="2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</row>
    <row r="645" spans="3:22" ht="15">
      <c r="C645" s="2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</row>
    <row r="646" spans="3:22" ht="15">
      <c r="C646" s="2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</row>
    <row r="647" spans="3:22" ht="15">
      <c r="C647" s="2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</row>
    <row r="648" spans="3:22" ht="15">
      <c r="C648" s="2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</row>
    <row r="649" spans="3:22" ht="15">
      <c r="C649" s="2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</row>
    <row r="650" spans="3:22" ht="15">
      <c r="C650" s="2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</row>
    <row r="651" spans="3:22" ht="15">
      <c r="C651" s="2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</row>
    <row r="652" spans="3:22" ht="15">
      <c r="C652" s="2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</row>
    <row r="653" spans="3:22" ht="15">
      <c r="C653" s="2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</row>
    <row r="654" spans="3:22" ht="15">
      <c r="C654" s="2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</row>
    <row r="655" spans="3:22" ht="15">
      <c r="C655" s="2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</row>
    <row r="656" spans="3:22" ht="15">
      <c r="C656" s="2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</row>
    <row r="657" spans="3:22" ht="15">
      <c r="C657" s="2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</row>
    <row r="658" spans="3:22" ht="15">
      <c r="C658" s="2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</row>
    <row r="659" spans="3:22" ht="15">
      <c r="C659" s="2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</row>
    <row r="660" spans="3:22" ht="15">
      <c r="C660" s="2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</row>
    <row r="661" spans="3:22" ht="15">
      <c r="C661" s="2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</row>
    <row r="662" spans="3:22" ht="15">
      <c r="C662" s="2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</row>
    <row r="663" spans="3:22" ht="15">
      <c r="C663" s="2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</row>
    <row r="664" spans="3:22" ht="15">
      <c r="C664" s="2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</row>
    <row r="665" spans="3:22" ht="15">
      <c r="C665" s="2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</row>
    <row r="666" spans="3:22" ht="15">
      <c r="C666" s="2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</row>
    <row r="667" spans="3:22" ht="15">
      <c r="C667" s="2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</row>
    <row r="668" spans="3:22" ht="15">
      <c r="C668" s="2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</row>
    <row r="669" spans="3:22" ht="15">
      <c r="C669" s="2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</row>
    <row r="670" spans="3:22" ht="15">
      <c r="C670" s="2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</row>
    <row r="671" spans="3:22" ht="15">
      <c r="C671" s="2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</row>
    <row r="672" spans="3:22" ht="15">
      <c r="C672" s="2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</row>
    <row r="673" spans="3:22" ht="15">
      <c r="C673" s="2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</row>
    <row r="674" spans="3:22" ht="15">
      <c r="C674" s="2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</row>
    <row r="675" spans="3:22" ht="15">
      <c r="C675" s="2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</row>
    <row r="676" spans="3:22" ht="15">
      <c r="C676" s="2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</row>
    <row r="677" spans="3:22" ht="15">
      <c r="C677" s="2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</row>
    <row r="678" spans="3:22" ht="15">
      <c r="C678" s="2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</row>
    <row r="679" spans="3:22" ht="15">
      <c r="C679" s="2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</row>
    <row r="680" spans="3:22" ht="15">
      <c r="C680" s="2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</row>
    <row r="681" spans="3:22" ht="15">
      <c r="C681" s="2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</row>
    <row r="682" spans="3:22" ht="15">
      <c r="C682" s="2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</row>
    <row r="683" spans="3:22" ht="15">
      <c r="C683" s="2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</row>
    <row r="684" spans="3:22" ht="15">
      <c r="C684" s="2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</row>
    <row r="685" spans="3:22" ht="15">
      <c r="C685" s="2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</row>
    <row r="686" spans="3:22" ht="15">
      <c r="C686" s="2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</row>
    <row r="687" spans="3:22" ht="15">
      <c r="C687" s="2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</row>
    <row r="688" spans="3:22" ht="15">
      <c r="C688" s="2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</row>
    <row r="689" spans="3:22" ht="15">
      <c r="C689" s="2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</row>
    <row r="690" spans="3:22" ht="15">
      <c r="C690" s="2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</row>
    <row r="691" spans="3:22" ht="15">
      <c r="C691" s="2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</row>
    <row r="692" spans="3:22" ht="15">
      <c r="C692" s="2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</row>
    <row r="693" spans="3:22" ht="15">
      <c r="C693" s="2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</row>
    <row r="694" spans="3:22" ht="15">
      <c r="C694" s="2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</row>
    <row r="695" spans="3:22" ht="15">
      <c r="C695" s="2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</row>
    <row r="696" spans="3:22" ht="15">
      <c r="C696" s="2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</row>
    <row r="697" spans="3:22" ht="15">
      <c r="C697" s="2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</row>
    <row r="698" spans="3:22" ht="15">
      <c r="C698" s="2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</row>
    <row r="699" spans="3:22" ht="15">
      <c r="C699" s="2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</row>
    <row r="700" spans="3:22" ht="15">
      <c r="C700" s="2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</row>
    <row r="701" spans="3:22" ht="15">
      <c r="C701" s="2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</row>
    <row r="702" spans="3:22" ht="15">
      <c r="C702" s="2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</row>
    <row r="703" spans="3:22" ht="15">
      <c r="C703" s="2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</row>
    <row r="704" spans="3:22" ht="15">
      <c r="C704" s="2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</row>
    <row r="705" spans="3:22" ht="15">
      <c r="C705" s="2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</row>
    <row r="706" spans="3:22" ht="15">
      <c r="C706" s="2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</row>
    <row r="707" spans="3:22" ht="15">
      <c r="C707" s="2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</row>
    <row r="708" spans="3:22" ht="15">
      <c r="C708" s="2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</row>
    <row r="709" spans="3:22" ht="15">
      <c r="C709" s="2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</row>
    <row r="710" spans="3:22" ht="15">
      <c r="C710" s="2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</row>
    <row r="711" spans="3:22" ht="15">
      <c r="C711" s="2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</row>
    <row r="712" spans="3:22" ht="15">
      <c r="C712" s="2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</row>
    <row r="713" spans="3:22" ht="15">
      <c r="C713" s="2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</row>
    <row r="714" spans="3:22" ht="15">
      <c r="C714" s="2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</row>
    <row r="715" spans="3:22" ht="15">
      <c r="C715" s="2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</row>
    <row r="716" spans="3:22" ht="15">
      <c r="C716" s="2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</row>
    <row r="717" spans="3:22" ht="15">
      <c r="C717" s="2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</row>
    <row r="718" spans="3:22" ht="15">
      <c r="C718" s="2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</row>
    <row r="719" spans="3:22" ht="15">
      <c r="C719" s="2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</row>
    <row r="720" spans="3:22" ht="15">
      <c r="C720" s="2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</row>
    <row r="721" spans="3:22" ht="15">
      <c r="C721" s="2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</row>
    <row r="722" spans="3:22" ht="15">
      <c r="C722" s="2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</row>
    <row r="723" spans="3:22" ht="15">
      <c r="C723" s="2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</row>
    <row r="724" spans="3:22" ht="15">
      <c r="C724" s="2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</row>
    <row r="725" spans="3:22" ht="15">
      <c r="C725" s="2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</row>
    <row r="726" spans="3:22" ht="15">
      <c r="C726" s="2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</row>
    <row r="727" spans="3:22" ht="15">
      <c r="C727" s="2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</row>
    <row r="728" spans="3:22" ht="15">
      <c r="C728" s="2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</row>
    <row r="729" spans="3:22" ht="15">
      <c r="C729" s="2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</row>
    <row r="730" spans="3:22" ht="15">
      <c r="C730" s="2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</row>
    <row r="731" spans="3:22" ht="15">
      <c r="C731" s="2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</row>
    <row r="732" spans="3:22" ht="15">
      <c r="C732" s="2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</row>
    <row r="733" spans="3:22" ht="15">
      <c r="C733" s="2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</row>
    <row r="734" spans="3:22" ht="15">
      <c r="C734" s="2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</row>
    <row r="735" spans="3:22" ht="15">
      <c r="C735" s="2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</row>
    <row r="736" spans="3:22" ht="15">
      <c r="C736" s="2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</row>
    <row r="737" spans="3:22" ht="15">
      <c r="C737" s="2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</row>
    <row r="738" spans="3:22" ht="15">
      <c r="C738" s="2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</row>
    <row r="739" spans="3:22" ht="15">
      <c r="C739" s="2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</row>
    <row r="740" spans="3:22" ht="15">
      <c r="C740" s="2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</row>
    <row r="741" spans="3:22" ht="15">
      <c r="C741" s="2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</row>
    <row r="742" spans="3:22" ht="15">
      <c r="C742" s="2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</row>
    <row r="743" spans="3:22" ht="15">
      <c r="C743" s="2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</row>
    <row r="744" spans="3:22" ht="15">
      <c r="C744" s="2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</row>
    <row r="745" spans="3:22" ht="15">
      <c r="C745" s="2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</row>
    <row r="746" spans="3:22" ht="15">
      <c r="C746" s="2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</row>
    <row r="747" spans="3:22" ht="15">
      <c r="C747" s="2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</row>
    <row r="748" spans="3:22" ht="15">
      <c r="C748" s="2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</row>
    <row r="749" spans="3:22" ht="15">
      <c r="C749" s="2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</row>
    <row r="750" spans="3:22" ht="15">
      <c r="C750" s="2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</row>
    <row r="751" spans="3:22" ht="15">
      <c r="C751" s="2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</row>
    <row r="752" spans="3:22" ht="15">
      <c r="C752" s="2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</row>
    <row r="753" spans="3:22" ht="15">
      <c r="C753" s="2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</row>
    <row r="754" spans="3:22" ht="15">
      <c r="C754" s="2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</row>
    <row r="755" spans="3:22" ht="15">
      <c r="C755" s="2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</row>
    <row r="756" spans="3:22" ht="15">
      <c r="C756" s="2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</row>
    <row r="757" spans="3:22" ht="15">
      <c r="C757" s="2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</row>
    <row r="758" spans="3:22" ht="15">
      <c r="C758" s="2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</row>
    <row r="759" spans="3:22" ht="15">
      <c r="C759" s="2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</row>
    <row r="760" spans="3:22" ht="15">
      <c r="C760" s="2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</row>
    <row r="761" spans="3:22" ht="15">
      <c r="C761" s="2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</row>
    <row r="762" spans="3:22" ht="15">
      <c r="C762" s="2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</row>
    <row r="763" spans="3:22" ht="15">
      <c r="C763" s="2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</row>
    <row r="764" spans="3:22" ht="15">
      <c r="C764" s="2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</row>
    <row r="765" spans="3:22" ht="15">
      <c r="C765" s="2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</row>
    <row r="766" ht="15">
      <c r="C766" s="2"/>
    </row>
    <row r="767" ht="15">
      <c r="C767" s="2"/>
    </row>
    <row r="768" ht="15">
      <c r="C768" s="2"/>
    </row>
    <row r="769" ht="15">
      <c r="C769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2020-11-16T20:35:50Z</dcterms:modified>
  <cp:category/>
  <cp:version/>
  <cp:contentType/>
  <cp:contentStatus/>
</cp:coreProperties>
</file>