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Ответы на форму" sheetId="1" r:id="rId1"/>
  </sheets>
  <calcPr calcId="125725"/>
</workbook>
</file>

<file path=xl/calcChain.xml><?xml version="1.0" encoding="utf-8"?>
<calcChain xmlns="http://schemas.openxmlformats.org/spreadsheetml/2006/main">
  <c r="D9" i="1"/>
  <c r="D56"/>
  <c r="D29"/>
  <c r="D37"/>
  <c r="D49"/>
  <c r="D54" s="1"/>
  <c r="D45"/>
  <c r="D40"/>
  <c r="D25"/>
  <c r="D60"/>
</calcChain>
</file>

<file path=xl/sharedStrings.xml><?xml version="1.0" encoding="utf-8"?>
<sst xmlns="http://schemas.openxmlformats.org/spreadsheetml/2006/main" count="145" uniqueCount="84">
  <si>
    <t>НИК</t>
  </si>
  <si>
    <t>Артикул</t>
  </si>
  <si>
    <t>Наименование товара</t>
  </si>
  <si>
    <t>Цена</t>
  </si>
  <si>
    <t>Количество</t>
  </si>
  <si>
    <t>Примечания</t>
  </si>
  <si>
    <t>Lolin</t>
  </si>
  <si>
    <t>Набор кондитерский 8 пр. ( длина конд. мешка 25,5 см)</t>
  </si>
  <si>
    <t>-</t>
  </si>
  <si>
    <t>zzze</t>
  </si>
  <si>
    <t>Нож для цитрусовых</t>
  </si>
  <si>
    <t>Формочка "Круг"</t>
  </si>
  <si>
    <t>Ножницы для зелени</t>
  </si>
  <si>
    <t>Ролик для теста</t>
  </si>
  <si>
    <t>Набор для выпечки пряников</t>
  </si>
  <si>
    <t>vorolja</t>
  </si>
  <si>
    <t>11500G</t>
  </si>
  <si>
    <t>Игла шпиговальная для мяса, L 19,5 см</t>
  </si>
  <si>
    <t>ms.honey</t>
  </si>
  <si>
    <t>17532GU</t>
  </si>
  <si>
    <t>Форма для выпечки пиццы "Blurex" с антипригарным покрытием, Ø 32 см, h 2,5 см, t до 300°. Не содержит перфтороктановую кислоту и тяжелые металлы.</t>
  </si>
  <si>
    <t>27732GU</t>
  </si>
  <si>
    <t>Форма для выпечки пиццы "Pizza&amp;Mania" с антипригарным покрытием Teflon, Ø 32 см, h 1,8 см, t до 250°. Покрытие не содержит перфтороктановую кислоту и тяжелые металлы.</t>
  </si>
  <si>
    <t>Нож круговой для пиццы  Ø 67 мм</t>
  </si>
  <si>
    <t>Dragonfly87</t>
  </si>
  <si>
    <t>R16</t>
  </si>
  <si>
    <t>Сковорода "Royal" Ø 16 cm, сталь эмалированная с антипригарным покрытием, подходит для индукционных плит</t>
  </si>
  <si>
    <t>Мельница для специй c керамическим механизмом, 76х76х135 мм. Цвета: оранжевый, розовый, голубой</t>
  </si>
  <si>
    <t>Нож для сыра 18/0, 280 мм</t>
  </si>
  <si>
    <t>Fresca</t>
  </si>
  <si>
    <t>3386-00</t>
  </si>
  <si>
    <t>Форма-квадрат нерж. сталь 6,5х6,5 см, h 5,5 см. Набор 6 шт.</t>
  </si>
  <si>
    <t>3306-00</t>
  </si>
  <si>
    <t>Сепаратор для яйца - L 11 cm</t>
  </si>
  <si>
    <t>Формочка "Ёлка " 12 см</t>
  </si>
  <si>
    <t>арт. 1051, Формочка "Дед Мороз " 12 см</t>
  </si>
  <si>
    <t>TanyaAlex</t>
  </si>
  <si>
    <t>Шейкер "Бостон"</t>
  </si>
  <si>
    <t>Karl Weis</t>
  </si>
  <si>
    <t>Пресс для дольки лимона «Птичка» </t>
  </si>
  <si>
    <t>vorolja </t>
  </si>
  <si>
    <t>phoenixrar</t>
  </si>
  <si>
    <t>Ложка порционная механическая для мороженого</t>
  </si>
  <si>
    <t xml:space="preserve">Рюмка мерная/джиггер 20/30 мл </t>
  </si>
  <si>
    <t>Гейзер для крепких спиртных напитков, 2 шт</t>
  </si>
  <si>
    <t>Ложка для приготовления слоистых коктейлей L 27 см</t>
  </si>
  <si>
    <t>Гейзер для крепких спиртных напитков</t>
  </si>
  <si>
    <t>Пробка для бутылки шампанского матовая Ø 4 см</t>
  </si>
  <si>
    <t>Ложка для мороженого порционная L 21 см</t>
  </si>
  <si>
    <t>Воронка для варенья</t>
  </si>
  <si>
    <t>12700G</t>
  </si>
  <si>
    <t>Пробка для бутылок "Комби", 2 шт в наборе</t>
  </si>
  <si>
    <t>GEFU</t>
  </si>
  <si>
    <t> 060360</t>
  </si>
  <si>
    <t>Шар для сушки, 2 шт</t>
  </si>
  <si>
    <t>Steuber</t>
  </si>
  <si>
    <t>Крючки для дверцы шкафа, комлект из 2 шт</t>
  </si>
  <si>
    <t>C. Hermann Gross</t>
  </si>
  <si>
    <t>Haze2512 1</t>
  </si>
  <si>
    <t>Иринка2010</t>
  </si>
  <si>
    <t>Звонок для рецепшен механический</t>
  </si>
  <si>
    <t>15317КК</t>
  </si>
  <si>
    <t>Ролик для блинов</t>
  </si>
  <si>
    <t>Karl Krueger</t>
  </si>
  <si>
    <t> 11994</t>
  </si>
  <si>
    <t>Щипцы для рыбных костей L 12 см</t>
  </si>
  <si>
    <t>Кухонный термометр для мяса в комплекте с чехлом</t>
  </si>
  <si>
    <t>21820G</t>
  </si>
  <si>
    <t>Термометр кухонный электронный "Скала"</t>
  </si>
  <si>
    <t>Набор детских столовых приборов для девочек BAMBINI "Феи" из 4 пр.</t>
  </si>
  <si>
    <t>Tescoma</t>
  </si>
  <si>
    <t>Набор детских столовых приборов для мальчиков BAMBINI "Машинки" из 4 пр.</t>
  </si>
  <si>
    <t xml:space="preserve">Ален4ик </t>
  </si>
  <si>
    <t>501КК</t>
  </si>
  <si>
    <t>Кофеварка для эспрессо гейзерного типа на 3 чашки</t>
  </si>
  <si>
    <t>502КК</t>
  </si>
  <si>
    <t>Кофеварка для эспрессо гейзерного типа на 6 чашек</t>
  </si>
  <si>
    <t>503КК</t>
  </si>
  <si>
    <t>Кофеварка для эспрессо гейзерного типа на 9 чашек</t>
  </si>
  <si>
    <t>Сковорода ВОК Ø 30 см, серия "LEIPZIG". Литой алюминий с антипригарным покрытием "Greblon Eco"Сковорода ВОК Ø 30 см, серия "LEIPZIG". Литой алюминий с антипригарным покрытием "Greblon Eco"</t>
  </si>
  <si>
    <t>katlinka</t>
  </si>
  <si>
    <t>WL</t>
  </si>
  <si>
    <t>Нож консервный 21 см</t>
  </si>
  <si>
    <t>Сковорода с белым керамическим покрытием "Ecolon" жёлтого цвета Ø 20 см. Для всех плит, включая индукционные.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</si>
</sst>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1" applyFont="1" applyBorder="1" applyAlignment="1" applyProtection="1">
      <alignment wrapText="1"/>
    </xf>
    <xf numFmtId="0" fontId="3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5" borderId="1" xfId="1" applyFont="1" applyFill="1" applyBorder="1" applyAlignment="1" applyProtection="1">
      <alignment wrapText="1"/>
    </xf>
    <xf numFmtId="0" fontId="2" fillId="5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n.ru/user.php?user_id=260919" TargetMode="External"/><Relationship Id="rId2" Type="http://schemas.openxmlformats.org/officeDocument/2006/relationships/hyperlink" Target="http://www.nn.ru/user.php?user_id=268785" TargetMode="External"/><Relationship Id="rId1" Type="http://schemas.openxmlformats.org/officeDocument/2006/relationships/hyperlink" Target="http://www.nn.ru/user.php?user_id=26091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pane ySplit="1" topLeftCell="A41" activePane="bottomLeft" state="frozen"/>
      <selection pane="bottomLeft" activeCell="B8" sqref="B8"/>
    </sheetView>
  </sheetViews>
  <sheetFormatPr defaultColWidth="17.140625" defaultRowHeight="12.75" customHeight="1"/>
  <cols>
    <col min="1" max="1" width="17.140625" style="15"/>
    <col min="2" max="2" width="17.140625" style="18"/>
    <col min="3" max="3" width="74.5703125" customWidth="1"/>
    <col min="4" max="4" width="10.28515625" customWidth="1"/>
    <col min="5" max="5" width="8.7109375" style="18" customWidth="1"/>
    <col min="6" max="6" width="16.5703125" style="15" customWidth="1"/>
    <col min="7" max="7" width="17.140625" style="18"/>
  </cols>
  <sheetData>
    <row r="1" spans="1:7" ht="40.5" customHeight="1">
      <c r="A1" s="5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2" t="s">
        <v>5</v>
      </c>
    </row>
    <row r="2" spans="1:7" s="49" customFormat="1" ht="41.25" customHeight="1">
      <c r="A2" s="50" t="s">
        <v>80</v>
      </c>
      <c r="B2" s="10" t="s">
        <v>81</v>
      </c>
      <c r="C2" s="50" t="s">
        <v>79</v>
      </c>
      <c r="D2" s="50">
        <v>930</v>
      </c>
      <c r="E2" s="50">
        <v>1</v>
      </c>
      <c r="F2" s="53"/>
      <c r="G2" s="34" t="s">
        <v>38</v>
      </c>
    </row>
    <row r="3" spans="1:7" s="49" customFormat="1" ht="15" customHeight="1">
      <c r="A3" s="13"/>
      <c r="B3" s="48"/>
      <c r="C3" s="12"/>
      <c r="D3" s="54">
        <v>930</v>
      </c>
      <c r="E3" s="48"/>
      <c r="F3" s="48"/>
      <c r="G3" s="16"/>
    </row>
    <row r="4" spans="1:7" ht="12.75" customHeight="1">
      <c r="A4" s="12" t="s">
        <v>6</v>
      </c>
      <c r="B4" s="33">
        <v>15156</v>
      </c>
      <c r="C4" s="12" t="s">
        <v>7</v>
      </c>
      <c r="D4" s="16">
        <v>310</v>
      </c>
      <c r="E4" s="41">
        <v>1</v>
      </c>
      <c r="F4" s="12" t="s">
        <v>8</v>
      </c>
      <c r="G4" s="33"/>
    </row>
    <row r="5" spans="1:7" ht="12.75" customHeight="1">
      <c r="A5" s="12" t="s">
        <v>6</v>
      </c>
      <c r="B5" s="34">
        <v>16860</v>
      </c>
      <c r="C5" s="11" t="s">
        <v>37</v>
      </c>
      <c r="D5" s="10">
        <v>643</v>
      </c>
      <c r="E5" s="41">
        <v>1</v>
      </c>
      <c r="F5" s="12"/>
      <c r="G5" s="34" t="s">
        <v>38</v>
      </c>
    </row>
    <row r="6" spans="1:7" ht="12.75" customHeight="1">
      <c r="A6" s="12" t="s">
        <v>6</v>
      </c>
      <c r="B6" s="34">
        <v>16803</v>
      </c>
      <c r="C6" s="11" t="s">
        <v>43</v>
      </c>
      <c r="D6" s="10">
        <v>190</v>
      </c>
      <c r="E6" s="42">
        <v>1</v>
      </c>
      <c r="F6" s="12"/>
      <c r="G6" s="34" t="s">
        <v>38</v>
      </c>
    </row>
    <row r="7" spans="1:7" ht="12.75" customHeight="1">
      <c r="A7" s="12" t="s">
        <v>6</v>
      </c>
      <c r="B7" s="34">
        <v>16866</v>
      </c>
      <c r="C7" s="11" t="s">
        <v>45</v>
      </c>
      <c r="D7" s="10">
        <v>232</v>
      </c>
      <c r="E7" s="42">
        <v>1</v>
      </c>
      <c r="F7" s="12" t="s">
        <v>8</v>
      </c>
      <c r="G7" s="34" t="s">
        <v>38</v>
      </c>
    </row>
    <row r="8" spans="1:7" ht="12.75" customHeight="1">
      <c r="A8" s="14" t="s">
        <v>6</v>
      </c>
      <c r="B8" s="47">
        <v>51557</v>
      </c>
      <c r="C8" s="55" t="s">
        <v>83</v>
      </c>
      <c r="D8" s="10">
        <v>1076</v>
      </c>
      <c r="E8" s="42">
        <v>1</v>
      </c>
      <c r="F8" s="12"/>
      <c r="G8" s="34"/>
    </row>
    <row r="9" spans="1:7" ht="12.75" customHeight="1">
      <c r="A9" s="13"/>
      <c r="B9" s="34"/>
      <c r="C9" s="11"/>
      <c r="D9" s="28">
        <f>SUM(D4:D8)</f>
        <v>2451</v>
      </c>
      <c r="E9" s="42"/>
      <c r="F9" s="12"/>
      <c r="G9" s="34"/>
    </row>
    <row r="10" spans="1:7" ht="12.75" customHeight="1">
      <c r="A10" s="14" t="s">
        <v>9</v>
      </c>
      <c r="B10" s="33">
        <v>15077</v>
      </c>
      <c r="C10" s="14" t="s">
        <v>10</v>
      </c>
      <c r="D10" s="16">
        <v>210</v>
      </c>
      <c r="E10" s="41">
        <v>1</v>
      </c>
      <c r="F10" s="12"/>
      <c r="G10" s="46"/>
    </row>
    <row r="11" spans="1:7" ht="12.75" customHeight="1">
      <c r="A11" s="12" t="s">
        <v>9</v>
      </c>
      <c r="B11" s="33">
        <v>15172</v>
      </c>
      <c r="C11" s="12" t="s">
        <v>11</v>
      </c>
      <c r="D11" s="16">
        <v>175</v>
      </c>
      <c r="E11" s="41">
        <v>1</v>
      </c>
      <c r="F11" s="12"/>
      <c r="G11" s="46"/>
    </row>
    <row r="12" spans="1:7" ht="12.75" customHeight="1">
      <c r="A12" s="12" t="s">
        <v>9</v>
      </c>
      <c r="B12" s="33">
        <v>15914</v>
      </c>
      <c r="C12" s="12" t="s">
        <v>12</v>
      </c>
      <c r="D12" s="16">
        <v>263</v>
      </c>
      <c r="E12" s="41">
        <v>1</v>
      </c>
      <c r="F12" s="12"/>
      <c r="G12" s="46"/>
    </row>
    <row r="13" spans="1:7" ht="12.75" customHeight="1">
      <c r="A13" s="12" t="s">
        <v>9</v>
      </c>
      <c r="B13" s="33">
        <v>630044</v>
      </c>
      <c r="C13" s="14" t="s">
        <v>13</v>
      </c>
      <c r="D13" s="16">
        <v>177</v>
      </c>
      <c r="E13" s="41">
        <v>1</v>
      </c>
      <c r="F13" s="12"/>
      <c r="G13" s="46"/>
    </row>
    <row r="14" spans="1:7" ht="12.75" customHeight="1">
      <c r="A14" s="12" t="s">
        <v>9</v>
      </c>
      <c r="B14" s="33">
        <v>631410</v>
      </c>
      <c r="C14" s="12" t="s">
        <v>14</v>
      </c>
      <c r="D14" s="16">
        <v>198</v>
      </c>
      <c r="E14" s="41">
        <v>1</v>
      </c>
      <c r="F14" s="12"/>
      <c r="G14" s="46"/>
    </row>
    <row r="15" spans="1:7" ht="12.75" customHeight="1">
      <c r="A15" s="12" t="s">
        <v>9</v>
      </c>
      <c r="B15" s="34">
        <v>16837</v>
      </c>
      <c r="C15" s="11" t="s">
        <v>44</v>
      </c>
      <c r="D15" s="10">
        <v>132</v>
      </c>
      <c r="E15" s="42">
        <v>1</v>
      </c>
      <c r="F15" s="12"/>
      <c r="G15" s="35" t="s">
        <v>38</v>
      </c>
    </row>
    <row r="16" spans="1:7" ht="12.75" customHeight="1">
      <c r="A16" s="12" t="s">
        <v>9</v>
      </c>
      <c r="B16" s="34">
        <v>16839</v>
      </c>
      <c r="C16" s="11" t="s">
        <v>46</v>
      </c>
      <c r="D16" s="10">
        <v>112</v>
      </c>
      <c r="E16" s="42">
        <v>1</v>
      </c>
      <c r="F16" s="12"/>
      <c r="G16" s="35" t="s">
        <v>38</v>
      </c>
    </row>
    <row r="17" spans="1:7" ht="12.75" customHeight="1">
      <c r="A17" s="12" t="s">
        <v>9</v>
      </c>
      <c r="B17" s="34">
        <v>16876</v>
      </c>
      <c r="C17" s="11" t="s">
        <v>47</v>
      </c>
      <c r="D17" s="10">
        <v>225</v>
      </c>
      <c r="E17" s="42">
        <v>1</v>
      </c>
      <c r="F17" s="12"/>
      <c r="G17" s="35" t="s">
        <v>38</v>
      </c>
    </row>
    <row r="18" spans="1:7" ht="12.75" customHeight="1">
      <c r="A18" s="12" t="s">
        <v>9</v>
      </c>
      <c r="B18" s="34">
        <v>17276</v>
      </c>
      <c r="C18" s="11" t="s">
        <v>48</v>
      </c>
      <c r="D18" s="10">
        <v>216</v>
      </c>
      <c r="E18" s="42">
        <v>1</v>
      </c>
      <c r="F18" s="12"/>
      <c r="G18" s="35" t="s">
        <v>38</v>
      </c>
    </row>
    <row r="19" spans="1:7" ht="12.75" customHeight="1">
      <c r="A19" s="12" t="s">
        <v>9</v>
      </c>
      <c r="B19" s="34">
        <v>18440</v>
      </c>
      <c r="C19" s="11" t="s">
        <v>49</v>
      </c>
      <c r="D19" s="10">
        <v>320</v>
      </c>
      <c r="E19" s="42">
        <v>1</v>
      </c>
      <c r="F19" s="12"/>
      <c r="G19" s="35" t="s">
        <v>38</v>
      </c>
    </row>
    <row r="20" spans="1:7" ht="12.75" customHeight="1">
      <c r="A20" s="12" t="s">
        <v>9</v>
      </c>
      <c r="B20" s="34" t="s">
        <v>50</v>
      </c>
      <c r="C20" s="11" t="s">
        <v>51</v>
      </c>
      <c r="D20" s="10">
        <v>195</v>
      </c>
      <c r="E20" s="41">
        <v>1</v>
      </c>
      <c r="F20" s="12"/>
      <c r="G20" s="35" t="s">
        <v>52</v>
      </c>
    </row>
    <row r="21" spans="1:7" ht="12.75" customHeight="1">
      <c r="A21" s="12" t="s">
        <v>9</v>
      </c>
      <c r="B21" s="34">
        <v>3407</v>
      </c>
      <c r="C21" s="11" t="s">
        <v>56</v>
      </c>
      <c r="D21" s="10">
        <v>92</v>
      </c>
      <c r="E21" s="41">
        <v>1</v>
      </c>
      <c r="F21" s="12"/>
      <c r="G21" s="35"/>
    </row>
    <row r="22" spans="1:7" ht="12.75" customHeight="1">
      <c r="A22" s="12" t="s">
        <v>9</v>
      </c>
      <c r="B22" s="34" t="s">
        <v>61</v>
      </c>
      <c r="C22" s="11" t="s">
        <v>62</v>
      </c>
      <c r="D22" s="10">
        <v>78</v>
      </c>
      <c r="E22" s="41">
        <v>1</v>
      </c>
      <c r="F22" s="12"/>
      <c r="G22" s="35" t="s">
        <v>63</v>
      </c>
    </row>
    <row r="23" spans="1:7" ht="12.75" customHeight="1">
      <c r="A23" s="12" t="s">
        <v>9</v>
      </c>
      <c r="B23" s="34" t="s">
        <v>64</v>
      </c>
      <c r="C23" s="11" t="s">
        <v>65</v>
      </c>
      <c r="D23" s="10">
        <v>146</v>
      </c>
      <c r="E23" s="41">
        <v>1</v>
      </c>
      <c r="F23" s="12"/>
      <c r="G23" s="35" t="s">
        <v>38</v>
      </c>
    </row>
    <row r="24" spans="1:7" ht="12.75" customHeight="1">
      <c r="A24" s="12" t="s">
        <v>9</v>
      </c>
      <c r="B24" s="34">
        <v>15305</v>
      </c>
      <c r="C24" s="11" t="s">
        <v>66</v>
      </c>
      <c r="D24" s="10">
        <v>192</v>
      </c>
      <c r="E24" s="42">
        <v>1</v>
      </c>
      <c r="F24" s="12"/>
      <c r="G24" s="35" t="s">
        <v>38</v>
      </c>
    </row>
    <row r="25" spans="1:7" ht="12.75" customHeight="1">
      <c r="A25" s="13"/>
      <c r="B25" s="35"/>
      <c r="C25" s="3"/>
      <c r="D25" s="28">
        <f>SUM(D10:D24)</f>
        <v>2731</v>
      </c>
      <c r="E25" s="43"/>
      <c r="G25" s="35"/>
    </row>
    <row r="26" spans="1:7" ht="12.75" customHeight="1">
      <c r="A26" s="12" t="s">
        <v>18</v>
      </c>
      <c r="B26" s="36" t="s">
        <v>21</v>
      </c>
      <c r="C26" s="14" t="s">
        <v>23</v>
      </c>
      <c r="D26" s="16">
        <v>216</v>
      </c>
      <c r="E26" s="41">
        <v>1</v>
      </c>
      <c r="F26" s="12"/>
      <c r="G26" s="33"/>
    </row>
    <row r="27" spans="1:7" ht="12.75" customHeight="1">
      <c r="A27" s="12" t="s">
        <v>18</v>
      </c>
      <c r="B27" s="36" t="s">
        <v>16</v>
      </c>
      <c r="C27" s="14" t="s">
        <v>20</v>
      </c>
      <c r="D27" s="16">
        <v>230</v>
      </c>
      <c r="E27" s="41">
        <v>2</v>
      </c>
      <c r="F27" s="12"/>
      <c r="G27" s="33"/>
    </row>
    <row r="28" spans="1:7" ht="12.75" customHeight="1">
      <c r="A28" s="12" t="s">
        <v>18</v>
      </c>
      <c r="B28" s="36" t="s">
        <v>19</v>
      </c>
      <c r="C28" s="12" t="s">
        <v>22</v>
      </c>
      <c r="D28" s="16">
        <v>256</v>
      </c>
      <c r="E28" s="41">
        <v>1</v>
      </c>
      <c r="F28" s="12"/>
      <c r="G28" s="33"/>
    </row>
    <row r="29" spans="1:7" ht="12.75" customHeight="1">
      <c r="A29" s="13"/>
      <c r="B29" s="36"/>
      <c r="C29" s="12"/>
      <c r="D29" s="29">
        <f>D27*2+D28+D26</f>
        <v>932</v>
      </c>
      <c r="E29" s="41"/>
      <c r="F29" s="12"/>
      <c r="G29" s="46"/>
    </row>
    <row r="30" spans="1:7" ht="12.75" customHeight="1">
      <c r="A30" s="12" t="s">
        <v>24</v>
      </c>
      <c r="B30" s="33" t="s">
        <v>25</v>
      </c>
      <c r="C30" s="12" t="s">
        <v>26</v>
      </c>
      <c r="D30" s="16">
        <v>345</v>
      </c>
      <c r="E30" s="41">
        <v>1</v>
      </c>
      <c r="F30" s="12"/>
      <c r="G30" s="33"/>
    </row>
    <row r="31" spans="1:7" ht="12.75" customHeight="1">
      <c r="A31" s="12" t="s">
        <v>24</v>
      </c>
      <c r="B31" s="47">
        <v>871001400</v>
      </c>
      <c r="C31" s="12" t="s">
        <v>27</v>
      </c>
      <c r="D31" s="16">
        <v>245</v>
      </c>
      <c r="E31" s="41">
        <v>1</v>
      </c>
      <c r="F31" s="12"/>
      <c r="G31" s="36"/>
    </row>
    <row r="32" spans="1:7" ht="12.75" customHeight="1">
      <c r="A32" s="12" t="s">
        <v>24</v>
      </c>
      <c r="B32" s="34" t="s">
        <v>53</v>
      </c>
      <c r="C32" s="11" t="s">
        <v>54</v>
      </c>
      <c r="D32" s="10">
        <v>184</v>
      </c>
      <c r="E32" s="41">
        <v>1</v>
      </c>
      <c r="F32" s="12"/>
      <c r="G32" s="36" t="s">
        <v>57</v>
      </c>
    </row>
    <row r="33" spans="1:7" ht="12.75" customHeight="1">
      <c r="A33" s="12" t="s">
        <v>24</v>
      </c>
      <c r="B33" s="34" t="s">
        <v>64</v>
      </c>
      <c r="C33" s="11" t="s">
        <v>65</v>
      </c>
      <c r="D33" s="10">
        <v>146</v>
      </c>
      <c r="E33" s="41">
        <v>1</v>
      </c>
      <c r="F33" s="12"/>
      <c r="G33" s="34" t="s">
        <v>38</v>
      </c>
    </row>
    <row r="34" spans="1:7" ht="12.75" customHeight="1">
      <c r="A34" s="12" t="s">
        <v>24</v>
      </c>
      <c r="B34" s="47">
        <v>1053</v>
      </c>
      <c r="C34" s="55" t="s">
        <v>34</v>
      </c>
      <c r="D34" s="16">
        <v>83</v>
      </c>
      <c r="E34" s="41">
        <v>1</v>
      </c>
      <c r="F34" s="12" t="s">
        <v>35</v>
      </c>
      <c r="G34" s="33"/>
    </row>
    <row r="35" spans="1:7" ht="12.75" customHeight="1">
      <c r="A35" s="12" t="s">
        <v>24</v>
      </c>
      <c r="B35" s="36" t="s">
        <v>32</v>
      </c>
      <c r="C35" s="14" t="s">
        <v>33</v>
      </c>
      <c r="D35" s="16">
        <v>112</v>
      </c>
      <c r="E35" s="41">
        <v>1</v>
      </c>
      <c r="F35" s="12"/>
      <c r="G35" s="33"/>
    </row>
    <row r="36" spans="1:7" ht="12.75" customHeight="1">
      <c r="A36" s="12"/>
      <c r="B36" s="47">
        <v>710018001</v>
      </c>
      <c r="C36" s="14" t="s">
        <v>28</v>
      </c>
      <c r="D36" s="16">
        <v>98</v>
      </c>
      <c r="E36" s="41">
        <v>1</v>
      </c>
      <c r="F36" s="12"/>
      <c r="G36" s="33"/>
    </row>
    <row r="37" spans="1:7" ht="12.75" customHeight="1">
      <c r="A37" s="13"/>
      <c r="B37" s="33"/>
      <c r="C37" s="14"/>
      <c r="D37" s="29">
        <f>D30+D31*2+D32+D33+D34+D35+D36</f>
        <v>1458</v>
      </c>
      <c r="E37" s="41"/>
      <c r="F37" s="12"/>
      <c r="G37" s="33"/>
    </row>
    <row r="38" spans="1:7" ht="12.75" customHeight="1">
      <c r="A38" s="14" t="s">
        <v>36</v>
      </c>
      <c r="B38" s="36">
        <v>15232</v>
      </c>
      <c r="C38" s="55" t="s">
        <v>82</v>
      </c>
      <c r="D38" s="16">
        <v>517</v>
      </c>
      <c r="E38" s="41">
        <v>1</v>
      </c>
      <c r="F38" s="12"/>
      <c r="G38" s="33"/>
    </row>
    <row r="39" spans="1:7" ht="12.75" customHeight="1">
      <c r="A39" s="14" t="s">
        <v>36</v>
      </c>
      <c r="B39" s="33">
        <v>15156</v>
      </c>
      <c r="C39" s="14" t="s">
        <v>7</v>
      </c>
      <c r="D39" s="16">
        <v>310</v>
      </c>
      <c r="E39" s="42">
        <v>1</v>
      </c>
      <c r="F39" s="12"/>
      <c r="G39" s="34" t="s">
        <v>38</v>
      </c>
    </row>
    <row r="40" spans="1:7" s="6" customFormat="1" ht="12.75" customHeight="1">
      <c r="A40" s="13"/>
      <c r="B40" s="27"/>
      <c r="C40" s="9"/>
      <c r="D40" s="29">
        <f>SUM(D38:D39)</f>
        <v>827</v>
      </c>
      <c r="E40" s="7"/>
      <c r="F40" s="26"/>
      <c r="G40" s="45"/>
    </row>
    <row r="41" spans="1:7" ht="12.75" customHeight="1">
      <c r="A41" s="12" t="s">
        <v>15</v>
      </c>
      <c r="B41" s="35" t="s">
        <v>53</v>
      </c>
      <c r="C41" s="3" t="s">
        <v>54</v>
      </c>
      <c r="D41" s="2">
        <v>184</v>
      </c>
      <c r="E41" s="44">
        <v>1</v>
      </c>
      <c r="F41" s="21"/>
      <c r="G41" s="35" t="s">
        <v>55</v>
      </c>
    </row>
    <row r="42" spans="1:7" ht="12.75" customHeight="1">
      <c r="A42" s="22" t="s">
        <v>40</v>
      </c>
      <c r="B42" s="47" t="s">
        <v>16</v>
      </c>
      <c r="C42" s="55" t="s">
        <v>17</v>
      </c>
      <c r="D42" s="16">
        <v>189</v>
      </c>
      <c r="E42" s="43">
        <v>1</v>
      </c>
      <c r="G42" s="35" t="s">
        <v>38</v>
      </c>
    </row>
    <row r="43" spans="1:7" ht="12.75" customHeight="1">
      <c r="A43" s="22" t="s">
        <v>40</v>
      </c>
      <c r="B43" s="35" t="s">
        <v>67</v>
      </c>
      <c r="C43" s="3" t="s">
        <v>68</v>
      </c>
      <c r="D43" s="2">
        <v>723</v>
      </c>
      <c r="E43" s="44">
        <v>1</v>
      </c>
      <c r="G43" s="35" t="s">
        <v>52</v>
      </c>
    </row>
    <row r="44" spans="1:7" ht="12.75" customHeight="1">
      <c r="A44" s="22" t="s">
        <v>40</v>
      </c>
      <c r="B44" s="35">
        <v>14522</v>
      </c>
      <c r="C44" s="3" t="s">
        <v>39</v>
      </c>
      <c r="D44" s="2">
        <v>198</v>
      </c>
      <c r="E44" s="43">
        <v>2</v>
      </c>
      <c r="G44" s="35" t="s">
        <v>38</v>
      </c>
    </row>
    <row r="45" spans="1:7" ht="12.75" customHeight="1">
      <c r="A45" s="23"/>
      <c r="B45" s="35"/>
      <c r="C45" s="3"/>
      <c r="D45" s="28">
        <f>D41+D42+D43+D44*2</f>
        <v>1492</v>
      </c>
      <c r="E45" s="43"/>
      <c r="G45" s="46"/>
    </row>
    <row r="46" spans="1:7" ht="12.75" customHeight="1">
      <c r="A46" s="3" t="s">
        <v>41</v>
      </c>
      <c r="B46" s="37">
        <v>16275</v>
      </c>
      <c r="C46" s="20" t="s">
        <v>42</v>
      </c>
      <c r="D46" s="19">
        <v>282</v>
      </c>
      <c r="E46" s="18">
        <v>1</v>
      </c>
      <c r="G46" s="37" t="s">
        <v>38</v>
      </c>
    </row>
    <row r="47" spans="1:7" ht="12.75" customHeight="1">
      <c r="A47" s="13"/>
      <c r="B47" s="35"/>
      <c r="D47" s="30">
        <v>282</v>
      </c>
    </row>
    <row r="48" spans="1:7" ht="12.75" customHeight="1">
      <c r="A48" s="22" t="s">
        <v>58</v>
      </c>
      <c r="B48" s="35">
        <v>3407</v>
      </c>
      <c r="C48" s="3" t="s">
        <v>56</v>
      </c>
      <c r="D48" s="2">
        <v>92</v>
      </c>
      <c r="E48" s="18">
        <v>2</v>
      </c>
      <c r="G48" s="47" t="s">
        <v>57</v>
      </c>
    </row>
    <row r="49" spans="1:7" ht="12.75" customHeight="1">
      <c r="A49" s="39"/>
      <c r="B49" s="35"/>
      <c r="C49" s="3"/>
      <c r="D49" s="28">
        <f>D48*2</f>
        <v>184</v>
      </c>
      <c r="G49" s="47"/>
    </row>
    <row r="50" spans="1:7" ht="12.75" customHeight="1">
      <c r="A50" s="25" t="s">
        <v>59</v>
      </c>
      <c r="B50" s="35">
        <v>12318</v>
      </c>
      <c r="C50" s="3" t="s">
        <v>60</v>
      </c>
      <c r="D50" s="2">
        <v>191</v>
      </c>
      <c r="E50" s="43">
        <v>1</v>
      </c>
      <c r="G50" s="35" t="s">
        <v>38</v>
      </c>
    </row>
    <row r="51" spans="1:7" ht="12.75" customHeight="1">
      <c r="A51" s="25"/>
      <c r="B51" s="38" t="s">
        <v>67</v>
      </c>
      <c r="C51" s="5" t="s">
        <v>68</v>
      </c>
      <c r="D51" s="4">
        <v>723</v>
      </c>
      <c r="E51" s="27">
        <v>1</v>
      </c>
      <c r="F51" s="26"/>
      <c r="G51" s="38" t="s">
        <v>52</v>
      </c>
    </row>
    <row r="52" spans="1:7" ht="12.75" customHeight="1">
      <c r="A52" s="25"/>
      <c r="B52" s="35">
        <v>668090</v>
      </c>
      <c r="C52" s="3" t="s">
        <v>69</v>
      </c>
      <c r="D52" s="2">
        <v>658</v>
      </c>
      <c r="E52" s="43">
        <v>1</v>
      </c>
      <c r="F52" s="26"/>
      <c r="G52" s="35" t="s">
        <v>70</v>
      </c>
    </row>
    <row r="53" spans="1:7" ht="12.75" customHeight="1">
      <c r="A53" s="25"/>
      <c r="B53" s="35">
        <v>668091</v>
      </c>
      <c r="C53" s="3" t="s">
        <v>71</v>
      </c>
      <c r="D53" s="2">
        <v>658</v>
      </c>
      <c r="E53" s="18">
        <v>1</v>
      </c>
      <c r="F53" s="26"/>
      <c r="G53" s="35" t="s">
        <v>70</v>
      </c>
    </row>
    <row r="54" spans="1:7" ht="12.75" customHeight="1">
      <c r="A54" s="40"/>
      <c r="B54" s="7"/>
      <c r="C54" s="8"/>
      <c r="D54" s="32">
        <f>SUM(D46:D53)</f>
        <v>3070</v>
      </c>
      <c r="E54" s="27"/>
      <c r="F54" s="26"/>
      <c r="G54" s="7"/>
    </row>
    <row r="55" spans="1:7">
      <c r="A55" s="24" t="s">
        <v>29</v>
      </c>
      <c r="B55" s="47" t="s">
        <v>30</v>
      </c>
      <c r="C55" s="55" t="s">
        <v>31</v>
      </c>
      <c r="D55" s="17">
        <v>560</v>
      </c>
      <c r="E55" s="17">
        <v>2</v>
      </c>
      <c r="F55" s="21"/>
    </row>
    <row r="56" spans="1:7" ht="12.75" customHeight="1">
      <c r="A56" s="13"/>
      <c r="D56" s="31">
        <f>D55*2</f>
        <v>1120</v>
      </c>
    </row>
    <row r="57" spans="1:7" ht="12.75" customHeight="1">
      <c r="A57" s="25" t="s">
        <v>72</v>
      </c>
      <c r="B57" s="35" t="s">
        <v>73</v>
      </c>
      <c r="C57" s="3" t="s">
        <v>74</v>
      </c>
      <c r="D57" s="10">
        <v>240</v>
      </c>
      <c r="E57" s="44">
        <v>1</v>
      </c>
      <c r="G57" s="35" t="s">
        <v>63</v>
      </c>
    </row>
    <row r="58" spans="1:7" ht="12.75" customHeight="1">
      <c r="B58" s="35" t="s">
        <v>75</v>
      </c>
      <c r="C58" s="3" t="s">
        <v>76</v>
      </c>
      <c r="D58" s="10">
        <v>313</v>
      </c>
      <c r="E58" s="44">
        <v>1</v>
      </c>
      <c r="G58" s="35" t="s">
        <v>63</v>
      </c>
    </row>
    <row r="59" spans="1:7" ht="12.75" customHeight="1">
      <c r="B59" s="35" t="s">
        <v>77</v>
      </c>
      <c r="C59" s="3" t="s">
        <v>78</v>
      </c>
      <c r="D59" s="10">
        <v>425</v>
      </c>
      <c r="E59" s="44">
        <v>1</v>
      </c>
      <c r="G59" s="35" t="s">
        <v>63</v>
      </c>
    </row>
    <row r="60" spans="1:7" ht="12.75" customHeight="1">
      <c r="A60" s="13"/>
      <c r="D60" s="31">
        <f>SUM(D57:D59)</f>
        <v>978</v>
      </c>
    </row>
  </sheetData>
  <hyperlinks>
    <hyperlink ref="A42" r:id="rId1" display="http://www.nn.ru/user.php?user_id=260919"/>
    <hyperlink ref="A48" r:id="rId2" display="http://www.nn.ru/user.php?user_id=268785"/>
    <hyperlink ref="A43:A44" r:id="rId3" display="http://www.nn.ru/user.php?user_id=260919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Olya_ya</cp:lastModifiedBy>
  <dcterms:created xsi:type="dcterms:W3CDTF">2013-10-27T06:03:51Z</dcterms:created>
  <dcterms:modified xsi:type="dcterms:W3CDTF">2013-10-27T18:07:55Z</dcterms:modified>
</cp:coreProperties>
</file>