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75" windowWidth="6345" windowHeight="9180" activeTab="0"/>
  </bookViews>
  <sheets>
    <sheet name="КУРТКИ" sheetId="1" r:id="rId1"/>
    <sheet name="ЕВРО" sheetId="2" r:id="rId2"/>
    <sheet name="ДЛИННЫЕ" sheetId="3" r:id="rId3"/>
    <sheet name="ЖИЛЕТЫ" sheetId="4" r:id="rId4"/>
  </sheets>
  <definedNames/>
  <calcPr fullCalcOnLoad="1"/>
</workbook>
</file>

<file path=xl/sharedStrings.xml><?xml version="1.0" encoding="utf-8"?>
<sst xmlns="http://schemas.openxmlformats.org/spreadsheetml/2006/main" count="524" uniqueCount="174">
  <si>
    <t>№</t>
  </si>
  <si>
    <t>Модель</t>
  </si>
  <si>
    <t>Длина</t>
  </si>
  <si>
    <t>Отделка</t>
  </si>
  <si>
    <t>Воротники</t>
  </si>
  <si>
    <t>Капюшоны</t>
  </si>
  <si>
    <t>Цена</t>
  </si>
  <si>
    <t>*</t>
  </si>
  <si>
    <t>Аннушка</t>
  </si>
  <si>
    <t>Лола</t>
  </si>
  <si>
    <t>Люси</t>
  </si>
  <si>
    <t>Сильва</t>
  </si>
  <si>
    <t>Этери</t>
  </si>
  <si>
    <t>Диана</t>
  </si>
  <si>
    <t>Жизель</t>
  </si>
  <si>
    <t>Лорен</t>
  </si>
  <si>
    <t>Луиза</t>
  </si>
  <si>
    <t>Мишель</t>
  </si>
  <si>
    <t>Николь</t>
  </si>
  <si>
    <t>Нинель</t>
  </si>
  <si>
    <t>Ульяна</t>
  </si>
  <si>
    <t>Марго</t>
  </si>
  <si>
    <t>Симона</t>
  </si>
  <si>
    <t>Пуш.</t>
  </si>
  <si>
    <t>опт</t>
  </si>
  <si>
    <t>Нор.</t>
  </si>
  <si>
    <t>Мут.</t>
  </si>
  <si>
    <t>Инесса</t>
  </si>
  <si>
    <t>Нона</t>
  </si>
  <si>
    <t>Герда</t>
  </si>
  <si>
    <t>Милена</t>
  </si>
  <si>
    <t>Кэтти</t>
  </si>
  <si>
    <t>Лиза</t>
  </si>
  <si>
    <t>Эскада</t>
  </si>
  <si>
    <t>Надежда</t>
  </si>
  <si>
    <t>Валия</t>
  </si>
  <si>
    <t>Влада</t>
  </si>
  <si>
    <t>Дина</t>
  </si>
  <si>
    <t>Илона</t>
  </si>
  <si>
    <t>Лилия</t>
  </si>
  <si>
    <t>Никита</t>
  </si>
  <si>
    <t>Аннушка Е</t>
  </si>
  <si>
    <t>Дана</t>
  </si>
  <si>
    <t>Жаклин</t>
  </si>
  <si>
    <t>Лиана</t>
  </si>
  <si>
    <t>Люси Е</t>
  </si>
  <si>
    <t>Настальжи</t>
  </si>
  <si>
    <t>Фиона евро</t>
  </si>
  <si>
    <t>Элла</t>
  </si>
  <si>
    <t>Анжелика</t>
  </si>
  <si>
    <t>Анна</t>
  </si>
  <si>
    <t>Арина</t>
  </si>
  <si>
    <t>Джоли</t>
  </si>
  <si>
    <t>Инга</t>
  </si>
  <si>
    <t>Кармен</t>
  </si>
  <si>
    <t>Хлоя</t>
  </si>
  <si>
    <t>Эмели</t>
  </si>
  <si>
    <t>Эстель</t>
  </si>
  <si>
    <t>Аннушка норка</t>
  </si>
  <si>
    <t>Анна нерпа</t>
  </si>
  <si>
    <t>Джоли без манж</t>
  </si>
  <si>
    <t>Камилла</t>
  </si>
  <si>
    <t>Алла</t>
  </si>
  <si>
    <t>Вика</t>
  </si>
  <si>
    <t>Джина</t>
  </si>
  <si>
    <t>Мадонна</t>
  </si>
  <si>
    <t>Мила</t>
  </si>
  <si>
    <t>Прима</t>
  </si>
  <si>
    <t>Тина</t>
  </si>
  <si>
    <t>Хлоя балеро</t>
  </si>
  <si>
    <t>Полина</t>
  </si>
  <si>
    <t>Тина 2</t>
  </si>
  <si>
    <t>Жадэ норка</t>
  </si>
  <si>
    <t>Жадэ кожа</t>
  </si>
  <si>
    <t>Сати</t>
  </si>
  <si>
    <t>Лиана эконом</t>
  </si>
  <si>
    <t>Анна кап</t>
  </si>
  <si>
    <t>Вероник</t>
  </si>
  <si>
    <t>Илона эконом</t>
  </si>
  <si>
    <t>Каролина</t>
  </si>
  <si>
    <t>Варвара</t>
  </si>
  <si>
    <t>Виолетта</t>
  </si>
  <si>
    <t>Мила коза</t>
  </si>
  <si>
    <t>Афина</t>
  </si>
  <si>
    <t>Ванесса</t>
  </si>
  <si>
    <t>Джулия</t>
  </si>
  <si>
    <t>Илона рекс</t>
  </si>
  <si>
    <t>Кристина</t>
  </si>
  <si>
    <t>Лора</t>
  </si>
  <si>
    <t>Лора рекс</t>
  </si>
  <si>
    <t>Лола рекс</t>
  </si>
  <si>
    <t>Памела</t>
  </si>
  <si>
    <t>Снежана</t>
  </si>
  <si>
    <t>Сабрина</t>
  </si>
  <si>
    <t>Эдита</t>
  </si>
  <si>
    <t>Эрика</t>
  </si>
  <si>
    <t>Эрика драп</t>
  </si>
  <si>
    <t>Никита рекс</t>
  </si>
  <si>
    <t>Мерлин</t>
  </si>
  <si>
    <t>Василиса</t>
  </si>
  <si>
    <t>Вега</t>
  </si>
  <si>
    <t>Злата</t>
  </si>
  <si>
    <t>Изабелла</t>
  </si>
  <si>
    <t>Келли</t>
  </si>
  <si>
    <t>Келли эконом</t>
  </si>
  <si>
    <t>Мариана</t>
  </si>
  <si>
    <t>Патрисия</t>
  </si>
  <si>
    <t>Роксана</t>
  </si>
  <si>
    <t>София</t>
  </si>
  <si>
    <t>Тифани</t>
  </si>
  <si>
    <t>Тифани эконом</t>
  </si>
  <si>
    <t>Фрида</t>
  </si>
  <si>
    <t>Элис</t>
  </si>
  <si>
    <t>Есения</t>
  </si>
  <si>
    <t>Мариана нор</t>
  </si>
  <si>
    <t>Роксана рекс</t>
  </si>
  <si>
    <t>Сабрина евро</t>
  </si>
  <si>
    <t>Лолита</t>
  </si>
  <si>
    <t>Мишель эконом</t>
  </si>
  <si>
    <t>Валерия</t>
  </si>
  <si>
    <t>Клеопатра</t>
  </si>
  <si>
    <t>Елизаветта</t>
  </si>
  <si>
    <t>Елизаветта рекс</t>
  </si>
  <si>
    <t>Джоли рекс без манж</t>
  </si>
  <si>
    <t>Арина  без манж</t>
  </si>
  <si>
    <t>Фея</t>
  </si>
  <si>
    <t>Рената рекс</t>
  </si>
  <si>
    <t>Лаура рекс</t>
  </si>
  <si>
    <t>Донна рекс</t>
  </si>
  <si>
    <t>Хлоя рекс</t>
  </si>
  <si>
    <t>Каролина рекс</t>
  </si>
  <si>
    <t>Фоссиль</t>
  </si>
  <si>
    <t>Варвара драп</t>
  </si>
  <si>
    <t>Драп</t>
  </si>
  <si>
    <t xml:space="preserve">Надежда Кап </t>
  </si>
  <si>
    <t>Анжелика без манж</t>
  </si>
  <si>
    <t>Виолетта эконом</t>
  </si>
  <si>
    <t>Клеопатра без низа</t>
  </si>
  <si>
    <t>Клеопатра без низа без борта</t>
  </si>
  <si>
    <t>Рената пуш</t>
  </si>
  <si>
    <t>Куртки</t>
  </si>
  <si>
    <t>Евро</t>
  </si>
  <si>
    <t>Длинные</t>
  </si>
  <si>
    <t>Жилеты</t>
  </si>
  <si>
    <t>Юлия</t>
  </si>
  <si>
    <t>Марта</t>
  </si>
  <si>
    <t xml:space="preserve"> </t>
  </si>
  <si>
    <t>Филиппа</t>
  </si>
  <si>
    <t>Ольга</t>
  </si>
  <si>
    <t>Александра</t>
  </si>
  <si>
    <t>Натали</t>
  </si>
  <si>
    <t>Лада</t>
  </si>
  <si>
    <t>Лариса</t>
  </si>
  <si>
    <t>Аделина</t>
  </si>
  <si>
    <t>Лиана рекс</t>
  </si>
  <si>
    <t xml:space="preserve">Римма </t>
  </si>
  <si>
    <t>Ванесса 2</t>
  </si>
  <si>
    <t>Вера эконом</t>
  </si>
  <si>
    <t>Джесика</t>
  </si>
  <si>
    <t>Илона драп эконом</t>
  </si>
  <si>
    <t>Эстер</t>
  </si>
  <si>
    <t>Мадлен</t>
  </si>
  <si>
    <t>Оксана</t>
  </si>
  <si>
    <t>Светлана</t>
  </si>
  <si>
    <t xml:space="preserve">Джоли рекс </t>
  </si>
  <si>
    <t>Жаклин 2</t>
  </si>
  <si>
    <t>Римма 2</t>
  </si>
  <si>
    <t>Эскада евро</t>
  </si>
  <si>
    <t>Памела экон</t>
  </si>
  <si>
    <t xml:space="preserve">Вера  </t>
  </si>
  <si>
    <t>Кристина без манж</t>
  </si>
  <si>
    <t>Прима эконом</t>
  </si>
  <si>
    <t>ЦЕНА ДЛЯ СП+10%</t>
  </si>
  <si>
    <r>
      <rPr>
        <b/>
        <sz val="16"/>
        <color indexed="8"/>
        <rFont val="Calibri"/>
        <family val="2"/>
      </rPr>
      <t xml:space="preserve">Итоговый рассчет(с дополнениями) :  </t>
    </r>
    <r>
      <rPr>
        <b/>
        <i/>
        <sz val="16"/>
        <color indexed="8"/>
        <rFont val="Calibri"/>
        <family val="2"/>
      </rPr>
      <t>опт цена+сумма за дополнения+10%(ценадля сп)+7%орг.сбор.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</si>
</sst>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9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20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20"/>
      <color rgb="FF0070C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9" fontId="44" fillId="33" borderId="0" xfId="0" applyNumberFormat="1" applyFont="1" applyFill="1" applyAlignment="1">
      <alignment/>
    </xf>
    <xf numFmtId="0" fontId="46" fillId="33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left" vertical="center"/>
    </xf>
    <xf numFmtId="0" fontId="46" fillId="33" borderId="19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28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left"/>
    </xf>
    <xf numFmtId="0" fontId="46" fillId="33" borderId="19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left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9" fontId="47" fillId="34" borderId="32" xfId="0" applyNumberFormat="1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5" fillId="33" borderId="0" xfId="0" applyFont="1" applyFill="1" applyAlignment="1">
      <alignment vertical="top" wrapText="1"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/>
    </xf>
    <xf numFmtId="0" fontId="50" fillId="34" borderId="0" xfId="0" applyFont="1" applyFill="1" applyAlignment="1">
      <alignment vertical="center"/>
    </xf>
    <xf numFmtId="0" fontId="46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2.57421875" style="2" customWidth="1"/>
    <col min="2" max="2" width="4.28125" style="2" bestFit="1" customWidth="1"/>
    <col min="3" max="3" width="22.421875" style="53" bestFit="1" customWidth="1"/>
    <col min="4" max="4" width="8.140625" style="2" bestFit="1" customWidth="1"/>
    <col min="5" max="5" width="7.28125" style="27" bestFit="1" customWidth="1"/>
    <col min="6" max="6" width="6.140625" style="27" bestFit="1" customWidth="1"/>
    <col min="7" max="7" width="6.57421875" style="27" bestFit="1" customWidth="1"/>
    <col min="8" max="8" width="7.28125" style="27" bestFit="1" customWidth="1"/>
    <col min="9" max="9" width="6.140625" style="27" bestFit="1" customWidth="1"/>
    <col min="10" max="10" width="6.57421875" style="27" bestFit="1" customWidth="1"/>
    <col min="11" max="11" width="7.28125" style="27" bestFit="1" customWidth="1"/>
    <col min="12" max="12" width="6.140625" style="27" bestFit="1" customWidth="1"/>
    <col min="13" max="13" width="6.57421875" style="27" bestFit="1" customWidth="1"/>
    <col min="14" max="14" width="19.140625" style="31" customWidth="1"/>
    <col min="15" max="15" width="19.421875" style="2" customWidth="1"/>
    <col min="16" max="16" width="43.140625" style="1" customWidth="1"/>
    <col min="17" max="17" width="6.8515625" style="1" bestFit="1" customWidth="1"/>
    <col min="18" max="16384" width="9.140625" style="2" customWidth="1"/>
  </cols>
  <sheetData>
    <row r="1" spans="2:15" ht="21.75" thickBot="1">
      <c r="B1" s="113" t="s">
        <v>173</v>
      </c>
      <c r="C1" s="107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0"/>
    </row>
    <row r="2" spans="2:16" ht="27" thickBot="1">
      <c r="B2" s="81" t="s">
        <v>140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106"/>
    </row>
    <row r="3" spans="2:15" ht="16.5" thickBot="1">
      <c r="B3" s="84" t="s">
        <v>0</v>
      </c>
      <c r="C3" s="86" t="s">
        <v>1</v>
      </c>
      <c r="D3" s="88" t="s">
        <v>2</v>
      </c>
      <c r="E3" s="88" t="s">
        <v>3</v>
      </c>
      <c r="F3" s="88"/>
      <c r="G3" s="88"/>
      <c r="H3" s="88" t="s">
        <v>4</v>
      </c>
      <c r="I3" s="88"/>
      <c r="J3" s="88"/>
      <c r="K3" s="88" t="s">
        <v>5</v>
      </c>
      <c r="L3" s="88"/>
      <c r="M3" s="88"/>
      <c r="N3" s="90" t="s">
        <v>6</v>
      </c>
      <c r="O3" s="91"/>
    </row>
    <row r="4" spans="2:15" ht="16.5" thickBot="1">
      <c r="B4" s="85"/>
      <c r="C4" s="87"/>
      <c r="D4" s="89"/>
      <c r="E4" s="3" t="s">
        <v>26</v>
      </c>
      <c r="F4" s="3" t="s">
        <v>25</v>
      </c>
      <c r="G4" s="3" t="s">
        <v>23</v>
      </c>
      <c r="H4" s="3" t="s">
        <v>26</v>
      </c>
      <c r="I4" s="3" t="s">
        <v>25</v>
      </c>
      <c r="J4" s="3" t="s">
        <v>23</v>
      </c>
      <c r="K4" s="3" t="s">
        <v>26</v>
      </c>
      <c r="L4" s="3" t="s">
        <v>25</v>
      </c>
      <c r="M4" s="3" t="s">
        <v>23</v>
      </c>
      <c r="N4" s="4" t="s">
        <v>24</v>
      </c>
      <c r="O4" s="96" t="s">
        <v>172</v>
      </c>
    </row>
    <row r="5" spans="2:17" ht="15.75">
      <c r="B5" s="5">
        <v>1</v>
      </c>
      <c r="C5" s="6" t="s">
        <v>149</v>
      </c>
      <c r="D5" s="7">
        <v>70</v>
      </c>
      <c r="E5" s="8"/>
      <c r="F5" s="8"/>
      <c r="G5" s="8"/>
      <c r="H5" s="8"/>
      <c r="I5" s="8"/>
      <c r="J5" s="8"/>
      <c r="K5" s="8" t="s">
        <v>7</v>
      </c>
      <c r="L5" s="8"/>
      <c r="M5" s="9"/>
      <c r="N5" s="10">
        <v>14000</v>
      </c>
      <c r="O5" s="97">
        <f aca="true" t="shared" si="0" ref="O5:O36">N5*Q5</f>
        <v>15400.000000000002</v>
      </c>
      <c r="P5" s="11">
        <v>1.3</v>
      </c>
      <c r="Q5" s="11">
        <v>1.1</v>
      </c>
    </row>
    <row r="6" spans="2:17" ht="15.75">
      <c r="B6" s="12">
        <v>2</v>
      </c>
      <c r="C6" s="13" t="s">
        <v>153</v>
      </c>
      <c r="D6" s="14">
        <v>80</v>
      </c>
      <c r="E6" s="15"/>
      <c r="F6" s="15"/>
      <c r="G6" s="15"/>
      <c r="H6" s="15" t="s">
        <v>7</v>
      </c>
      <c r="I6" s="15"/>
      <c r="J6" s="15"/>
      <c r="K6" s="15"/>
      <c r="L6" s="16"/>
      <c r="M6" s="16"/>
      <c r="N6" s="17">
        <v>15000</v>
      </c>
      <c r="O6" s="98">
        <f t="shared" si="0"/>
        <v>16500</v>
      </c>
      <c r="P6" s="11">
        <v>1.3</v>
      </c>
      <c r="Q6" s="11">
        <v>1.1</v>
      </c>
    </row>
    <row r="7" spans="2:17" ht="15.75">
      <c r="B7" s="12">
        <v>3</v>
      </c>
      <c r="C7" s="13" t="s">
        <v>153</v>
      </c>
      <c r="D7" s="14">
        <v>80</v>
      </c>
      <c r="E7" s="15"/>
      <c r="F7" s="15"/>
      <c r="G7" s="15"/>
      <c r="H7" s="15"/>
      <c r="I7" s="15"/>
      <c r="J7" s="15"/>
      <c r="K7" s="15" t="s">
        <v>7</v>
      </c>
      <c r="L7" s="16"/>
      <c r="M7" s="16"/>
      <c r="N7" s="17">
        <v>16000</v>
      </c>
      <c r="O7" s="98">
        <f t="shared" si="0"/>
        <v>17600</v>
      </c>
      <c r="P7" s="11">
        <v>1.3</v>
      </c>
      <c r="Q7" s="11">
        <v>1.1</v>
      </c>
    </row>
    <row r="8" spans="2:17" ht="15.75">
      <c r="B8" s="12">
        <v>4</v>
      </c>
      <c r="C8" s="18" t="s">
        <v>8</v>
      </c>
      <c r="D8" s="19">
        <v>65</v>
      </c>
      <c r="E8" s="15"/>
      <c r="F8" s="15"/>
      <c r="G8" s="15"/>
      <c r="H8" s="15"/>
      <c r="I8" s="15"/>
      <c r="J8" s="15"/>
      <c r="K8" s="15" t="s">
        <v>7</v>
      </c>
      <c r="L8" s="20"/>
      <c r="M8" s="16"/>
      <c r="N8" s="17">
        <v>15000</v>
      </c>
      <c r="O8" s="98">
        <f t="shared" si="0"/>
        <v>16500</v>
      </c>
      <c r="P8" s="11">
        <v>1.3</v>
      </c>
      <c r="Q8" s="11">
        <v>1.1</v>
      </c>
    </row>
    <row r="9" spans="2:17" ht="15.75">
      <c r="B9" s="12">
        <v>5</v>
      </c>
      <c r="C9" s="21" t="s">
        <v>58</v>
      </c>
      <c r="D9" s="7">
        <v>65</v>
      </c>
      <c r="E9" s="8"/>
      <c r="F9" s="8" t="s">
        <v>7</v>
      </c>
      <c r="G9" s="8"/>
      <c r="H9" s="8"/>
      <c r="I9" s="8" t="s">
        <v>7</v>
      </c>
      <c r="J9" s="8"/>
      <c r="K9" s="8"/>
      <c r="L9" s="8"/>
      <c r="M9" s="9"/>
      <c r="N9" s="22">
        <v>23000</v>
      </c>
      <c r="O9" s="98">
        <f t="shared" si="0"/>
        <v>25300.000000000004</v>
      </c>
      <c r="P9" s="11">
        <v>1.3</v>
      </c>
      <c r="Q9" s="11">
        <v>1.1</v>
      </c>
    </row>
    <row r="10" spans="2:17" ht="15.75">
      <c r="B10" s="12">
        <v>6</v>
      </c>
      <c r="C10" s="21" t="s">
        <v>83</v>
      </c>
      <c r="D10" s="7">
        <v>85</v>
      </c>
      <c r="E10" s="8"/>
      <c r="F10" s="8"/>
      <c r="G10" s="8"/>
      <c r="H10" s="8"/>
      <c r="I10" s="8"/>
      <c r="J10" s="8" t="s">
        <v>7</v>
      </c>
      <c r="K10" s="8"/>
      <c r="L10" s="8"/>
      <c r="M10" s="9"/>
      <c r="N10" s="22">
        <v>19000</v>
      </c>
      <c r="O10" s="98">
        <f t="shared" si="0"/>
        <v>20900</v>
      </c>
      <c r="P10" s="11">
        <v>1.3</v>
      </c>
      <c r="Q10" s="11">
        <v>1.1</v>
      </c>
    </row>
    <row r="11" spans="2:17" ht="15.75">
      <c r="B11" s="12">
        <v>7</v>
      </c>
      <c r="C11" s="21" t="s">
        <v>35</v>
      </c>
      <c r="D11" s="7">
        <v>75</v>
      </c>
      <c r="E11" s="8"/>
      <c r="F11" s="8"/>
      <c r="G11" s="8"/>
      <c r="H11" s="8"/>
      <c r="I11" s="8"/>
      <c r="J11" s="8" t="s">
        <v>7</v>
      </c>
      <c r="K11" s="8"/>
      <c r="L11" s="8"/>
      <c r="M11" s="9"/>
      <c r="N11" s="22">
        <v>22000</v>
      </c>
      <c r="O11" s="98">
        <f t="shared" si="0"/>
        <v>24200.000000000004</v>
      </c>
      <c r="P11" s="11">
        <v>1.3</v>
      </c>
      <c r="Q11" s="11">
        <v>1.1</v>
      </c>
    </row>
    <row r="12" spans="2:17" ht="15.75">
      <c r="B12" s="12">
        <v>8</v>
      </c>
      <c r="C12" s="21" t="s">
        <v>84</v>
      </c>
      <c r="D12" s="7">
        <v>70</v>
      </c>
      <c r="E12" s="8" t="s">
        <v>7</v>
      </c>
      <c r="F12" s="8"/>
      <c r="G12" s="8"/>
      <c r="H12" s="8" t="s">
        <v>7</v>
      </c>
      <c r="I12" s="8"/>
      <c r="J12" s="8"/>
      <c r="K12" s="8"/>
      <c r="L12" s="8"/>
      <c r="M12" s="9"/>
      <c r="N12" s="22">
        <v>13000</v>
      </c>
      <c r="O12" s="98">
        <f t="shared" si="0"/>
        <v>14300.000000000002</v>
      </c>
      <c r="P12" s="11">
        <v>1.3</v>
      </c>
      <c r="Q12" s="11">
        <v>1.1</v>
      </c>
    </row>
    <row r="13" spans="2:17" ht="15.75">
      <c r="B13" s="12">
        <v>9</v>
      </c>
      <c r="C13" s="23" t="s">
        <v>156</v>
      </c>
      <c r="D13" s="7">
        <v>70</v>
      </c>
      <c r="E13" s="8" t="s">
        <v>7</v>
      </c>
      <c r="F13" s="8"/>
      <c r="G13" s="8"/>
      <c r="H13" s="8" t="s">
        <v>7</v>
      </c>
      <c r="I13" s="8"/>
      <c r="J13" s="8"/>
      <c r="K13" s="8"/>
      <c r="L13" s="8"/>
      <c r="M13" s="9"/>
      <c r="N13" s="22">
        <v>14000</v>
      </c>
      <c r="O13" s="98">
        <f t="shared" si="0"/>
        <v>15400.000000000002</v>
      </c>
      <c r="P13" s="11">
        <v>1.3</v>
      </c>
      <c r="Q13" s="11">
        <v>1.1</v>
      </c>
    </row>
    <row r="14" spans="2:17" ht="15.75">
      <c r="B14" s="12">
        <v>10</v>
      </c>
      <c r="C14" s="21" t="s">
        <v>169</v>
      </c>
      <c r="D14" s="7">
        <v>65</v>
      </c>
      <c r="E14" s="8"/>
      <c r="F14" s="8" t="s">
        <v>7</v>
      </c>
      <c r="G14" s="8"/>
      <c r="H14" s="8" t="s">
        <v>7</v>
      </c>
      <c r="I14" s="8"/>
      <c r="J14" s="8"/>
      <c r="K14" s="8"/>
      <c r="L14" s="8"/>
      <c r="M14" s="9"/>
      <c r="N14" s="22">
        <v>18000</v>
      </c>
      <c r="O14" s="98">
        <f t="shared" si="0"/>
        <v>19800</v>
      </c>
      <c r="P14" s="11">
        <v>1.3</v>
      </c>
      <c r="Q14" s="11">
        <v>1.1</v>
      </c>
    </row>
    <row r="15" spans="2:17" ht="15.75">
      <c r="B15" s="12">
        <v>11</v>
      </c>
      <c r="C15" s="21" t="s">
        <v>157</v>
      </c>
      <c r="D15" s="7">
        <v>65</v>
      </c>
      <c r="E15" s="8"/>
      <c r="F15" s="8"/>
      <c r="G15" s="8"/>
      <c r="H15" s="8" t="s">
        <v>7</v>
      </c>
      <c r="I15" s="8"/>
      <c r="J15" s="8"/>
      <c r="K15" s="8"/>
      <c r="L15" s="8"/>
      <c r="M15" s="9"/>
      <c r="N15" s="22">
        <v>13000</v>
      </c>
      <c r="O15" s="98">
        <f t="shared" si="0"/>
        <v>14300.000000000002</v>
      </c>
      <c r="P15" s="11">
        <v>1.3</v>
      </c>
      <c r="Q15" s="11">
        <v>1.1</v>
      </c>
    </row>
    <row r="16" spans="2:17" ht="15.75">
      <c r="B16" s="12">
        <v>12</v>
      </c>
      <c r="C16" s="21" t="s">
        <v>157</v>
      </c>
      <c r="D16" s="7">
        <v>65</v>
      </c>
      <c r="E16" s="8"/>
      <c r="F16" s="8"/>
      <c r="G16" s="8"/>
      <c r="H16" s="8"/>
      <c r="I16" s="8"/>
      <c r="J16" s="8"/>
      <c r="K16" s="8" t="s">
        <v>7</v>
      </c>
      <c r="L16" s="8"/>
      <c r="M16" s="9"/>
      <c r="N16" s="22">
        <v>14000</v>
      </c>
      <c r="O16" s="98">
        <f t="shared" si="0"/>
        <v>15400.000000000002</v>
      </c>
      <c r="P16" s="11">
        <v>1.3</v>
      </c>
      <c r="Q16" s="11">
        <v>1.1</v>
      </c>
    </row>
    <row r="17" spans="2:17" ht="15.75">
      <c r="B17" s="12">
        <v>13</v>
      </c>
      <c r="C17" s="21" t="s">
        <v>36</v>
      </c>
      <c r="D17" s="7">
        <v>75</v>
      </c>
      <c r="E17" s="8"/>
      <c r="F17" s="8"/>
      <c r="G17" s="8"/>
      <c r="H17" s="8"/>
      <c r="I17" s="8"/>
      <c r="J17" s="8"/>
      <c r="K17" s="8" t="s">
        <v>7</v>
      </c>
      <c r="L17" s="8"/>
      <c r="M17" s="9"/>
      <c r="N17" s="24">
        <v>14000</v>
      </c>
      <c r="O17" s="98">
        <f t="shared" si="0"/>
        <v>15400.000000000002</v>
      </c>
      <c r="P17" s="11">
        <v>1.3</v>
      </c>
      <c r="Q17" s="11">
        <v>1.1</v>
      </c>
    </row>
    <row r="18" spans="2:17" ht="15.75">
      <c r="B18" s="12">
        <v>14</v>
      </c>
      <c r="C18" s="23" t="s">
        <v>158</v>
      </c>
      <c r="D18" s="7">
        <v>90</v>
      </c>
      <c r="E18" s="8"/>
      <c r="F18" s="8"/>
      <c r="G18" s="8"/>
      <c r="H18" s="8"/>
      <c r="I18" s="8"/>
      <c r="J18" s="8"/>
      <c r="K18" s="8" t="s">
        <v>7</v>
      </c>
      <c r="L18" s="8"/>
      <c r="M18" s="9"/>
      <c r="N18" s="22">
        <v>16000</v>
      </c>
      <c r="O18" s="98">
        <f t="shared" si="0"/>
        <v>17600</v>
      </c>
      <c r="P18" s="11">
        <v>1.3</v>
      </c>
      <c r="Q18" s="11">
        <v>1.1</v>
      </c>
    </row>
    <row r="19" spans="2:17" ht="15.75">
      <c r="B19" s="12">
        <v>15</v>
      </c>
      <c r="C19" s="21" t="s">
        <v>85</v>
      </c>
      <c r="D19" s="7">
        <v>85</v>
      </c>
      <c r="E19" s="8"/>
      <c r="F19" s="8"/>
      <c r="G19" s="8"/>
      <c r="H19" s="8"/>
      <c r="I19" s="8" t="s">
        <v>7</v>
      </c>
      <c r="J19" s="8"/>
      <c r="K19" s="8"/>
      <c r="L19" s="8"/>
      <c r="M19" s="9"/>
      <c r="N19" s="22">
        <v>23000</v>
      </c>
      <c r="O19" s="98">
        <f t="shared" si="0"/>
        <v>25300.000000000004</v>
      </c>
      <c r="P19" s="11">
        <v>1.3</v>
      </c>
      <c r="Q19" s="11">
        <v>1.1</v>
      </c>
    </row>
    <row r="20" spans="2:17" ht="15.75">
      <c r="B20" s="12">
        <v>16</v>
      </c>
      <c r="C20" s="21" t="s">
        <v>13</v>
      </c>
      <c r="D20" s="7">
        <v>55</v>
      </c>
      <c r="E20" s="8"/>
      <c r="F20" s="8"/>
      <c r="G20" s="8" t="s">
        <v>7</v>
      </c>
      <c r="H20" s="8"/>
      <c r="I20" s="8"/>
      <c r="J20" s="8" t="s">
        <v>7</v>
      </c>
      <c r="K20" s="8"/>
      <c r="L20" s="8"/>
      <c r="M20" s="9"/>
      <c r="N20" s="22">
        <v>26000</v>
      </c>
      <c r="O20" s="98">
        <f t="shared" si="0"/>
        <v>28600.000000000004</v>
      </c>
      <c r="P20" s="11">
        <v>1.3</v>
      </c>
      <c r="Q20" s="11">
        <v>1.1</v>
      </c>
    </row>
    <row r="21" spans="2:17" ht="15.75">
      <c r="B21" s="12">
        <v>17</v>
      </c>
      <c r="C21" s="21" t="s">
        <v>37</v>
      </c>
      <c r="D21" s="7">
        <v>50</v>
      </c>
      <c r="E21" s="8"/>
      <c r="F21" s="8"/>
      <c r="G21" s="8"/>
      <c r="H21" s="8"/>
      <c r="I21" s="8"/>
      <c r="J21" s="8"/>
      <c r="K21" s="8" t="s">
        <v>7</v>
      </c>
      <c r="L21" s="8"/>
      <c r="M21" s="9"/>
      <c r="N21" s="22">
        <v>14000</v>
      </c>
      <c r="O21" s="98">
        <f t="shared" si="0"/>
        <v>15400.000000000002</v>
      </c>
      <c r="P21" s="11">
        <v>1.3</v>
      </c>
      <c r="Q21" s="11">
        <v>1.1</v>
      </c>
    </row>
    <row r="22" spans="2:17" ht="15.75">
      <c r="B22" s="12">
        <v>18</v>
      </c>
      <c r="C22" s="21" t="s">
        <v>73</v>
      </c>
      <c r="D22" s="7">
        <v>50</v>
      </c>
      <c r="E22" s="8"/>
      <c r="F22" s="8"/>
      <c r="G22" s="8"/>
      <c r="H22" s="8" t="s">
        <v>7</v>
      </c>
      <c r="I22" s="8"/>
      <c r="J22" s="8"/>
      <c r="K22" s="8"/>
      <c r="L22" s="8"/>
      <c r="M22" s="9"/>
      <c r="N22" s="22">
        <v>11000</v>
      </c>
      <c r="O22" s="98">
        <f t="shared" si="0"/>
        <v>12100.000000000002</v>
      </c>
      <c r="P22" s="11">
        <v>1.3</v>
      </c>
      <c r="Q22" s="11">
        <v>1.1</v>
      </c>
    </row>
    <row r="23" spans="2:17" ht="15.75">
      <c r="B23" s="12">
        <v>19</v>
      </c>
      <c r="C23" s="21" t="s">
        <v>72</v>
      </c>
      <c r="D23" s="7">
        <v>50</v>
      </c>
      <c r="E23" s="8"/>
      <c r="F23" s="8" t="s">
        <v>7</v>
      </c>
      <c r="G23" s="8"/>
      <c r="H23" s="8"/>
      <c r="I23" s="8" t="s">
        <v>7</v>
      </c>
      <c r="J23" s="8"/>
      <c r="K23" s="8"/>
      <c r="L23" s="8"/>
      <c r="M23" s="9"/>
      <c r="N23" s="22">
        <v>16000</v>
      </c>
      <c r="O23" s="98">
        <f t="shared" si="0"/>
        <v>17600</v>
      </c>
      <c r="P23" s="11">
        <v>1.3</v>
      </c>
      <c r="Q23" s="11">
        <v>1.1</v>
      </c>
    </row>
    <row r="24" spans="2:17" ht="15.75">
      <c r="B24" s="12">
        <v>20</v>
      </c>
      <c r="C24" s="21" t="s">
        <v>38</v>
      </c>
      <c r="D24" s="7">
        <v>80</v>
      </c>
      <c r="E24" s="8"/>
      <c r="F24" s="8" t="s">
        <v>7</v>
      </c>
      <c r="G24" s="8"/>
      <c r="H24" s="8"/>
      <c r="I24" s="8"/>
      <c r="J24" s="8"/>
      <c r="K24" s="8"/>
      <c r="L24" s="8" t="s">
        <v>7</v>
      </c>
      <c r="M24" s="9"/>
      <c r="N24" s="22">
        <v>32000</v>
      </c>
      <c r="O24" s="98">
        <f t="shared" si="0"/>
        <v>35200</v>
      </c>
      <c r="P24" s="11">
        <v>1.3</v>
      </c>
      <c r="Q24" s="11">
        <v>1.1</v>
      </c>
    </row>
    <row r="25" spans="2:17" ht="15.75">
      <c r="B25" s="12">
        <v>21</v>
      </c>
      <c r="C25" s="21" t="s">
        <v>159</v>
      </c>
      <c r="D25" s="7">
        <v>80</v>
      </c>
      <c r="E25" s="8"/>
      <c r="F25" s="8"/>
      <c r="G25" s="8"/>
      <c r="H25" s="8"/>
      <c r="I25" s="8"/>
      <c r="J25" s="8"/>
      <c r="K25" s="8" t="s">
        <v>7</v>
      </c>
      <c r="L25" s="8"/>
      <c r="M25" s="9"/>
      <c r="N25" s="22">
        <v>16000</v>
      </c>
      <c r="O25" s="98">
        <f t="shared" si="0"/>
        <v>17600</v>
      </c>
      <c r="P25" s="11">
        <v>1.3</v>
      </c>
      <c r="Q25" s="11">
        <v>1.1</v>
      </c>
    </row>
    <row r="26" spans="2:17" ht="15.75">
      <c r="B26" s="12">
        <v>22</v>
      </c>
      <c r="C26" s="21" t="s">
        <v>86</v>
      </c>
      <c r="D26" s="7">
        <v>80</v>
      </c>
      <c r="E26" s="8"/>
      <c r="F26" s="8"/>
      <c r="G26" s="8"/>
      <c r="H26" s="8"/>
      <c r="I26" s="8"/>
      <c r="J26" s="8"/>
      <c r="K26" s="8" t="s">
        <v>7</v>
      </c>
      <c r="L26" s="8"/>
      <c r="M26" s="9"/>
      <c r="N26" s="22">
        <v>19000</v>
      </c>
      <c r="O26" s="98">
        <f t="shared" si="0"/>
        <v>20900</v>
      </c>
      <c r="P26" s="11">
        <v>1.3</v>
      </c>
      <c r="Q26" s="11">
        <v>1.1</v>
      </c>
    </row>
    <row r="27" spans="2:17" ht="15.75">
      <c r="B27" s="12">
        <v>23</v>
      </c>
      <c r="C27" s="21" t="s">
        <v>78</v>
      </c>
      <c r="D27" s="7">
        <v>80</v>
      </c>
      <c r="E27" s="8"/>
      <c r="F27" s="8"/>
      <c r="G27" s="8"/>
      <c r="H27" s="8"/>
      <c r="I27" s="8"/>
      <c r="J27" s="8"/>
      <c r="K27" s="8"/>
      <c r="L27" s="8" t="s">
        <v>7</v>
      </c>
      <c r="M27" s="9"/>
      <c r="N27" s="22">
        <v>22000</v>
      </c>
      <c r="O27" s="98">
        <f t="shared" si="0"/>
        <v>24200.000000000004</v>
      </c>
      <c r="P27" s="11">
        <v>1.3</v>
      </c>
      <c r="Q27" s="11">
        <v>1.1</v>
      </c>
    </row>
    <row r="28" spans="2:17" ht="15.75">
      <c r="B28" s="12">
        <v>24</v>
      </c>
      <c r="C28" s="25" t="s">
        <v>27</v>
      </c>
      <c r="D28" s="26">
        <v>80</v>
      </c>
      <c r="E28" s="8"/>
      <c r="F28" s="8"/>
      <c r="G28" s="8"/>
      <c r="H28" s="8"/>
      <c r="I28" s="8"/>
      <c r="J28" s="8"/>
      <c r="K28" s="8"/>
      <c r="L28" s="8"/>
      <c r="M28" s="9" t="s">
        <v>7</v>
      </c>
      <c r="N28" s="22">
        <v>20000</v>
      </c>
      <c r="O28" s="98">
        <f t="shared" si="0"/>
        <v>22000</v>
      </c>
      <c r="P28" s="11">
        <v>1.3</v>
      </c>
      <c r="Q28" s="11">
        <v>1.1</v>
      </c>
    </row>
    <row r="29" spans="2:17" ht="15.75">
      <c r="B29" s="12">
        <v>25</v>
      </c>
      <c r="C29" s="25" t="s">
        <v>87</v>
      </c>
      <c r="D29" s="26">
        <v>65</v>
      </c>
      <c r="E29" s="8"/>
      <c r="F29" s="8"/>
      <c r="G29" s="8" t="s">
        <v>7</v>
      </c>
      <c r="H29" s="8"/>
      <c r="I29" s="8"/>
      <c r="J29" s="8" t="s">
        <v>7</v>
      </c>
      <c r="K29" s="8"/>
      <c r="L29" s="8"/>
      <c r="M29" s="9"/>
      <c r="N29" s="22">
        <v>23000</v>
      </c>
      <c r="O29" s="98">
        <f t="shared" si="0"/>
        <v>25300.000000000004</v>
      </c>
      <c r="P29" s="11">
        <v>1.3</v>
      </c>
      <c r="Q29" s="11">
        <v>1.1</v>
      </c>
    </row>
    <row r="30" spans="2:17" ht="15.75">
      <c r="B30" s="12">
        <v>26</v>
      </c>
      <c r="C30" s="25" t="s">
        <v>170</v>
      </c>
      <c r="D30" s="26">
        <v>65</v>
      </c>
      <c r="E30" s="8"/>
      <c r="F30" s="8"/>
      <c r="G30" s="8"/>
      <c r="H30" s="8"/>
      <c r="I30" s="8"/>
      <c r="J30" s="8" t="s">
        <v>7</v>
      </c>
      <c r="K30" s="8"/>
      <c r="L30" s="8"/>
      <c r="M30" s="9"/>
      <c r="N30" s="22">
        <v>20000</v>
      </c>
      <c r="O30" s="98">
        <f t="shared" si="0"/>
        <v>22000</v>
      </c>
      <c r="P30" s="11">
        <v>1.3</v>
      </c>
      <c r="Q30" s="11">
        <v>1.1</v>
      </c>
    </row>
    <row r="31" spans="2:17" s="31" customFormat="1" ht="15.75">
      <c r="B31" s="12">
        <v>27</v>
      </c>
      <c r="C31" s="28" t="s">
        <v>151</v>
      </c>
      <c r="D31" s="29">
        <v>85</v>
      </c>
      <c r="E31" s="7"/>
      <c r="F31" s="7"/>
      <c r="G31" s="7"/>
      <c r="H31" s="7" t="s">
        <v>7</v>
      </c>
      <c r="I31" s="7"/>
      <c r="J31" s="7"/>
      <c r="K31" s="7"/>
      <c r="L31" s="7"/>
      <c r="M31" s="30"/>
      <c r="N31" s="24">
        <v>15000</v>
      </c>
      <c r="O31" s="98">
        <f t="shared" si="0"/>
        <v>16500</v>
      </c>
      <c r="P31" s="11">
        <v>1.3</v>
      </c>
      <c r="Q31" s="11">
        <v>1.1</v>
      </c>
    </row>
    <row r="32" spans="2:17" s="31" customFormat="1" ht="15.75">
      <c r="B32" s="12">
        <v>28</v>
      </c>
      <c r="C32" s="28" t="s">
        <v>151</v>
      </c>
      <c r="D32" s="29">
        <v>85</v>
      </c>
      <c r="E32" s="7"/>
      <c r="F32" s="7"/>
      <c r="G32" s="7"/>
      <c r="H32" s="7"/>
      <c r="I32" s="7"/>
      <c r="J32" s="7"/>
      <c r="K32" s="7" t="s">
        <v>7</v>
      </c>
      <c r="L32" s="7"/>
      <c r="M32" s="30"/>
      <c r="N32" s="24">
        <v>16000</v>
      </c>
      <c r="O32" s="98">
        <f t="shared" si="0"/>
        <v>17600</v>
      </c>
      <c r="P32" s="11">
        <v>1.3</v>
      </c>
      <c r="Q32" s="11">
        <v>1.1</v>
      </c>
    </row>
    <row r="33" spans="2:17" s="31" customFormat="1" ht="15.75">
      <c r="B33" s="12">
        <v>29</v>
      </c>
      <c r="C33" s="28" t="s">
        <v>151</v>
      </c>
      <c r="D33" s="29">
        <v>105</v>
      </c>
      <c r="E33" s="7"/>
      <c r="F33" s="7"/>
      <c r="G33" s="7"/>
      <c r="H33" s="7" t="s">
        <v>7</v>
      </c>
      <c r="I33" s="7"/>
      <c r="J33" s="7"/>
      <c r="K33" s="7"/>
      <c r="L33" s="7"/>
      <c r="M33" s="30"/>
      <c r="N33" s="24">
        <v>16000</v>
      </c>
      <c r="O33" s="98">
        <f t="shared" si="0"/>
        <v>17600</v>
      </c>
      <c r="P33" s="11">
        <v>1.3</v>
      </c>
      <c r="Q33" s="11">
        <v>1.1</v>
      </c>
    </row>
    <row r="34" spans="2:17" s="31" customFormat="1" ht="15.75">
      <c r="B34" s="12">
        <v>30</v>
      </c>
      <c r="C34" s="28" t="s">
        <v>151</v>
      </c>
      <c r="D34" s="29">
        <v>105</v>
      </c>
      <c r="E34" s="7"/>
      <c r="F34" s="7"/>
      <c r="G34" s="7"/>
      <c r="H34" s="7"/>
      <c r="I34" s="7"/>
      <c r="J34" s="7"/>
      <c r="K34" s="7" t="s">
        <v>7</v>
      </c>
      <c r="L34" s="7"/>
      <c r="M34" s="30"/>
      <c r="N34" s="24">
        <v>17000</v>
      </c>
      <c r="O34" s="98">
        <f t="shared" si="0"/>
        <v>18700</v>
      </c>
      <c r="P34" s="11">
        <v>1.3</v>
      </c>
      <c r="Q34" s="11">
        <v>1.1</v>
      </c>
    </row>
    <row r="35" spans="2:17" ht="15.75">
      <c r="B35" s="12">
        <v>31</v>
      </c>
      <c r="C35" s="21" t="s">
        <v>39</v>
      </c>
      <c r="D35" s="7">
        <v>60</v>
      </c>
      <c r="E35" s="8"/>
      <c r="F35" s="8"/>
      <c r="G35" s="32" t="s">
        <v>7</v>
      </c>
      <c r="H35" s="8"/>
      <c r="I35" s="8"/>
      <c r="J35" s="8"/>
      <c r="K35" s="8"/>
      <c r="L35" s="8"/>
      <c r="M35" s="32" t="s">
        <v>7</v>
      </c>
      <c r="N35" s="24">
        <v>25000</v>
      </c>
      <c r="O35" s="98">
        <f t="shared" si="0"/>
        <v>27500.000000000004</v>
      </c>
      <c r="P35" s="11">
        <v>1.3</v>
      </c>
      <c r="Q35" s="11">
        <v>1.1</v>
      </c>
    </row>
    <row r="36" spans="2:17" ht="15.75">
      <c r="B36" s="12">
        <v>32</v>
      </c>
      <c r="C36" s="21" t="s">
        <v>39</v>
      </c>
      <c r="D36" s="7">
        <v>75</v>
      </c>
      <c r="E36" s="8"/>
      <c r="F36" s="8"/>
      <c r="G36" s="8" t="s">
        <v>7</v>
      </c>
      <c r="H36" s="8"/>
      <c r="I36" s="8"/>
      <c r="J36" s="8"/>
      <c r="K36" s="8"/>
      <c r="L36" s="8"/>
      <c r="M36" s="8" t="s">
        <v>7</v>
      </c>
      <c r="N36" s="22">
        <v>26000</v>
      </c>
      <c r="O36" s="98">
        <f t="shared" si="0"/>
        <v>28600.000000000004</v>
      </c>
      <c r="P36" s="11">
        <v>1.3</v>
      </c>
      <c r="Q36" s="11">
        <v>1.1</v>
      </c>
    </row>
    <row r="37" spans="2:17" ht="15.75">
      <c r="B37" s="12">
        <v>33</v>
      </c>
      <c r="C37" s="21" t="s">
        <v>9</v>
      </c>
      <c r="D37" s="7">
        <v>65</v>
      </c>
      <c r="E37" s="8"/>
      <c r="F37" s="8"/>
      <c r="G37" s="8"/>
      <c r="H37" s="8"/>
      <c r="I37" s="8"/>
      <c r="J37" s="8"/>
      <c r="K37" s="8"/>
      <c r="L37" s="8"/>
      <c r="M37" s="9" t="s">
        <v>7</v>
      </c>
      <c r="N37" s="22">
        <v>22000</v>
      </c>
      <c r="O37" s="98">
        <f aca="true" t="shared" si="1" ref="O37:O65">N37*Q37</f>
        <v>24200.000000000004</v>
      </c>
      <c r="P37" s="11">
        <v>1.3</v>
      </c>
      <c r="Q37" s="11">
        <v>1.1</v>
      </c>
    </row>
    <row r="38" spans="2:17" ht="15.75">
      <c r="B38" s="12">
        <v>34</v>
      </c>
      <c r="C38" s="21" t="s">
        <v>90</v>
      </c>
      <c r="D38" s="7">
        <v>65</v>
      </c>
      <c r="E38" s="8"/>
      <c r="F38" s="8"/>
      <c r="G38" s="8"/>
      <c r="H38" s="8"/>
      <c r="I38" s="8"/>
      <c r="J38" s="8"/>
      <c r="K38" s="32" t="s">
        <v>7</v>
      </c>
      <c r="L38" s="8"/>
      <c r="M38" s="9"/>
      <c r="N38" s="22">
        <v>14000</v>
      </c>
      <c r="O38" s="98">
        <f t="shared" si="1"/>
        <v>15400.000000000002</v>
      </c>
      <c r="P38" s="11">
        <v>1.3</v>
      </c>
      <c r="Q38" s="11">
        <v>1.1</v>
      </c>
    </row>
    <row r="39" spans="2:17" ht="15.75">
      <c r="B39" s="12">
        <v>35</v>
      </c>
      <c r="C39" s="21" t="s">
        <v>88</v>
      </c>
      <c r="D39" s="7">
        <v>85</v>
      </c>
      <c r="E39" s="8"/>
      <c r="F39" s="8" t="s">
        <v>7</v>
      </c>
      <c r="G39" s="8"/>
      <c r="H39" s="8"/>
      <c r="I39" s="8" t="s">
        <v>7</v>
      </c>
      <c r="J39" s="8"/>
      <c r="K39" s="8"/>
      <c r="L39" s="8"/>
      <c r="M39" s="9"/>
      <c r="N39" s="22">
        <v>24000</v>
      </c>
      <c r="O39" s="98">
        <f t="shared" si="1"/>
        <v>26400.000000000004</v>
      </c>
      <c r="P39" s="11">
        <v>1.3</v>
      </c>
      <c r="Q39" s="11">
        <v>1.1</v>
      </c>
    </row>
    <row r="40" spans="2:17" ht="15.75">
      <c r="B40" s="12">
        <v>36</v>
      </c>
      <c r="C40" s="23" t="s">
        <v>88</v>
      </c>
      <c r="D40" s="7">
        <v>85</v>
      </c>
      <c r="E40" s="8"/>
      <c r="F40" s="8" t="s">
        <v>7</v>
      </c>
      <c r="G40" s="8"/>
      <c r="H40" s="8"/>
      <c r="I40" s="8"/>
      <c r="J40" s="8"/>
      <c r="K40" s="8"/>
      <c r="L40" s="8" t="s">
        <v>7</v>
      </c>
      <c r="M40" s="9"/>
      <c r="N40" s="22">
        <v>26000</v>
      </c>
      <c r="O40" s="98">
        <f t="shared" si="1"/>
        <v>28600.000000000004</v>
      </c>
      <c r="P40" s="11">
        <v>1.3</v>
      </c>
      <c r="Q40" s="11">
        <v>1.1</v>
      </c>
    </row>
    <row r="41" spans="2:17" ht="15.75">
      <c r="B41" s="12">
        <v>37</v>
      </c>
      <c r="C41" s="21" t="s">
        <v>89</v>
      </c>
      <c r="D41" s="7">
        <v>85</v>
      </c>
      <c r="E41" s="8"/>
      <c r="F41" s="8"/>
      <c r="G41" s="8"/>
      <c r="H41" s="8"/>
      <c r="I41" s="8"/>
      <c r="J41" s="8"/>
      <c r="K41" s="32" t="s">
        <v>7</v>
      </c>
      <c r="L41" s="8"/>
      <c r="M41" s="9"/>
      <c r="N41" s="22">
        <v>17000</v>
      </c>
      <c r="O41" s="98">
        <f t="shared" si="1"/>
        <v>18700</v>
      </c>
      <c r="P41" s="11">
        <v>1.3</v>
      </c>
      <c r="Q41" s="11">
        <v>1.1</v>
      </c>
    </row>
    <row r="42" spans="2:17" ht="15.75">
      <c r="B42" s="12">
        <v>38</v>
      </c>
      <c r="C42" s="21" t="s">
        <v>89</v>
      </c>
      <c r="D42" s="7">
        <v>85</v>
      </c>
      <c r="E42" s="8"/>
      <c r="F42" s="8"/>
      <c r="G42" s="8"/>
      <c r="H42" s="8"/>
      <c r="I42" s="8"/>
      <c r="J42" s="8"/>
      <c r="K42" s="32"/>
      <c r="L42" s="32" t="s">
        <v>7</v>
      </c>
      <c r="M42" s="9"/>
      <c r="N42" s="22">
        <v>19000</v>
      </c>
      <c r="O42" s="98">
        <f t="shared" si="1"/>
        <v>20900</v>
      </c>
      <c r="P42" s="11">
        <v>1.3</v>
      </c>
      <c r="Q42" s="11">
        <v>1.1</v>
      </c>
    </row>
    <row r="43" spans="2:17" ht="15.75">
      <c r="B43" s="12">
        <v>39</v>
      </c>
      <c r="C43" s="21" t="s">
        <v>16</v>
      </c>
      <c r="D43" s="7">
        <v>65</v>
      </c>
      <c r="E43" s="8"/>
      <c r="F43" s="8"/>
      <c r="G43" s="8"/>
      <c r="H43" s="8" t="s">
        <v>7</v>
      </c>
      <c r="I43" s="8"/>
      <c r="J43" s="8"/>
      <c r="K43" s="8"/>
      <c r="L43" s="8"/>
      <c r="M43" s="9"/>
      <c r="N43" s="22">
        <v>13000</v>
      </c>
      <c r="O43" s="98">
        <f t="shared" si="1"/>
        <v>14300.000000000002</v>
      </c>
      <c r="P43" s="11">
        <v>1.3</v>
      </c>
      <c r="Q43" s="11">
        <v>1.1</v>
      </c>
    </row>
    <row r="44" spans="2:17" ht="15.75">
      <c r="B44" s="12">
        <v>40</v>
      </c>
      <c r="C44" s="21" t="s">
        <v>16</v>
      </c>
      <c r="D44" s="7">
        <v>65</v>
      </c>
      <c r="E44" s="8"/>
      <c r="F44" s="8"/>
      <c r="G44" s="8"/>
      <c r="H44" s="8"/>
      <c r="I44" s="8"/>
      <c r="J44" s="8"/>
      <c r="K44" s="8" t="s">
        <v>7</v>
      </c>
      <c r="L44" s="8"/>
      <c r="M44" s="9"/>
      <c r="N44" s="22">
        <v>14000</v>
      </c>
      <c r="O44" s="98">
        <f t="shared" si="1"/>
        <v>15400.000000000002</v>
      </c>
      <c r="P44" s="11">
        <v>1.3</v>
      </c>
      <c r="Q44" s="11">
        <v>1.1</v>
      </c>
    </row>
    <row r="45" spans="2:17" ht="15.75">
      <c r="B45" s="12">
        <v>41</v>
      </c>
      <c r="C45" s="21" t="s">
        <v>10</v>
      </c>
      <c r="D45" s="7">
        <v>75</v>
      </c>
      <c r="E45" s="8"/>
      <c r="F45" s="8"/>
      <c r="G45" s="8"/>
      <c r="H45" s="8"/>
      <c r="I45" s="8"/>
      <c r="J45" s="8" t="s">
        <v>7</v>
      </c>
      <c r="K45" s="8"/>
      <c r="L45" s="8"/>
      <c r="M45" s="9"/>
      <c r="N45" s="22">
        <v>19000</v>
      </c>
      <c r="O45" s="98">
        <f t="shared" si="1"/>
        <v>20900</v>
      </c>
      <c r="P45" s="11">
        <v>1.3</v>
      </c>
      <c r="Q45" s="11">
        <v>1.1</v>
      </c>
    </row>
    <row r="46" spans="2:17" ht="15.75">
      <c r="B46" s="12">
        <v>42</v>
      </c>
      <c r="C46" s="21" t="s">
        <v>98</v>
      </c>
      <c r="D46" s="7">
        <v>75</v>
      </c>
      <c r="E46" s="8"/>
      <c r="F46" s="8"/>
      <c r="G46" s="8" t="s">
        <v>7</v>
      </c>
      <c r="H46" s="8"/>
      <c r="I46" s="8"/>
      <c r="J46" s="8" t="s">
        <v>7</v>
      </c>
      <c r="K46" s="8"/>
      <c r="L46" s="8"/>
      <c r="M46" s="9"/>
      <c r="N46" s="22">
        <v>27000</v>
      </c>
      <c r="O46" s="98">
        <f t="shared" si="1"/>
        <v>29700.000000000004</v>
      </c>
      <c r="P46" s="11">
        <v>1.3</v>
      </c>
      <c r="Q46" s="11">
        <v>1.1</v>
      </c>
    </row>
    <row r="47" spans="2:17" ht="15.75">
      <c r="B47" s="12">
        <v>43</v>
      </c>
      <c r="C47" s="33" t="s">
        <v>40</v>
      </c>
      <c r="D47" s="34">
        <v>85</v>
      </c>
      <c r="E47" s="32"/>
      <c r="F47" s="32" t="s">
        <v>7</v>
      </c>
      <c r="G47" s="32"/>
      <c r="H47" s="32"/>
      <c r="I47" s="32"/>
      <c r="J47" s="32"/>
      <c r="K47" s="32"/>
      <c r="L47" s="32" t="s">
        <v>7</v>
      </c>
      <c r="M47" s="35"/>
      <c r="N47" s="36">
        <v>23000</v>
      </c>
      <c r="O47" s="98">
        <f t="shared" si="1"/>
        <v>25300.000000000004</v>
      </c>
      <c r="P47" s="11">
        <v>1.3</v>
      </c>
      <c r="Q47" s="11">
        <v>1.1</v>
      </c>
    </row>
    <row r="48" spans="2:17" ht="15.75">
      <c r="B48" s="12">
        <v>44</v>
      </c>
      <c r="C48" s="33" t="s">
        <v>97</v>
      </c>
      <c r="D48" s="34">
        <v>85</v>
      </c>
      <c r="E48" s="32"/>
      <c r="F48" s="32"/>
      <c r="G48" s="32"/>
      <c r="H48" s="32"/>
      <c r="I48" s="32"/>
      <c r="J48" s="32"/>
      <c r="K48" s="32"/>
      <c r="L48" s="32"/>
      <c r="M48" s="35"/>
      <c r="N48" s="37">
        <v>18000</v>
      </c>
      <c r="O48" s="98">
        <f t="shared" si="1"/>
        <v>19800</v>
      </c>
      <c r="P48" s="11">
        <v>1.3</v>
      </c>
      <c r="Q48" s="11">
        <v>1.1</v>
      </c>
    </row>
    <row r="49" spans="2:17" ht="15.75">
      <c r="B49" s="12">
        <v>45</v>
      </c>
      <c r="C49" s="38" t="s">
        <v>91</v>
      </c>
      <c r="D49" s="39">
        <v>80</v>
      </c>
      <c r="E49" s="32"/>
      <c r="F49" s="32" t="s">
        <v>7</v>
      </c>
      <c r="G49" s="32"/>
      <c r="H49" s="32"/>
      <c r="I49" s="32"/>
      <c r="J49" s="32"/>
      <c r="K49" s="32" t="s">
        <v>7</v>
      </c>
      <c r="L49" s="32"/>
      <c r="M49" s="35"/>
      <c r="N49" s="36">
        <v>20000</v>
      </c>
      <c r="O49" s="98">
        <f t="shared" si="1"/>
        <v>22000</v>
      </c>
      <c r="P49" s="11">
        <v>1.3</v>
      </c>
      <c r="Q49" s="11">
        <v>1.1</v>
      </c>
    </row>
    <row r="50" spans="2:17" ht="15.75">
      <c r="B50" s="12">
        <v>46</v>
      </c>
      <c r="C50" s="38" t="s">
        <v>168</v>
      </c>
      <c r="D50" s="39">
        <v>80</v>
      </c>
      <c r="E50" s="32"/>
      <c r="F50" s="32"/>
      <c r="G50" s="32"/>
      <c r="H50" s="32"/>
      <c r="I50" s="32"/>
      <c r="J50" s="32"/>
      <c r="K50" s="32" t="s">
        <v>7</v>
      </c>
      <c r="L50" s="32"/>
      <c r="M50" s="35"/>
      <c r="N50" s="36">
        <v>16000</v>
      </c>
      <c r="O50" s="98">
        <f t="shared" si="1"/>
        <v>17600</v>
      </c>
      <c r="P50" s="11">
        <v>1.3</v>
      </c>
      <c r="Q50" s="11">
        <v>1.1</v>
      </c>
    </row>
    <row r="51" spans="2:17" ht="15.75">
      <c r="B51" s="12">
        <v>47</v>
      </c>
      <c r="C51" s="40" t="s">
        <v>67</v>
      </c>
      <c r="D51" s="39">
        <v>75</v>
      </c>
      <c r="E51" s="32"/>
      <c r="F51" s="32" t="s">
        <v>7</v>
      </c>
      <c r="G51" s="32"/>
      <c r="H51" s="32"/>
      <c r="I51" s="32"/>
      <c r="J51" s="32"/>
      <c r="K51" s="32"/>
      <c r="L51" s="32" t="s">
        <v>7</v>
      </c>
      <c r="M51" s="35"/>
      <c r="N51" s="36">
        <v>22000</v>
      </c>
      <c r="O51" s="98">
        <f t="shared" si="1"/>
        <v>24200.000000000004</v>
      </c>
      <c r="P51" s="11">
        <v>1.3</v>
      </c>
      <c r="Q51" s="11">
        <v>1.1</v>
      </c>
    </row>
    <row r="52" spans="2:17" ht="15.75">
      <c r="B52" s="12">
        <v>48</v>
      </c>
      <c r="C52" s="40" t="s">
        <v>171</v>
      </c>
      <c r="D52" s="39">
        <v>75</v>
      </c>
      <c r="E52" s="32"/>
      <c r="F52" s="32"/>
      <c r="G52" s="32"/>
      <c r="H52" s="32"/>
      <c r="I52" s="32"/>
      <c r="J52" s="32"/>
      <c r="K52" s="32" t="s">
        <v>7</v>
      </c>
      <c r="L52" s="32"/>
      <c r="M52" s="35"/>
      <c r="N52" s="36">
        <v>15000</v>
      </c>
      <c r="O52" s="98">
        <f t="shared" si="1"/>
        <v>16500</v>
      </c>
      <c r="P52" s="11">
        <v>1.3</v>
      </c>
      <c r="Q52" s="11">
        <v>1.1</v>
      </c>
    </row>
    <row r="53" spans="2:17" ht="15.75">
      <c r="B53" s="12">
        <v>49</v>
      </c>
      <c r="C53" s="38" t="s">
        <v>93</v>
      </c>
      <c r="D53" s="39">
        <v>65</v>
      </c>
      <c r="E53" s="32"/>
      <c r="F53" s="32"/>
      <c r="G53" s="32"/>
      <c r="H53" s="32"/>
      <c r="I53" s="32"/>
      <c r="J53" s="32"/>
      <c r="K53" s="32" t="s">
        <v>7</v>
      </c>
      <c r="L53" s="32"/>
      <c r="M53" s="35"/>
      <c r="N53" s="36">
        <v>17000</v>
      </c>
      <c r="O53" s="98">
        <f t="shared" si="1"/>
        <v>18700</v>
      </c>
      <c r="P53" s="11">
        <v>1.3</v>
      </c>
      <c r="Q53" s="11">
        <v>1.1</v>
      </c>
    </row>
    <row r="54" spans="2:17" ht="15.75">
      <c r="B54" s="12">
        <v>50</v>
      </c>
      <c r="C54" s="40" t="s">
        <v>163</v>
      </c>
      <c r="D54" s="39">
        <v>75</v>
      </c>
      <c r="E54" s="32"/>
      <c r="F54" s="32"/>
      <c r="G54" s="32"/>
      <c r="H54" s="32"/>
      <c r="I54" s="32"/>
      <c r="J54" s="32"/>
      <c r="K54" s="32" t="s">
        <v>7</v>
      </c>
      <c r="L54" s="32"/>
      <c r="M54" s="35"/>
      <c r="N54" s="36">
        <v>14000</v>
      </c>
      <c r="O54" s="98">
        <f t="shared" si="1"/>
        <v>15400.000000000002</v>
      </c>
      <c r="P54" s="11">
        <v>1.3</v>
      </c>
      <c r="Q54" s="11">
        <v>1.1</v>
      </c>
    </row>
    <row r="55" spans="2:17" ht="15.75">
      <c r="B55" s="12">
        <v>51</v>
      </c>
      <c r="C55" s="38" t="s">
        <v>11</v>
      </c>
      <c r="D55" s="39">
        <v>75</v>
      </c>
      <c r="E55" s="32"/>
      <c r="F55" s="32"/>
      <c r="G55" s="32"/>
      <c r="H55" s="32"/>
      <c r="I55" s="32"/>
      <c r="J55" s="32"/>
      <c r="K55" s="32" t="s">
        <v>7</v>
      </c>
      <c r="L55" s="32"/>
      <c r="M55" s="35"/>
      <c r="N55" s="37">
        <v>14000</v>
      </c>
      <c r="O55" s="98">
        <f t="shared" si="1"/>
        <v>15400.000000000002</v>
      </c>
      <c r="P55" s="11">
        <v>1.3</v>
      </c>
      <c r="Q55" s="11">
        <v>1.1</v>
      </c>
    </row>
    <row r="56" spans="2:17" ht="15.75">
      <c r="B56" s="12">
        <v>52</v>
      </c>
      <c r="C56" s="38" t="s">
        <v>92</v>
      </c>
      <c r="D56" s="39">
        <v>80</v>
      </c>
      <c r="E56" s="32"/>
      <c r="F56" s="32"/>
      <c r="G56" s="32" t="s">
        <v>7</v>
      </c>
      <c r="H56" s="32"/>
      <c r="I56" s="32"/>
      <c r="J56" s="32"/>
      <c r="K56" s="32"/>
      <c r="L56" s="32"/>
      <c r="M56" s="35" t="s">
        <v>7</v>
      </c>
      <c r="N56" s="36">
        <v>22000</v>
      </c>
      <c r="O56" s="98">
        <f t="shared" si="1"/>
        <v>24200.000000000004</v>
      </c>
      <c r="P56" s="11">
        <v>1.3</v>
      </c>
      <c r="Q56" s="11">
        <v>1.1</v>
      </c>
    </row>
    <row r="57" spans="2:17" ht="15.75">
      <c r="B57" s="12">
        <v>53</v>
      </c>
      <c r="C57" s="38" t="s">
        <v>92</v>
      </c>
      <c r="D57" s="39">
        <v>80</v>
      </c>
      <c r="E57" s="32"/>
      <c r="F57" s="32"/>
      <c r="G57" s="32"/>
      <c r="H57" s="32"/>
      <c r="I57" s="32"/>
      <c r="J57" s="32"/>
      <c r="K57" s="32"/>
      <c r="L57" s="32"/>
      <c r="M57" s="35" t="s">
        <v>7</v>
      </c>
      <c r="N57" s="36">
        <v>20000</v>
      </c>
      <c r="O57" s="98">
        <f t="shared" si="1"/>
        <v>22000</v>
      </c>
      <c r="P57" s="11">
        <v>1.3</v>
      </c>
      <c r="Q57" s="11">
        <v>1.1</v>
      </c>
    </row>
    <row r="58" spans="2:17" ht="15.75">
      <c r="B58" s="12">
        <v>54</v>
      </c>
      <c r="C58" s="21" t="s">
        <v>94</v>
      </c>
      <c r="D58" s="7">
        <v>85</v>
      </c>
      <c r="E58" s="8"/>
      <c r="F58" s="8"/>
      <c r="G58" s="8" t="s">
        <v>7</v>
      </c>
      <c r="H58" s="8"/>
      <c r="I58" s="8"/>
      <c r="J58" s="8" t="s">
        <v>7</v>
      </c>
      <c r="K58" s="8"/>
      <c r="L58" s="8"/>
      <c r="M58" s="9"/>
      <c r="N58" s="22">
        <v>27000</v>
      </c>
      <c r="O58" s="98">
        <f t="shared" si="1"/>
        <v>29700.000000000004</v>
      </c>
      <c r="P58" s="11">
        <v>1.3</v>
      </c>
      <c r="Q58" s="11">
        <v>1.1</v>
      </c>
    </row>
    <row r="59" spans="2:17" ht="15.75">
      <c r="B59" s="12">
        <v>55</v>
      </c>
      <c r="C59" s="21" t="s">
        <v>94</v>
      </c>
      <c r="D59" s="7">
        <v>85</v>
      </c>
      <c r="E59" s="8"/>
      <c r="F59" s="8"/>
      <c r="G59" s="8"/>
      <c r="H59" s="8"/>
      <c r="I59" s="8"/>
      <c r="J59" s="8" t="s">
        <v>7</v>
      </c>
      <c r="K59" s="8"/>
      <c r="L59" s="8"/>
      <c r="M59" s="9"/>
      <c r="N59" s="22">
        <v>24000</v>
      </c>
      <c r="O59" s="98">
        <f t="shared" si="1"/>
        <v>26400.000000000004</v>
      </c>
      <c r="P59" s="11">
        <v>1.3</v>
      </c>
      <c r="Q59" s="11">
        <v>1.1</v>
      </c>
    </row>
    <row r="60" spans="2:17" ht="15.75">
      <c r="B60" s="12">
        <v>56</v>
      </c>
      <c r="C60" s="21" t="s">
        <v>95</v>
      </c>
      <c r="D60" s="7">
        <v>80</v>
      </c>
      <c r="E60" s="8"/>
      <c r="F60" s="8"/>
      <c r="G60" s="8"/>
      <c r="H60" s="8"/>
      <c r="I60" s="8" t="s">
        <v>7</v>
      </c>
      <c r="J60" s="8"/>
      <c r="K60" s="8"/>
      <c r="L60" s="8"/>
      <c r="M60" s="9"/>
      <c r="N60" s="22">
        <v>17000</v>
      </c>
      <c r="O60" s="99">
        <f t="shared" si="1"/>
        <v>18700</v>
      </c>
      <c r="P60" s="11">
        <v>1.3</v>
      </c>
      <c r="Q60" s="11">
        <v>1.1</v>
      </c>
    </row>
    <row r="61" spans="2:17" ht="15.75">
      <c r="B61" s="12">
        <v>57</v>
      </c>
      <c r="C61" s="41" t="s">
        <v>95</v>
      </c>
      <c r="D61" s="42">
        <v>80</v>
      </c>
      <c r="E61" s="43"/>
      <c r="F61" s="43"/>
      <c r="G61" s="43"/>
      <c r="H61" s="43"/>
      <c r="I61" s="15"/>
      <c r="J61" s="43"/>
      <c r="K61" s="15" t="s">
        <v>7</v>
      </c>
      <c r="L61" s="15"/>
      <c r="M61" s="44"/>
      <c r="N61" s="45">
        <v>16000</v>
      </c>
      <c r="O61" s="98">
        <f t="shared" si="1"/>
        <v>17600</v>
      </c>
      <c r="P61" s="11">
        <v>1.3</v>
      </c>
      <c r="Q61" s="11">
        <v>1.1</v>
      </c>
    </row>
    <row r="62" spans="2:17" ht="15.75">
      <c r="B62" s="12">
        <v>58</v>
      </c>
      <c r="C62" s="38" t="s">
        <v>96</v>
      </c>
      <c r="D62" s="39">
        <v>80</v>
      </c>
      <c r="E62" s="32"/>
      <c r="F62" s="32"/>
      <c r="G62" s="32"/>
      <c r="H62" s="32" t="s">
        <v>7</v>
      </c>
      <c r="I62" s="43"/>
      <c r="J62" s="32"/>
      <c r="K62" s="32"/>
      <c r="L62" s="32"/>
      <c r="M62" s="35"/>
      <c r="N62" s="36">
        <v>14000</v>
      </c>
      <c r="O62" s="98">
        <f t="shared" si="1"/>
        <v>15400.000000000002</v>
      </c>
      <c r="P62" s="11">
        <v>1.3</v>
      </c>
      <c r="Q62" s="11">
        <v>1.1</v>
      </c>
    </row>
    <row r="63" spans="2:17" ht="15.75">
      <c r="B63" s="12">
        <v>59</v>
      </c>
      <c r="C63" s="33" t="s">
        <v>12</v>
      </c>
      <c r="D63" s="34">
        <v>85</v>
      </c>
      <c r="E63" s="32"/>
      <c r="F63" s="32"/>
      <c r="G63" s="32"/>
      <c r="H63" s="8"/>
      <c r="I63" s="32"/>
      <c r="J63" s="32"/>
      <c r="K63" s="8" t="s">
        <v>7</v>
      </c>
      <c r="L63" s="32"/>
      <c r="M63" s="35"/>
      <c r="N63" s="36">
        <v>15000</v>
      </c>
      <c r="O63" s="98">
        <f t="shared" si="1"/>
        <v>16500</v>
      </c>
      <c r="P63" s="11">
        <v>1.3</v>
      </c>
      <c r="Q63" s="11">
        <v>1.1</v>
      </c>
    </row>
    <row r="64" spans="2:17" ht="15.75">
      <c r="B64" s="12">
        <v>60</v>
      </c>
      <c r="C64" s="40" t="s">
        <v>144</v>
      </c>
      <c r="D64" s="39">
        <v>85</v>
      </c>
      <c r="E64" s="32"/>
      <c r="F64" s="32"/>
      <c r="G64" s="32"/>
      <c r="H64" s="15" t="s">
        <v>7</v>
      </c>
      <c r="I64" s="32"/>
      <c r="J64" s="32"/>
      <c r="K64" s="15"/>
      <c r="L64" s="32"/>
      <c r="M64" s="35"/>
      <c r="N64" s="37">
        <v>15000</v>
      </c>
      <c r="O64" s="98">
        <f t="shared" si="1"/>
        <v>16500</v>
      </c>
      <c r="P64" s="11">
        <v>1.3</v>
      </c>
      <c r="Q64" s="11">
        <v>1.1</v>
      </c>
    </row>
    <row r="65" spans="2:17" ht="15.75">
      <c r="B65" s="12">
        <v>61</v>
      </c>
      <c r="C65" s="40" t="s">
        <v>144</v>
      </c>
      <c r="D65" s="39">
        <v>85</v>
      </c>
      <c r="E65" s="32"/>
      <c r="F65" s="32"/>
      <c r="G65" s="32"/>
      <c r="H65" s="32"/>
      <c r="I65" s="32"/>
      <c r="J65" s="32"/>
      <c r="K65" s="15" t="s">
        <v>7</v>
      </c>
      <c r="L65" s="32"/>
      <c r="M65" s="35"/>
      <c r="N65" s="37">
        <v>16000</v>
      </c>
      <c r="O65" s="98">
        <f t="shared" si="1"/>
        <v>17600</v>
      </c>
      <c r="P65" s="11">
        <v>1.3</v>
      </c>
      <c r="Q65" s="11">
        <v>1.1</v>
      </c>
    </row>
    <row r="66" spans="2:17" ht="16.5" thickBot="1">
      <c r="B66" s="46"/>
      <c r="C66" s="47"/>
      <c r="D66" s="48"/>
      <c r="E66" s="49"/>
      <c r="F66" s="49"/>
      <c r="G66" s="49"/>
      <c r="H66" s="49"/>
      <c r="I66" s="49"/>
      <c r="J66" s="49"/>
      <c r="K66" s="49"/>
      <c r="L66" s="49"/>
      <c r="M66" s="50"/>
      <c r="N66" s="51"/>
      <c r="O66" s="52"/>
      <c r="P66" s="11"/>
      <c r="Q66" s="11"/>
    </row>
    <row r="67" spans="16:17" ht="15.75">
      <c r="P67" s="11"/>
      <c r="Q67" s="11"/>
    </row>
    <row r="68" spans="3:17" ht="15.75">
      <c r="C68" s="54"/>
      <c r="D68" s="55"/>
      <c r="F68" s="55"/>
      <c r="G68" s="54"/>
      <c r="H68" s="56"/>
      <c r="I68" s="56"/>
      <c r="J68" s="56"/>
      <c r="K68" s="56"/>
      <c r="P68" s="11"/>
      <c r="Q68" s="11"/>
    </row>
    <row r="69" spans="16:17" ht="15.75">
      <c r="P69" s="11"/>
      <c r="Q69" s="11"/>
    </row>
    <row r="70" spans="16:17" ht="15.75">
      <c r="P70" s="11"/>
      <c r="Q70" s="11"/>
    </row>
    <row r="71" spans="16:17" ht="15.75">
      <c r="P71" s="11"/>
      <c r="Q71" s="11"/>
    </row>
    <row r="72" spans="16:17" ht="15.75">
      <c r="P72" s="11"/>
      <c r="Q72" s="11"/>
    </row>
    <row r="73" spans="16:17" ht="15.75">
      <c r="P73" s="11"/>
      <c r="Q73" s="11"/>
    </row>
    <row r="74" spans="16:17" ht="15.75">
      <c r="P74" s="11"/>
      <c r="Q74" s="11"/>
    </row>
    <row r="75" spans="16:17" ht="15.75">
      <c r="P75" s="11"/>
      <c r="Q75" s="11"/>
    </row>
    <row r="76" spans="16:17" ht="15.75">
      <c r="P76" s="11"/>
      <c r="Q76" s="11"/>
    </row>
    <row r="77" spans="16:17" ht="15.75">
      <c r="P77" s="11"/>
      <c r="Q77" s="11"/>
    </row>
    <row r="78" spans="16:17" ht="15.75">
      <c r="P78" s="11"/>
      <c r="Q78" s="11"/>
    </row>
    <row r="79" spans="16:17" ht="15.75">
      <c r="P79" s="11"/>
      <c r="Q79" s="11"/>
    </row>
    <row r="80" spans="16:17" ht="15.75">
      <c r="P80" s="11"/>
      <c r="Q80" s="11"/>
    </row>
    <row r="81" spans="16:17" ht="15.75">
      <c r="P81" s="11"/>
      <c r="Q81" s="11"/>
    </row>
    <row r="82" spans="16:17" ht="15.75">
      <c r="P82" s="11"/>
      <c r="Q82" s="11"/>
    </row>
    <row r="83" spans="16:17" ht="15.75">
      <c r="P83" s="11"/>
      <c r="Q83" s="11"/>
    </row>
    <row r="84" spans="16:17" ht="15.75">
      <c r="P84" s="11"/>
      <c r="Q84" s="11"/>
    </row>
    <row r="85" spans="16:17" ht="15.75">
      <c r="P85" s="11"/>
      <c r="Q85" s="11"/>
    </row>
    <row r="86" spans="16:17" ht="15.75">
      <c r="P86" s="11"/>
      <c r="Q86" s="11"/>
    </row>
    <row r="87" spans="16:17" ht="15.75">
      <c r="P87" s="11"/>
      <c r="Q87" s="11"/>
    </row>
    <row r="88" spans="16:17" ht="15.75">
      <c r="P88" s="11"/>
      <c r="Q88" s="11"/>
    </row>
    <row r="89" spans="16:17" ht="15.75">
      <c r="P89" s="11"/>
      <c r="Q89" s="11"/>
    </row>
    <row r="90" spans="16:17" ht="15.75">
      <c r="P90" s="11"/>
      <c r="Q90" s="11"/>
    </row>
    <row r="91" spans="16:17" ht="15.75">
      <c r="P91" s="11"/>
      <c r="Q91" s="11"/>
    </row>
    <row r="92" spans="16:17" ht="15.75">
      <c r="P92" s="11"/>
      <c r="Q92" s="11"/>
    </row>
    <row r="93" spans="16:17" ht="15.75">
      <c r="P93" s="11"/>
      <c r="Q93" s="11"/>
    </row>
    <row r="94" spans="16:17" ht="15.75">
      <c r="P94" s="11"/>
      <c r="Q94" s="11"/>
    </row>
    <row r="95" spans="16:17" ht="15.75">
      <c r="P95" s="11"/>
      <c r="Q95" s="11"/>
    </row>
    <row r="96" spans="16:17" ht="15.75">
      <c r="P96" s="11"/>
      <c r="Q96" s="11"/>
    </row>
    <row r="97" spans="16:17" ht="15.75">
      <c r="P97" s="11"/>
      <c r="Q97" s="11"/>
    </row>
    <row r="98" spans="16:17" ht="15.75">
      <c r="P98" s="11"/>
      <c r="Q98" s="11"/>
    </row>
    <row r="99" spans="16:17" ht="15.75">
      <c r="P99" s="11"/>
      <c r="Q99" s="11"/>
    </row>
    <row r="100" spans="16:17" ht="15.75">
      <c r="P100" s="11"/>
      <c r="Q100" s="11"/>
    </row>
    <row r="101" spans="16:17" ht="15.75">
      <c r="P101" s="11"/>
      <c r="Q101" s="11"/>
    </row>
    <row r="102" spans="16:17" ht="15.75">
      <c r="P102" s="11"/>
      <c r="Q102" s="11"/>
    </row>
    <row r="103" spans="16:17" ht="15.75">
      <c r="P103" s="11"/>
      <c r="Q103" s="11"/>
    </row>
    <row r="104" spans="16:17" ht="15.75">
      <c r="P104" s="11"/>
      <c r="Q104" s="11"/>
    </row>
    <row r="105" spans="16:17" ht="15.75">
      <c r="P105" s="11"/>
      <c r="Q105" s="11"/>
    </row>
    <row r="106" spans="16:17" ht="15.75">
      <c r="P106" s="11"/>
      <c r="Q106" s="11"/>
    </row>
    <row r="107" spans="16:17" ht="15.75">
      <c r="P107" s="11"/>
      <c r="Q107" s="11"/>
    </row>
    <row r="108" spans="16:17" ht="15.75">
      <c r="P108" s="11"/>
      <c r="Q108" s="11"/>
    </row>
    <row r="109" spans="16:17" ht="15.75">
      <c r="P109" s="11"/>
      <c r="Q109" s="11"/>
    </row>
    <row r="110" spans="16:17" ht="15.75">
      <c r="P110" s="11"/>
      <c r="Q110" s="11"/>
    </row>
    <row r="111" spans="16:17" ht="15.75">
      <c r="P111" s="11"/>
      <c r="Q111" s="11"/>
    </row>
    <row r="112" spans="16:17" ht="15.75">
      <c r="P112" s="11"/>
      <c r="Q112" s="11"/>
    </row>
    <row r="113" spans="16:17" ht="15.75">
      <c r="P113" s="11"/>
      <c r="Q113" s="11"/>
    </row>
    <row r="114" spans="16:17" ht="15.75">
      <c r="P114" s="11"/>
      <c r="Q114" s="11"/>
    </row>
    <row r="115" spans="16:17" ht="15.75">
      <c r="P115" s="11"/>
      <c r="Q115" s="11"/>
    </row>
    <row r="116" spans="16:17" ht="15.75">
      <c r="P116" s="11"/>
      <c r="Q116" s="11"/>
    </row>
    <row r="117" spans="16:17" ht="15.75">
      <c r="P117" s="11"/>
      <c r="Q117" s="11"/>
    </row>
    <row r="118" spans="16:17" ht="15.75">
      <c r="P118" s="11"/>
      <c r="Q118" s="11"/>
    </row>
    <row r="119" spans="16:17" ht="15.75">
      <c r="P119" s="11"/>
      <c r="Q119" s="11"/>
    </row>
    <row r="120" spans="16:17" ht="15.75">
      <c r="P120" s="11"/>
      <c r="Q120" s="11"/>
    </row>
    <row r="121" spans="16:17" ht="15.75">
      <c r="P121" s="11"/>
      <c r="Q121" s="11"/>
    </row>
    <row r="122" spans="16:17" ht="15.75">
      <c r="P122" s="11"/>
      <c r="Q122" s="11"/>
    </row>
    <row r="123" spans="16:17" ht="15.75">
      <c r="P123" s="11"/>
      <c r="Q123" s="11"/>
    </row>
    <row r="124" spans="16:17" ht="15.75">
      <c r="P124" s="11"/>
      <c r="Q124" s="11"/>
    </row>
    <row r="125" spans="16:17" ht="15.75">
      <c r="P125" s="11"/>
      <c r="Q125" s="11"/>
    </row>
    <row r="126" spans="16:17" ht="15.75">
      <c r="P126" s="11"/>
      <c r="Q126" s="11"/>
    </row>
    <row r="127" spans="16:17" ht="15.75">
      <c r="P127" s="11"/>
      <c r="Q127" s="11"/>
    </row>
    <row r="128" spans="16:17" ht="15.75">
      <c r="P128" s="11"/>
      <c r="Q128" s="11"/>
    </row>
    <row r="129" spans="16:17" ht="15.75">
      <c r="P129" s="11"/>
      <c r="Q129" s="11"/>
    </row>
    <row r="130" spans="16:17" ht="15.75">
      <c r="P130" s="11"/>
      <c r="Q130" s="11"/>
    </row>
    <row r="131" spans="16:17" ht="15.75">
      <c r="P131" s="11"/>
      <c r="Q131" s="11"/>
    </row>
    <row r="132" spans="16:17" ht="15.75">
      <c r="P132" s="11"/>
      <c r="Q132" s="11"/>
    </row>
    <row r="133" spans="16:17" ht="15.75">
      <c r="P133" s="11"/>
      <c r="Q133" s="11"/>
    </row>
    <row r="134" spans="16:17" ht="15.75">
      <c r="P134" s="11"/>
      <c r="Q134" s="11"/>
    </row>
    <row r="135" spans="16:17" ht="15.75">
      <c r="P135" s="11"/>
      <c r="Q135" s="11"/>
    </row>
    <row r="136" spans="16:17" ht="15.75">
      <c r="P136" s="11"/>
      <c r="Q136" s="11"/>
    </row>
    <row r="137" spans="16:17" ht="15.75">
      <c r="P137" s="11"/>
      <c r="Q137" s="11"/>
    </row>
    <row r="138" spans="16:17" ht="15.75">
      <c r="P138" s="11"/>
      <c r="Q138" s="11"/>
    </row>
    <row r="139" spans="16:17" ht="15.75">
      <c r="P139" s="11"/>
      <c r="Q139" s="11"/>
    </row>
    <row r="140" spans="16:17" ht="15.75">
      <c r="P140" s="11"/>
      <c r="Q140" s="11"/>
    </row>
    <row r="141" spans="16:17" ht="15.75">
      <c r="P141" s="11"/>
      <c r="Q141" s="11"/>
    </row>
    <row r="142" spans="16:17" ht="15.75">
      <c r="P142" s="11"/>
      <c r="Q142" s="11"/>
    </row>
    <row r="143" spans="16:17" ht="15.75">
      <c r="P143" s="11"/>
      <c r="Q143" s="11"/>
    </row>
    <row r="144" spans="16:17" ht="15.75">
      <c r="P144" s="11"/>
      <c r="Q144" s="11"/>
    </row>
    <row r="145" spans="16:17" ht="15.75">
      <c r="P145" s="11"/>
      <c r="Q145" s="11"/>
    </row>
    <row r="146" spans="16:17" ht="15.75">
      <c r="P146" s="11"/>
      <c r="Q146" s="11"/>
    </row>
    <row r="147" spans="16:17" ht="15.75">
      <c r="P147" s="11"/>
      <c r="Q147" s="11"/>
    </row>
    <row r="148" spans="16:17" ht="15.75">
      <c r="P148" s="11"/>
      <c r="Q148" s="11"/>
    </row>
    <row r="149" spans="16:17" ht="15.75">
      <c r="P149" s="11"/>
      <c r="Q149" s="11"/>
    </row>
    <row r="150" spans="16:17" ht="15.75">
      <c r="P150" s="11"/>
      <c r="Q150" s="11"/>
    </row>
    <row r="151" spans="16:17" ht="15.75">
      <c r="P151" s="11"/>
      <c r="Q151" s="11"/>
    </row>
    <row r="152" spans="16:17" ht="15.75">
      <c r="P152" s="11"/>
      <c r="Q152" s="11"/>
    </row>
    <row r="153" spans="16:17" ht="15.75">
      <c r="P153" s="11"/>
      <c r="Q153" s="11"/>
    </row>
    <row r="154" spans="16:17" ht="15.75">
      <c r="P154" s="11"/>
      <c r="Q154" s="11"/>
    </row>
    <row r="155" spans="16:17" ht="15.75">
      <c r="P155" s="11"/>
      <c r="Q155" s="11"/>
    </row>
    <row r="156" spans="16:17" ht="15.75">
      <c r="P156" s="11"/>
      <c r="Q156" s="11"/>
    </row>
    <row r="157" spans="16:17" ht="15.75">
      <c r="P157" s="11"/>
      <c r="Q157" s="11"/>
    </row>
    <row r="158" spans="16:17" ht="15.75">
      <c r="P158" s="11"/>
      <c r="Q158" s="11"/>
    </row>
    <row r="159" spans="16:17" ht="15.75">
      <c r="P159" s="11"/>
      <c r="Q159" s="11"/>
    </row>
    <row r="160" spans="16:17" ht="15.75">
      <c r="P160" s="11"/>
      <c r="Q160" s="11"/>
    </row>
    <row r="161" spans="16:17" ht="15.75">
      <c r="P161" s="11"/>
      <c r="Q161" s="11"/>
    </row>
    <row r="162" spans="16:17" ht="15.75">
      <c r="P162" s="11"/>
      <c r="Q162" s="11"/>
    </row>
    <row r="163" spans="16:17" ht="15.75">
      <c r="P163" s="11"/>
      <c r="Q163" s="11"/>
    </row>
    <row r="164" spans="16:17" ht="15.75">
      <c r="P164" s="11"/>
      <c r="Q164" s="11"/>
    </row>
    <row r="165" spans="16:17" ht="15.75">
      <c r="P165" s="11"/>
      <c r="Q165" s="11"/>
    </row>
    <row r="166" spans="16:17" ht="15.75">
      <c r="P166" s="11"/>
      <c r="Q166" s="11"/>
    </row>
    <row r="167" spans="16:17" ht="15.75">
      <c r="P167" s="11"/>
      <c r="Q167" s="11"/>
    </row>
    <row r="168" spans="16:17" ht="15.75">
      <c r="P168" s="11"/>
      <c r="Q168" s="11"/>
    </row>
    <row r="169" spans="16:17" ht="15.75">
      <c r="P169" s="11"/>
      <c r="Q169" s="11"/>
    </row>
    <row r="170" spans="16:17" ht="15.75">
      <c r="P170" s="11"/>
      <c r="Q170" s="11"/>
    </row>
    <row r="171" spans="16:17" ht="15.75">
      <c r="P171" s="11"/>
      <c r="Q171" s="11"/>
    </row>
    <row r="172" spans="16:17" ht="15.75">
      <c r="P172" s="11"/>
      <c r="Q172" s="11"/>
    </row>
    <row r="173" spans="16:17" ht="15.75">
      <c r="P173" s="11"/>
      <c r="Q173" s="11"/>
    </row>
    <row r="174" spans="16:17" ht="15.75">
      <c r="P174" s="11"/>
      <c r="Q174" s="11"/>
    </row>
    <row r="175" spans="16:17" ht="15.75">
      <c r="P175" s="11"/>
      <c r="Q175" s="11"/>
    </row>
    <row r="176" spans="16:17" ht="15.75">
      <c r="P176" s="11"/>
      <c r="Q176" s="11"/>
    </row>
    <row r="177" spans="16:17" ht="15.75">
      <c r="P177" s="11"/>
      <c r="Q177" s="11"/>
    </row>
    <row r="178" spans="16:17" ht="15.75">
      <c r="P178" s="11"/>
      <c r="Q178" s="11"/>
    </row>
    <row r="179" spans="16:17" ht="15.75">
      <c r="P179" s="11"/>
      <c r="Q179" s="11"/>
    </row>
    <row r="180" spans="16:17" ht="15.75">
      <c r="P180" s="11"/>
      <c r="Q180" s="11"/>
    </row>
    <row r="181" spans="16:17" ht="15.75">
      <c r="P181" s="11"/>
      <c r="Q181" s="11"/>
    </row>
    <row r="182" spans="16:17" ht="15.75">
      <c r="P182" s="11"/>
      <c r="Q182" s="11"/>
    </row>
    <row r="183" spans="16:17" ht="15.75">
      <c r="P183" s="11"/>
      <c r="Q183" s="11"/>
    </row>
    <row r="184" spans="16:17" ht="15.75">
      <c r="P184" s="11"/>
      <c r="Q184" s="11"/>
    </row>
    <row r="185" spans="16:17" ht="15.75">
      <c r="P185" s="11"/>
      <c r="Q185" s="11"/>
    </row>
    <row r="186" spans="16:17" ht="15.75">
      <c r="P186" s="11"/>
      <c r="Q186" s="11"/>
    </row>
    <row r="187" spans="16:17" ht="15.75">
      <c r="P187" s="11"/>
      <c r="Q187" s="11"/>
    </row>
    <row r="188" spans="16:17" ht="15.75">
      <c r="P188" s="11"/>
      <c r="Q188" s="11"/>
    </row>
    <row r="189" spans="16:17" ht="15.75">
      <c r="P189" s="11"/>
      <c r="Q189" s="11"/>
    </row>
    <row r="190" spans="16:17" ht="15.75">
      <c r="P190" s="11"/>
      <c r="Q190" s="11"/>
    </row>
    <row r="191" spans="16:17" ht="15.75">
      <c r="P191" s="11"/>
      <c r="Q191" s="11"/>
    </row>
    <row r="192" spans="16:17" ht="15.75">
      <c r="P192" s="11"/>
      <c r="Q192" s="11"/>
    </row>
    <row r="193" spans="16:17" ht="15.75">
      <c r="P193" s="11"/>
      <c r="Q193" s="11"/>
    </row>
    <row r="194" spans="16:17" ht="15.75">
      <c r="P194" s="11"/>
      <c r="Q194" s="11"/>
    </row>
    <row r="195" spans="16:17" ht="15.75">
      <c r="P195" s="11"/>
      <c r="Q195" s="11"/>
    </row>
    <row r="196" spans="16:17" ht="15.75">
      <c r="P196" s="11"/>
      <c r="Q196" s="11"/>
    </row>
    <row r="197" spans="16:17" ht="15.75">
      <c r="P197" s="11"/>
      <c r="Q197" s="11"/>
    </row>
    <row r="198" spans="16:17" ht="15.75">
      <c r="P198" s="11"/>
      <c r="Q198" s="11"/>
    </row>
    <row r="199" spans="16:17" ht="15.75">
      <c r="P199" s="11"/>
      <c r="Q199" s="11"/>
    </row>
    <row r="200" spans="16:17" ht="15.75">
      <c r="P200" s="11"/>
      <c r="Q200" s="11"/>
    </row>
    <row r="201" spans="16:17" ht="15.75">
      <c r="P201" s="11"/>
      <c r="Q201" s="11"/>
    </row>
    <row r="202" spans="16:17" ht="15.75">
      <c r="P202" s="11"/>
      <c r="Q202" s="11"/>
    </row>
    <row r="203" spans="16:17" ht="15.75">
      <c r="P203" s="11"/>
      <c r="Q203" s="11"/>
    </row>
    <row r="204" spans="16:17" ht="15.75">
      <c r="P204" s="11"/>
      <c r="Q204" s="11"/>
    </row>
    <row r="205" spans="16:17" ht="15.75">
      <c r="P205" s="11"/>
      <c r="Q205" s="11"/>
    </row>
    <row r="206" spans="16:17" ht="15.75">
      <c r="P206" s="11"/>
      <c r="Q206" s="11"/>
    </row>
    <row r="207" spans="16:17" ht="15.75">
      <c r="P207" s="11"/>
      <c r="Q207" s="11"/>
    </row>
    <row r="208" spans="16:17" ht="15.75">
      <c r="P208" s="11"/>
      <c r="Q208" s="11"/>
    </row>
    <row r="209" spans="16:17" ht="15.75">
      <c r="P209" s="11"/>
      <c r="Q209" s="11"/>
    </row>
    <row r="210" spans="16:17" ht="15.75">
      <c r="P210" s="11"/>
      <c r="Q210" s="11"/>
    </row>
    <row r="211" spans="16:17" ht="15.75">
      <c r="P211" s="11"/>
      <c r="Q211" s="11"/>
    </row>
    <row r="212" spans="16:17" ht="15.75">
      <c r="P212" s="11"/>
      <c r="Q212" s="11"/>
    </row>
    <row r="213" spans="16:17" ht="15.75">
      <c r="P213" s="11"/>
      <c r="Q213" s="11"/>
    </row>
    <row r="214" spans="16:17" ht="15.75">
      <c r="P214" s="11"/>
      <c r="Q214" s="11"/>
    </row>
    <row r="215" spans="16:17" ht="15.75">
      <c r="P215" s="11"/>
      <c r="Q215" s="11"/>
    </row>
    <row r="216" spans="16:17" ht="15.75">
      <c r="P216" s="11"/>
      <c r="Q216" s="11"/>
    </row>
    <row r="217" spans="16:17" ht="15.75">
      <c r="P217" s="11"/>
      <c r="Q217" s="11"/>
    </row>
    <row r="218" spans="16:17" ht="15.75">
      <c r="P218" s="11"/>
      <c r="Q218" s="11"/>
    </row>
    <row r="219" spans="16:17" ht="15.75">
      <c r="P219" s="11"/>
      <c r="Q219" s="11"/>
    </row>
    <row r="220" spans="16:17" ht="15.75">
      <c r="P220" s="11"/>
      <c r="Q220" s="11"/>
    </row>
    <row r="221" spans="16:17" ht="15.75">
      <c r="P221" s="11"/>
      <c r="Q221" s="11"/>
    </row>
    <row r="222" spans="16:17" ht="15.75">
      <c r="P222" s="11"/>
      <c r="Q222" s="11"/>
    </row>
    <row r="223" spans="16:17" ht="15.75">
      <c r="P223" s="11"/>
      <c r="Q223" s="11"/>
    </row>
    <row r="224" spans="16:17" ht="15.75">
      <c r="P224" s="11"/>
      <c r="Q224" s="11"/>
    </row>
    <row r="225" spans="16:17" ht="15.75">
      <c r="P225" s="11"/>
      <c r="Q225" s="11"/>
    </row>
    <row r="226" spans="16:17" ht="15.75">
      <c r="P226" s="11"/>
      <c r="Q226" s="11"/>
    </row>
    <row r="227" spans="16:17" ht="15.75">
      <c r="P227" s="11"/>
      <c r="Q227" s="11"/>
    </row>
    <row r="228" spans="16:17" ht="15.75">
      <c r="P228" s="11"/>
      <c r="Q228" s="11"/>
    </row>
    <row r="229" spans="16:17" ht="15.75">
      <c r="P229" s="11"/>
      <c r="Q229" s="11"/>
    </row>
    <row r="230" spans="16:17" ht="15.75">
      <c r="P230" s="11"/>
      <c r="Q230" s="11"/>
    </row>
    <row r="231" spans="16:17" ht="15.75">
      <c r="P231" s="11"/>
      <c r="Q231" s="11"/>
    </row>
    <row r="232" spans="16:17" ht="15.75">
      <c r="P232" s="11"/>
      <c r="Q232" s="11"/>
    </row>
    <row r="233" spans="16:17" ht="15.75">
      <c r="P233" s="11"/>
      <c r="Q233" s="11"/>
    </row>
    <row r="234" spans="16:17" ht="15.75">
      <c r="P234" s="11"/>
      <c r="Q234" s="11"/>
    </row>
    <row r="235" spans="16:17" ht="15.75">
      <c r="P235" s="11"/>
      <c r="Q235" s="11"/>
    </row>
    <row r="236" spans="16:17" ht="15.75">
      <c r="P236" s="11"/>
      <c r="Q236" s="11"/>
    </row>
    <row r="237" spans="16:17" ht="15.75">
      <c r="P237" s="11"/>
      <c r="Q237" s="11"/>
    </row>
    <row r="238" spans="16:17" ht="15.75">
      <c r="P238" s="11"/>
      <c r="Q238" s="11"/>
    </row>
    <row r="239" spans="16:17" ht="15.75">
      <c r="P239" s="11"/>
      <c r="Q239" s="11"/>
    </row>
    <row r="240" spans="16:17" ht="15.75">
      <c r="P240" s="11"/>
      <c r="Q240" s="11"/>
    </row>
    <row r="241" spans="16:17" ht="15.75">
      <c r="P241" s="11"/>
      <c r="Q241" s="11"/>
    </row>
    <row r="242" spans="16:17" ht="15.75">
      <c r="P242" s="11"/>
      <c r="Q242" s="11"/>
    </row>
    <row r="243" spans="16:17" ht="15.75">
      <c r="P243" s="11"/>
      <c r="Q243" s="11"/>
    </row>
    <row r="244" spans="16:17" ht="15.75">
      <c r="P244" s="11"/>
      <c r="Q244" s="11"/>
    </row>
    <row r="245" spans="16:17" ht="15.75">
      <c r="P245" s="11"/>
      <c r="Q245" s="11"/>
    </row>
    <row r="246" spans="16:17" ht="15.75">
      <c r="P246" s="11"/>
      <c r="Q246" s="11"/>
    </row>
    <row r="247" spans="16:17" ht="15.75">
      <c r="P247" s="11"/>
      <c r="Q247" s="11"/>
    </row>
    <row r="248" spans="16:17" ht="15.75">
      <c r="P248" s="11"/>
      <c r="Q248" s="11"/>
    </row>
    <row r="249" spans="16:17" ht="15.75">
      <c r="P249" s="11"/>
      <c r="Q249" s="11"/>
    </row>
  </sheetData>
  <sheetProtection/>
  <mergeCells count="8">
    <mergeCell ref="B2:O2"/>
    <mergeCell ref="B3:B4"/>
    <mergeCell ref="C3:C4"/>
    <mergeCell ref="D3:D4"/>
    <mergeCell ref="E3:G3"/>
    <mergeCell ref="H3:J3"/>
    <mergeCell ref="K3:M3"/>
    <mergeCell ref="N3:O3"/>
  </mergeCells>
  <printOptions/>
  <pageMargins left="0.24" right="0.24" top="0.22" bottom="0.45" header="0.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31" customWidth="1"/>
    <col min="2" max="2" width="4.28125" style="31" customWidth="1"/>
    <col min="3" max="3" width="23.421875" style="70" customWidth="1"/>
    <col min="4" max="4" width="8.140625" style="31" bestFit="1" customWidth="1"/>
    <col min="5" max="5" width="6.7109375" style="71" bestFit="1" customWidth="1"/>
    <col min="6" max="6" width="6.140625" style="71" bestFit="1" customWidth="1"/>
    <col min="7" max="7" width="6.57421875" style="71" bestFit="1" customWidth="1"/>
    <col min="8" max="8" width="7.28125" style="71" bestFit="1" customWidth="1"/>
    <col min="9" max="9" width="6.140625" style="71" bestFit="1" customWidth="1"/>
    <col min="10" max="10" width="6.57421875" style="71" bestFit="1" customWidth="1"/>
    <col min="11" max="11" width="7.28125" style="71" bestFit="1" customWidth="1"/>
    <col min="12" max="12" width="6.140625" style="71" bestFit="1" customWidth="1"/>
    <col min="13" max="13" width="9.00390625" style="71" customWidth="1"/>
    <col min="14" max="14" width="18.57421875" style="31" customWidth="1"/>
    <col min="15" max="15" width="20.00390625" style="31" customWidth="1"/>
    <col min="16" max="16" width="6.8515625" style="1" bestFit="1" customWidth="1"/>
    <col min="17" max="17" width="6.8515625" style="31" bestFit="1" customWidth="1"/>
    <col min="18" max="16384" width="9.140625" style="31" customWidth="1"/>
  </cols>
  <sheetData>
    <row r="1" spans="2:15" ht="21.75" thickBot="1">
      <c r="B1" s="113" t="s">
        <v>173</v>
      </c>
      <c r="C1" s="114"/>
      <c r="D1" s="109"/>
      <c r="E1" s="115"/>
      <c r="F1" s="115"/>
      <c r="G1" s="115"/>
      <c r="H1" s="115"/>
      <c r="I1" s="115"/>
      <c r="J1" s="115"/>
      <c r="K1" s="115"/>
      <c r="L1" s="115"/>
      <c r="M1" s="115"/>
      <c r="N1" s="109"/>
      <c r="O1" s="109"/>
    </row>
    <row r="2" spans="2:15" ht="27" thickBot="1">
      <c r="B2" s="81" t="s">
        <v>141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2:15" ht="16.5" thickBot="1">
      <c r="B3" s="84" t="s">
        <v>0</v>
      </c>
      <c r="C3" s="93" t="s">
        <v>1</v>
      </c>
      <c r="D3" s="88" t="s">
        <v>2</v>
      </c>
      <c r="E3" s="88" t="s">
        <v>3</v>
      </c>
      <c r="F3" s="88"/>
      <c r="G3" s="88"/>
      <c r="H3" s="88" t="s">
        <v>4</v>
      </c>
      <c r="I3" s="88"/>
      <c r="J3" s="88"/>
      <c r="K3" s="88" t="s">
        <v>5</v>
      </c>
      <c r="L3" s="88"/>
      <c r="M3" s="88"/>
      <c r="N3" s="90" t="s">
        <v>6</v>
      </c>
      <c r="O3" s="91"/>
    </row>
    <row r="4" spans="2:15" ht="16.5" thickBot="1">
      <c r="B4" s="92"/>
      <c r="C4" s="94"/>
      <c r="D4" s="95"/>
      <c r="E4" s="39" t="s">
        <v>133</v>
      </c>
      <c r="F4" s="39" t="s">
        <v>25</v>
      </c>
      <c r="G4" s="39" t="s">
        <v>23</v>
      </c>
      <c r="H4" s="39" t="s">
        <v>26</v>
      </c>
      <c r="I4" s="39" t="s">
        <v>25</v>
      </c>
      <c r="J4" s="39" t="s">
        <v>23</v>
      </c>
      <c r="K4" s="39" t="s">
        <v>26</v>
      </c>
      <c r="L4" s="39" t="s">
        <v>25</v>
      </c>
      <c r="M4" s="39" t="s">
        <v>23</v>
      </c>
      <c r="N4" s="4" t="s">
        <v>24</v>
      </c>
      <c r="O4" s="96" t="s">
        <v>172</v>
      </c>
    </row>
    <row r="5" spans="2:17" ht="15.75">
      <c r="B5" s="57">
        <v>1</v>
      </c>
      <c r="C5" s="58" t="s">
        <v>41</v>
      </c>
      <c r="D5" s="59">
        <v>95</v>
      </c>
      <c r="E5" s="60"/>
      <c r="F5" s="60"/>
      <c r="G5" s="60"/>
      <c r="H5" s="60"/>
      <c r="I5" s="60"/>
      <c r="J5" s="60"/>
      <c r="K5" s="60" t="s">
        <v>7</v>
      </c>
      <c r="L5" s="60"/>
      <c r="M5" s="61"/>
      <c r="N5" s="62">
        <v>16000</v>
      </c>
      <c r="O5" s="97">
        <f aca="true" t="shared" si="0" ref="O5:O36">N5*Q5</f>
        <v>17600</v>
      </c>
      <c r="P5" s="11">
        <v>1.3</v>
      </c>
      <c r="Q5" s="11">
        <v>1.1</v>
      </c>
    </row>
    <row r="6" spans="2:17" ht="15.75">
      <c r="B6" s="12">
        <v>2</v>
      </c>
      <c r="C6" s="25" t="s">
        <v>80</v>
      </c>
      <c r="D6" s="26">
        <v>100</v>
      </c>
      <c r="E6" s="7"/>
      <c r="F6" s="7"/>
      <c r="G6" s="7"/>
      <c r="H6" s="7" t="s">
        <v>7</v>
      </c>
      <c r="I6" s="7"/>
      <c r="J6" s="7"/>
      <c r="K6" s="7"/>
      <c r="L6" s="7"/>
      <c r="M6" s="30"/>
      <c r="N6" s="22">
        <v>16000</v>
      </c>
      <c r="O6" s="98">
        <f t="shared" si="0"/>
        <v>17600</v>
      </c>
      <c r="P6" s="11">
        <v>1.3</v>
      </c>
      <c r="Q6" s="11">
        <v>1.1</v>
      </c>
    </row>
    <row r="7" spans="2:17" ht="15.75">
      <c r="B7" s="12">
        <v>3</v>
      </c>
      <c r="C7" s="25" t="s">
        <v>132</v>
      </c>
      <c r="D7" s="26">
        <v>100</v>
      </c>
      <c r="E7" s="7" t="s">
        <v>7</v>
      </c>
      <c r="F7" s="7"/>
      <c r="G7" s="7"/>
      <c r="H7" s="7" t="s">
        <v>7</v>
      </c>
      <c r="I7" s="7"/>
      <c r="J7" s="7"/>
      <c r="K7" s="7"/>
      <c r="L7" s="7"/>
      <c r="M7" s="30"/>
      <c r="N7" s="22">
        <v>16000</v>
      </c>
      <c r="O7" s="98">
        <f t="shared" si="0"/>
        <v>17600</v>
      </c>
      <c r="P7" s="11">
        <v>1.3</v>
      </c>
      <c r="Q7" s="11">
        <v>1.1</v>
      </c>
    </row>
    <row r="8" spans="2:17" ht="15.75">
      <c r="B8" s="12">
        <v>4</v>
      </c>
      <c r="C8" s="25" t="s">
        <v>99</v>
      </c>
      <c r="D8" s="26">
        <v>95</v>
      </c>
      <c r="E8" s="7" t="s">
        <v>7</v>
      </c>
      <c r="F8" s="7"/>
      <c r="G8" s="7"/>
      <c r="H8" s="7"/>
      <c r="I8" s="7" t="s">
        <v>7</v>
      </c>
      <c r="J8" s="7"/>
      <c r="K8" s="7"/>
      <c r="L8" s="7"/>
      <c r="M8" s="30"/>
      <c r="N8" s="22">
        <v>20000</v>
      </c>
      <c r="O8" s="98">
        <f t="shared" si="0"/>
        <v>22000</v>
      </c>
      <c r="P8" s="11">
        <v>1.3</v>
      </c>
      <c r="Q8" s="11">
        <v>1.1</v>
      </c>
    </row>
    <row r="9" spans="2:17" ht="15.75">
      <c r="B9" s="12">
        <v>5</v>
      </c>
      <c r="C9" s="25" t="s">
        <v>100</v>
      </c>
      <c r="D9" s="26">
        <v>100</v>
      </c>
      <c r="E9" s="7"/>
      <c r="F9" s="7"/>
      <c r="G9" s="7"/>
      <c r="H9" s="7"/>
      <c r="I9" s="7" t="s">
        <v>7</v>
      </c>
      <c r="J9" s="7"/>
      <c r="K9" s="7"/>
      <c r="L9" s="7"/>
      <c r="M9" s="30"/>
      <c r="N9" s="22">
        <v>21000</v>
      </c>
      <c r="O9" s="98">
        <f t="shared" si="0"/>
        <v>23100.000000000004</v>
      </c>
      <c r="P9" s="11">
        <v>1.3</v>
      </c>
      <c r="Q9" s="11">
        <v>1.1</v>
      </c>
    </row>
    <row r="10" spans="2:17" ht="15.75">
      <c r="B10" s="12">
        <v>6</v>
      </c>
      <c r="C10" s="21" t="s">
        <v>42</v>
      </c>
      <c r="D10" s="7">
        <v>95</v>
      </c>
      <c r="E10" s="7"/>
      <c r="F10" s="7"/>
      <c r="G10" s="7"/>
      <c r="H10" s="7" t="s">
        <v>7</v>
      </c>
      <c r="I10" s="7"/>
      <c r="J10" s="7"/>
      <c r="K10" s="7"/>
      <c r="L10" s="7"/>
      <c r="M10" s="30"/>
      <c r="N10" s="22">
        <v>15000</v>
      </c>
      <c r="O10" s="98">
        <f t="shared" si="0"/>
        <v>16500</v>
      </c>
      <c r="P10" s="11">
        <v>1.3</v>
      </c>
      <c r="Q10" s="11">
        <v>1.1</v>
      </c>
    </row>
    <row r="11" spans="2:17" ht="15.75">
      <c r="B11" s="12">
        <v>7</v>
      </c>
      <c r="C11" s="25" t="s">
        <v>113</v>
      </c>
      <c r="D11" s="26">
        <v>95</v>
      </c>
      <c r="E11" s="7" t="s">
        <v>7</v>
      </c>
      <c r="F11" s="7"/>
      <c r="G11" s="7"/>
      <c r="H11" s="7"/>
      <c r="I11" s="7"/>
      <c r="J11" s="7" t="s">
        <v>7</v>
      </c>
      <c r="K11" s="7"/>
      <c r="L11" s="7"/>
      <c r="M11" s="30"/>
      <c r="N11" s="22">
        <v>27000</v>
      </c>
      <c r="O11" s="98">
        <f t="shared" si="0"/>
        <v>29700.000000000004</v>
      </c>
      <c r="P11" s="11">
        <v>1.3</v>
      </c>
      <c r="Q11" s="11">
        <v>1.1</v>
      </c>
    </row>
    <row r="12" spans="2:17" ht="15.75">
      <c r="B12" s="12">
        <v>8</v>
      </c>
      <c r="C12" s="25" t="s">
        <v>14</v>
      </c>
      <c r="D12" s="26">
        <v>100</v>
      </c>
      <c r="E12" s="7"/>
      <c r="F12" s="7"/>
      <c r="G12" s="7"/>
      <c r="H12" s="7"/>
      <c r="I12" s="7"/>
      <c r="J12" s="7"/>
      <c r="K12" s="7" t="s">
        <v>7</v>
      </c>
      <c r="L12" s="7"/>
      <c r="M12" s="30"/>
      <c r="N12" s="22">
        <v>16000</v>
      </c>
      <c r="O12" s="98">
        <f t="shared" si="0"/>
        <v>17600</v>
      </c>
      <c r="P12" s="11">
        <v>1.3</v>
      </c>
      <c r="Q12" s="11">
        <v>1.1</v>
      </c>
    </row>
    <row r="13" spans="2:17" ht="15.75">
      <c r="B13" s="12">
        <v>9</v>
      </c>
      <c r="C13" s="25" t="s">
        <v>101</v>
      </c>
      <c r="D13" s="26">
        <v>100</v>
      </c>
      <c r="E13" s="7" t="s">
        <v>7</v>
      </c>
      <c r="F13" s="7"/>
      <c r="G13" s="7"/>
      <c r="H13" s="7"/>
      <c r="I13" s="7"/>
      <c r="J13" s="7"/>
      <c r="K13" s="7"/>
      <c r="L13" s="7"/>
      <c r="M13" s="30"/>
      <c r="N13" s="22">
        <v>24000</v>
      </c>
      <c r="O13" s="98">
        <f t="shared" si="0"/>
        <v>26400.000000000004</v>
      </c>
      <c r="P13" s="11">
        <v>1.3</v>
      </c>
      <c r="Q13" s="11">
        <v>1.1</v>
      </c>
    </row>
    <row r="14" spans="2:17" ht="15.75">
      <c r="B14" s="12">
        <v>10</v>
      </c>
      <c r="C14" s="25" t="s">
        <v>102</v>
      </c>
      <c r="D14" s="29">
        <v>100</v>
      </c>
      <c r="E14" s="7" t="s">
        <v>7</v>
      </c>
      <c r="F14" s="7"/>
      <c r="G14" s="7"/>
      <c r="H14" s="7"/>
      <c r="I14" s="7"/>
      <c r="J14" s="7"/>
      <c r="K14" s="7"/>
      <c r="L14" s="7"/>
      <c r="M14" s="30"/>
      <c r="N14" s="24">
        <v>20000</v>
      </c>
      <c r="O14" s="98">
        <f t="shared" si="0"/>
        <v>22000</v>
      </c>
      <c r="P14" s="11">
        <v>1.3</v>
      </c>
      <c r="Q14" s="11">
        <v>1.1</v>
      </c>
    </row>
    <row r="15" spans="2:17" ht="15.75">
      <c r="B15" s="12">
        <v>11</v>
      </c>
      <c r="C15" s="25" t="s">
        <v>103</v>
      </c>
      <c r="D15" s="26">
        <v>100</v>
      </c>
      <c r="E15" s="7"/>
      <c r="F15" s="7" t="s">
        <v>7</v>
      </c>
      <c r="G15" s="7"/>
      <c r="H15" s="7"/>
      <c r="I15" s="7" t="s">
        <v>7</v>
      </c>
      <c r="J15" s="7"/>
      <c r="K15" s="7"/>
      <c r="L15" s="7"/>
      <c r="M15" s="30"/>
      <c r="N15" s="24">
        <v>23000</v>
      </c>
      <c r="O15" s="98">
        <f t="shared" si="0"/>
        <v>25300.000000000004</v>
      </c>
      <c r="P15" s="11">
        <v>1.3</v>
      </c>
      <c r="Q15" s="11">
        <v>1.1</v>
      </c>
    </row>
    <row r="16" spans="2:17" ht="15.75">
      <c r="B16" s="12">
        <v>12</v>
      </c>
      <c r="C16" s="25" t="s">
        <v>104</v>
      </c>
      <c r="D16" s="26">
        <v>100</v>
      </c>
      <c r="E16" s="7"/>
      <c r="F16" s="7"/>
      <c r="G16" s="7"/>
      <c r="H16" s="7"/>
      <c r="I16" s="7" t="s">
        <v>7</v>
      </c>
      <c r="J16" s="7"/>
      <c r="K16" s="7"/>
      <c r="L16" s="7"/>
      <c r="M16" s="30"/>
      <c r="N16" s="24">
        <v>18000</v>
      </c>
      <c r="O16" s="98">
        <f t="shared" si="0"/>
        <v>19800</v>
      </c>
      <c r="P16" s="11">
        <v>1.3</v>
      </c>
      <c r="Q16" s="11">
        <v>1.1</v>
      </c>
    </row>
    <row r="17" spans="2:17" ht="15.75">
      <c r="B17" s="12">
        <v>13</v>
      </c>
      <c r="C17" s="25" t="s">
        <v>31</v>
      </c>
      <c r="D17" s="26">
        <v>100</v>
      </c>
      <c r="E17" s="7"/>
      <c r="F17" s="7" t="s">
        <v>7</v>
      </c>
      <c r="G17" s="7"/>
      <c r="H17" s="7"/>
      <c r="I17" s="7" t="s">
        <v>7</v>
      </c>
      <c r="J17" s="7"/>
      <c r="K17" s="7"/>
      <c r="L17" s="7"/>
      <c r="M17" s="30"/>
      <c r="N17" s="24">
        <v>20000</v>
      </c>
      <c r="O17" s="98">
        <f t="shared" si="0"/>
        <v>22000</v>
      </c>
      <c r="P17" s="11">
        <v>1.3</v>
      </c>
      <c r="Q17" s="11">
        <v>1.1</v>
      </c>
    </row>
    <row r="18" spans="2:17" ht="15.75">
      <c r="B18" s="12">
        <v>14</v>
      </c>
      <c r="C18" s="25" t="s">
        <v>31</v>
      </c>
      <c r="D18" s="26">
        <v>100</v>
      </c>
      <c r="E18" s="7"/>
      <c r="F18" s="7" t="s">
        <v>7</v>
      </c>
      <c r="G18" s="7"/>
      <c r="H18" s="7"/>
      <c r="I18" s="7"/>
      <c r="J18" s="7"/>
      <c r="K18" s="7"/>
      <c r="L18" s="7" t="s">
        <v>7</v>
      </c>
      <c r="M18" s="30"/>
      <c r="N18" s="24">
        <v>25000</v>
      </c>
      <c r="O18" s="98">
        <f t="shared" si="0"/>
        <v>27500.000000000004</v>
      </c>
      <c r="P18" s="11">
        <v>1.3</v>
      </c>
      <c r="Q18" s="11">
        <v>1.1</v>
      </c>
    </row>
    <row r="19" spans="2:17" ht="15.75">
      <c r="B19" s="12">
        <v>15</v>
      </c>
      <c r="C19" s="28" t="s">
        <v>152</v>
      </c>
      <c r="D19" s="26">
        <v>100</v>
      </c>
      <c r="E19" s="7"/>
      <c r="F19" s="7"/>
      <c r="G19" s="7"/>
      <c r="H19" s="7"/>
      <c r="I19" s="7"/>
      <c r="J19" s="7"/>
      <c r="K19" s="7" t="s">
        <v>7</v>
      </c>
      <c r="L19" s="7"/>
      <c r="M19" s="30"/>
      <c r="N19" s="24">
        <v>17000</v>
      </c>
      <c r="O19" s="98">
        <f t="shared" si="0"/>
        <v>18700</v>
      </c>
      <c r="P19" s="11">
        <v>1.3</v>
      </c>
      <c r="Q19" s="11">
        <v>1.1</v>
      </c>
    </row>
    <row r="20" spans="2:17" ht="15.75">
      <c r="B20" s="12">
        <v>16</v>
      </c>
      <c r="C20" s="21" t="s">
        <v>44</v>
      </c>
      <c r="D20" s="7">
        <v>95</v>
      </c>
      <c r="E20" s="7"/>
      <c r="F20" s="7"/>
      <c r="G20" s="7"/>
      <c r="H20" s="7"/>
      <c r="I20" s="7"/>
      <c r="J20" s="7"/>
      <c r="K20" s="7"/>
      <c r="L20" s="7" t="s">
        <v>7</v>
      </c>
      <c r="M20" s="30"/>
      <c r="N20" s="24">
        <v>25000</v>
      </c>
      <c r="O20" s="98">
        <f t="shared" si="0"/>
        <v>27500.000000000004</v>
      </c>
      <c r="P20" s="11">
        <v>1.3</v>
      </c>
      <c r="Q20" s="11">
        <v>1.1</v>
      </c>
    </row>
    <row r="21" spans="2:17" ht="15.75">
      <c r="B21" s="12">
        <v>17</v>
      </c>
      <c r="C21" s="21" t="s">
        <v>75</v>
      </c>
      <c r="D21" s="7">
        <v>95</v>
      </c>
      <c r="E21" s="7"/>
      <c r="F21" s="7"/>
      <c r="G21" s="7"/>
      <c r="H21" s="7"/>
      <c r="I21" s="7"/>
      <c r="J21" s="7"/>
      <c r="K21" s="7" t="s">
        <v>7</v>
      </c>
      <c r="L21" s="7"/>
      <c r="M21" s="30"/>
      <c r="N21" s="22">
        <v>16000</v>
      </c>
      <c r="O21" s="98">
        <f t="shared" si="0"/>
        <v>17600</v>
      </c>
      <c r="P21" s="11">
        <v>1.3</v>
      </c>
      <c r="Q21" s="11">
        <v>1.1</v>
      </c>
    </row>
    <row r="22" spans="2:17" ht="15.75">
      <c r="B22" s="12">
        <v>18</v>
      </c>
      <c r="C22" s="21" t="s">
        <v>154</v>
      </c>
      <c r="D22" s="7">
        <v>95</v>
      </c>
      <c r="E22" s="7"/>
      <c r="F22" s="7"/>
      <c r="G22" s="7"/>
      <c r="H22" s="7"/>
      <c r="I22" s="7"/>
      <c r="J22" s="7"/>
      <c r="K22" s="7" t="s">
        <v>7</v>
      </c>
      <c r="L22" s="7"/>
      <c r="M22" s="30"/>
      <c r="N22" s="22">
        <v>18000</v>
      </c>
      <c r="O22" s="98">
        <f t="shared" si="0"/>
        <v>19800</v>
      </c>
      <c r="P22" s="11">
        <v>1.3</v>
      </c>
      <c r="Q22" s="11">
        <v>1.1</v>
      </c>
    </row>
    <row r="23" spans="2:17" ht="15.75">
      <c r="B23" s="12">
        <v>19</v>
      </c>
      <c r="C23" s="25" t="s">
        <v>117</v>
      </c>
      <c r="D23" s="26">
        <v>100</v>
      </c>
      <c r="E23" s="7"/>
      <c r="F23" s="7"/>
      <c r="G23" s="7"/>
      <c r="H23" s="7" t="s">
        <v>7</v>
      </c>
      <c r="I23" s="7"/>
      <c r="J23" s="7"/>
      <c r="K23" s="7"/>
      <c r="L23" s="7"/>
      <c r="M23" s="30"/>
      <c r="N23" s="22">
        <v>15000</v>
      </c>
      <c r="O23" s="98">
        <f t="shared" si="0"/>
        <v>16500</v>
      </c>
      <c r="P23" s="11">
        <v>1.3</v>
      </c>
      <c r="Q23" s="11">
        <v>1.1</v>
      </c>
    </row>
    <row r="24" spans="2:17" ht="15.75">
      <c r="B24" s="12">
        <v>20</v>
      </c>
      <c r="C24" s="25" t="s">
        <v>15</v>
      </c>
      <c r="D24" s="26">
        <v>100</v>
      </c>
      <c r="E24" s="7"/>
      <c r="F24" s="7"/>
      <c r="G24" s="7"/>
      <c r="H24" s="7" t="s">
        <v>7</v>
      </c>
      <c r="I24" s="7"/>
      <c r="J24" s="7"/>
      <c r="K24" s="7"/>
      <c r="L24" s="7"/>
      <c r="M24" s="30"/>
      <c r="N24" s="22">
        <v>15000</v>
      </c>
      <c r="O24" s="98">
        <f t="shared" si="0"/>
        <v>16500</v>
      </c>
      <c r="P24" s="11">
        <v>1.3</v>
      </c>
      <c r="Q24" s="11">
        <v>1.1</v>
      </c>
    </row>
    <row r="25" spans="2:17" ht="15.75">
      <c r="B25" s="12">
        <v>21</v>
      </c>
      <c r="C25" s="25" t="s">
        <v>45</v>
      </c>
      <c r="D25" s="26">
        <v>90</v>
      </c>
      <c r="E25" s="7"/>
      <c r="F25" s="7"/>
      <c r="G25" s="7"/>
      <c r="H25" s="7"/>
      <c r="I25" s="7"/>
      <c r="J25" s="7" t="s">
        <v>7</v>
      </c>
      <c r="K25" s="7"/>
      <c r="L25" s="7"/>
      <c r="M25" s="30"/>
      <c r="N25" s="22">
        <v>20000</v>
      </c>
      <c r="O25" s="98">
        <f t="shared" si="0"/>
        <v>22000</v>
      </c>
      <c r="P25" s="11">
        <v>1.3</v>
      </c>
      <c r="Q25" s="11">
        <v>1.1</v>
      </c>
    </row>
    <row r="26" spans="2:17" ht="15.75">
      <c r="B26" s="12">
        <v>22</v>
      </c>
      <c r="C26" s="28" t="s">
        <v>161</v>
      </c>
      <c r="D26" s="26">
        <v>95</v>
      </c>
      <c r="E26" s="7"/>
      <c r="F26" s="7"/>
      <c r="G26" s="7"/>
      <c r="H26" s="7"/>
      <c r="I26" s="7"/>
      <c r="J26" s="7"/>
      <c r="K26" s="7"/>
      <c r="L26" s="7" t="s">
        <v>7</v>
      </c>
      <c r="M26" s="30"/>
      <c r="N26" s="22">
        <v>15000</v>
      </c>
      <c r="O26" s="98">
        <f t="shared" si="0"/>
        <v>16500</v>
      </c>
      <c r="P26" s="11">
        <v>1.3</v>
      </c>
      <c r="Q26" s="11">
        <v>1.1</v>
      </c>
    </row>
    <row r="27" spans="2:17" ht="15.75">
      <c r="B27" s="12">
        <v>23</v>
      </c>
      <c r="C27" s="25" t="s">
        <v>105</v>
      </c>
      <c r="D27" s="26">
        <v>100</v>
      </c>
      <c r="E27" s="7"/>
      <c r="F27" s="7"/>
      <c r="G27" s="7"/>
      <c r="H27" s="7"/>
      <c r="I27" s="7"/>
      <c r="J27" s="7" t="s">
        <v>7</v>
      </c>
      <c r="K27" s="7"/>
      <c r="L27" s="7"/>
      <c r="M27" s="30"/>
      <c r="N27" s="22">
        <v>24000</v>
      </c>
      <c r="O27" s="98">
        <f t="shared" si="0"/>
        <v>26400.000000000004</v>
      </c>
      <c r="P27" s="11">
        <v>1.3</v>
      </c>
      <c r="Q27" s="11">
        <v>1.1</v>
      </c>
    </row>
    <row r="28" spans="2:17" ht="15.75">
      <c r="B28" s="12">
        <v>24</v>
      </c>
      <c r="C28" s="25" t="s">
        <v>105</v>
      </c>
      <c r="D28" s="26">
        <v>100</v>
      </c>
      <c r="E28" s="7"/>
      <c r="F28" s="7"/>
      <c r="G28" s="7"/>
      <c r="H28" s="7"/>
      <c r="I28" s="7"/>
      <c r="J28" s="7"/>
      <c r="K28" s="7"/>
      <c r="L28" s="7"/>
      <c r="M28" s="7" t="s">
        <v>7</v>
      </c>
      <c r="N28" s="22">
        <v>24000</v>
      </c>
      <c r="O28" s="98">
        <f t="shared" si="0"/>
        <v>26400.000000000004</v>
      </c>
      <c r="P28" s="11">
        <v>1.3</v>
      </c>
      <c r="Q28" s="11">
        <v>1.1</v>
      </c>
    </row>
    <row r="29" spans="2:17" ht="15.75">
      <c r="B29" s="12">
        <v>25</v>
      </c>
      <c r="C29" s="25" t="s">
        <v>114</v>
      </c>
      <c r="D29" s="26">
        <v>100</v>
      </c>
      <c r="E29" s="7"/>
      <c r="F29" s="7" t="s">
        <v>7</v>
      </c>
      <c r="G29" s="7"/>
      <c r="H29" s="7"/>
      <c r="I29" s="7" t="s">
        <v>7</v>
      </c>
      <c r="J29" s="7"/>
      <c r="K29" s="7"/>
      <c r="L29" s="7"/>
      <c r="M29" s="30"/>
      <c r="N29" s="24">
        <v>22000</v>
      </c>
      <c r="O29" s="98">
        <f t="shared" si="0"/>
        <v>24200.000000000004</v>
      </c>
      <c r="P29" s="11">
        <v>1.3</v>
      </c>
      <c r="Q29" s="11">
        <v>1.1</v>
      </c>
    </row>
    <row r="30" spans="2:17" ht="15.75">
      <c r="B30" s="12">
        <v>26</v>
      </c>
      <c r="C30" s="25" t="s">
        <v>114</v>
      </c>
      <c r="D30" s="26">
        <v>100</v>
      </c>
      <c r="E30" s="7"/>
      <c r="F30" s="7" t="s">
        <v>7</v>
      </c>
      <c r="G30" s="7"/>
      <c r="H30" s="7"/>
      <c r="I30" s="7"/>
      <c r="J30" s="7"/>
      <c r="K30" s="7"/>
      <c r="L30" s="7" t="s">
        <v>7</v>
      </c>
      <c r="M30" s="30"/>
      <c r="N30" s="24">
        <v>23000</v>
      </c>
      <c r="O30" s="98">
        <f t="shared" si="0"/>
        <v>25300.000000000004</v>
      </c>
      <c r="P30" s="11">
        <v>1.3</v>
      </c>
      <c r="Q30" s="11">
        <v>1.1</v>
      </c>
    </row>
    <row r="31" spans="2:17" ht="15.75">
      <c r="B31" s="12">
        <v>27</v>
      </c>
      <c r="C31" s="21" t="s">
        <v>17</v>
      </c>
      <c r="D31" s="7">
        <v>95</v>
      </c>
      <c r="E31" s="7"/>
      <c r="F31" s="7"/>
      <c r="G31" s="7" t="s">
        <v>7</v>
      </c>
      <c r="H31" s="7"/>
      <c r="I31" s="7"/>
      <c r="J31" s="7"/>
      <c r="K31" s="7"/>
      <c r="L31" s="7"/>
      <c r="M31" s="30" t="s">
        <v>7</v>
      </c>
      <c r="N31" s="22">
        <v>38000</v>
      </c>
      <c r="O31" s="98">
        <f t="shared" si="0"/>
        <v>41800</v>
      </c>
      <c r="P31" s="11">
        <v>1.3</v>
      </c>
      <c r="Q31" s="11">
        <v>1.1</v>
      </c>
    </row>
    <row r="32" spans="2:17" ht="15.75">
      <c r="B32" s="12">
        <v>28</v>
      </c>
      <c r="C32" s="21" t="s">
        <v>118</v>
      </c>
      <c r="D32" s="7">
        <v>95</v>
      </c>
      <c r="E32" s="7"/>
      <c r="F32" s="7"/>
      <c r="G32" s="7" t="s">
        <v>7</v>
      </c>
      <c r="H32" s="7"/>
      <c r="I32" s="7"/>
      <c r="J32" s="7"/>
      <c r="K32" s="7"/>
      <c r="L32" s="7"/>
      <c r="M32" s="30" t="s">
        <v>7</v>
      </c>
      <c r="N32" s="22">
        <v>30000</v>
      </c>
      <c r="O32" s="98">
        <f t="shared" si="0"/>
        <v>33000</v>
      </c>
      <c r="P32" s="11">
        <v>1.3</v>
      </c>
      <c r="Q32" s="11">
        <v>1.1</v>
      </c>
    </row>
    <row r="33" spans="2:17" ht="15.75">
      <c r="B33" s="12">
        <v>29</v>
      </c>
      <c r="C33" s="21" t="s">
        <v>150</v>
      </c>
      <c r="D33" s="7">
        <v>80</v>
      </c>
      <c r="E33" s="7"/>
      <c r="F33" s="7"/>
      <c r="G33" s="7"/>
      <c r="H33" s="7"/>
      <c r="I33" s="7"/>
      <c r="J33" s="7"/>
      <c r="K33" s="7" t="s">
        <v>7</v>
      </c>
      <c r="L33" s="7"/>
      <c r="M33" s="30"/>
      <c r="N33" s="22">
        <v>16000</v>
      </c>
      <c r="O33" s="98">
        <f t="shared" si="0"/>
        <v>17600</v>
      </c>
      <c r="P33" s="11">
        <v>1.3</v>
      </c>
      <c r="Q33" s="11">
        <v>1.1</v>
      </c>
    </row>
    <row r="34" spans="2:17" ht="15.75">
      <c r="B34" s="12">
        <v>30</v>
      </c>
      <c r="C34" s="21" t="s">
        <v>150</v>
      </c>
      <c r="D34" s="7">
        <v>90</v>
      </c>
      <c r="E34" s="7"/>
      <c r="F34" s="7"/>
      <c r="G34" s="7"/>
      <c r="H34" s="7"/>
      <c r="I34" s="7"/>
      <c r="J34" s="7"/>
      <c r="K34" s="7" t="s">
        <v>7</v>
      </c>
      <c r="L34" s="7"/>
      <c r="M34" s="30"/>
      <c r="N34" s="22">
        <v>16000</v>
      </c>
      <c r="O34" s="98">
        <f t="shared" si="0"/>
        <v>17600</v>
      </c>
      <c r="P34" s="11">
        <v>1.3</v>
      </c>
      <c r="Q34" s="11">
        <v>1.1</v>
      </c>
    </row>
    <row r="35" spans="2:17" ht="15.75">
      <c r="B35" s="12">
        <v>31</v>
      </c>
      <c r="C35" s="21" t="s">
        <v>150</v>
      </c>
      <c r="D35" s="7">
        <v>100</v>
      </c>
      <c r="E35" s="7"/>
      <c r="F35" s="7"/>
      <c r="G35" s="7"/>
      <c r="H35" s="7"/>
      <c r="I35" s="7"/>
      <c r="J35" s="7"/>
      <c r="K35" s="7" t="s">
        <v>7</v>
      </c>
      <c r="L35" s="7"/>
      <c r="M35" s="30"/>
      <c r="N35" s="22">
        <v>17000</v>
      </c>
      <c r="O35" s="98">
        <f t="shared" si="0"/>
        <v>18700</v>
      </c>
      <c r="P35" s="11">
        <v>1.3</v>
      </c>
      <c r="Q35" s="11">
        <v>1.1</v>
      </c>
    </row>
    <row r="36" spans="2:17" ht="15.75">
      <c r="B36" s="12">
        <v>32</v>
      </c>
      <c r="C36" s="25" t="s">
        <v>34</v>
      </c>
      <c r="D36" s="26">
        <v>80</v>
      </c>
      <c r="E36" s="7"/>
      <c r="F36" s="7" t="s">
        <v>7</v>
      </c>
      <c r="G36" s="7"/>
      <c r="H36" s="7" t="s">
        <v>7</v>
      </c>
      <c r="I36" s="7"/>
      <c r="J36" s="7"/>
      <c r="K36" s="7"/>
      <c r="L36" s="7"/>
      <c r="M36" s="30"/>
      <c r="N36" s="22">
        <v>24000</v>
      </c>
      <c r="O36" s="98">
        <f t="shared" si="0"/>
        <v>26400.000000000004</v>
      </c>
      <c r="P36" s="11">
        <v>1.3</v>
      </c>
      <c r="Q36" s="11">
        <v>1.1</v>
      </c>
    </row>
    <row r="37" spans="2:17" ht="15.75">
      <c r="B37" s="12">
        <v>33</v>
      </c>
      <c r="C37" s="25" t="s">
        <v>34</v>
      </c>
      <c r="D37" s="26">
        <v>90</v>
      </c>
      <c r="E37" s="7"/>
      <c r="F37" s="7" t="s">
        <v>7</v>
      </c>
      <c r="G37" s="7"/>
      <c r="H37" s="7" t="s">
        <v>7</v>
      </c>
      <c r="I37" s="7"/>
      <c r="J37" s="7"/>
      <c r="K37" s="7"/>
      <c r="L37" s="7"/>
      <c r="M37" s="30"/>
      <c r="N37" s="22">
        <v>24500</v>
      </c>
      <c r="O37" s="98">
        <f aca="true" t="shared" si="1" ref="O37:O63">N37*Q37</f>
        <v>26950.000000000004</v>
      </c>
      <c r="P37" s="11">
        <v>1.3</v>
      </c>
      <c r="Q37" s="11">
        <v>1.1</v>
      </c>
    </row>
    <row r="38" spans="2:17" ht="15.75">
      <c r="B38" s="12">
        <v>34</v>
      </c>
      <c r="C38" s="25" t="s">
        <v>34</v>
      </c>
      <c r="D38" s="26">
        <v>100</v>
      </c>
      <c r="E38" s="7"/>
      <c r="F38" s="7" t="s">
        <v>7</v>
      </c>
      <c r="G38" s="7"/>
      <c r="H38" s="7" t="s">
        <v>7</v>
      </c>
      <c r="I38" s="7"/>
      <c r="J38" s="7"/>
      <c r="K38" s="7"/>
      <c r="L38" s="7"/>
      <c r="M38" s="30"/>
      <c r="N38" s="22">
        <v>25000</v>
      </c>
      <c r="O38" s="98">
        <f t="shared" si="1"/>
        <v>27500.000000000004</v>
      </c>
      <c r="P38" s="11">
        <v>1.3</v>
      </c>
      <c r="Q38" s="11">
        <v>1.1</v>
      </c>
    </row>
    <row r="39" spans="2:17" ht="15.75">
      <c r="B39" s="12">
        <v>35</v>
      </c>
      <c r="C39" s="25" t="s">
        <v>134</v>
      </c>
      <c r="D39" s="26">
        <v>80</v>
      </c>
      <c r="E39" s="7"/>
      <c r="F39" s="7" t="s">
        <v>7</v>
      </c>
      <c r="G39" s="7"/>
      <c r="H39" s="7"/>
      <c r="I39" s="7"/>
      <c r="J39" s="7"/>
      <c r="K39" s="7"/>
      <c r="L39" s="7" t="s">
        <v>7</v>
      </c>
      <c r="M39" s="30"/>
      <c r="N39" s="22">
        <v>29000</v>
      </c>
      <c r="O39" s="98">
        <f t="shared" si="1"/>
        <v>31900.000000000004</v>
      </c>
      <c r="P39" s="11">
        <v>1.3</v>
      </c>
      <c r="Q39" s="11">
        <v>1.1</v>
      </c>
    </row>
    <row r="40" spans="2:17" ht="15.75">
      <c r="B40" s="12">
        <v>36</v>
      </c>
      <c r="C40" s="25" t="s">
        <v>134</v>
      </c>
      <c r="D40" s="26">
        <v>90</v>
      </c>
      <c r="E40" s="7"/>
      <c r="F40" s="7" t="s">
        <v>7</v>
      </c>
      <c r="G40" s="7"/>
      <c r="H40" s="7"/>
      <c r="I40" s="7"/>
      <c r="J40" s="7"/>
      <c r="K40" s="7"/>
      <c r="L40" s="7" t="s">
        <v>7</v>
      </c>
      <c r="M40" s="30"/>
      <c r="N40" s="22">
        <v>29500</v>
      </c>
      <c r="O40" s="98">
        <f t="shared" si="1"/>
        <v>32450.000000000004</v>
      </c>
      <c r="P40" s="11">
        <v>1.3</v>
      </c>
      <c r="Q40" s="11">
        <v>1.1</v>
      </c>
    </row>
    <row r="41" spans="2:17" ht="15.75">
      <c r="B41" s="12">
        <v>37</v>
      </c>
      <c r="C41" s="25" t="s">
        <v>134</v>
      </c>
      <c r="D41" s="26">
        <v>100</v>
      </c>
      <c r="E41" s="7"/>
      <c r="F41" s="7" t="s">
        <v>7</v>
      </c>
      <c r="G41" s="7"/>
      <c r="H41" s="7"/>
      <c r="I41" s="7"/>
      <c r="J41" s="7"/>
      <c r="K41" s="7"/>
      <c r="L41" s="7" t="s">
        <v>7</v>
      </c>
      <c r="M41" s="30"/>
      <c r="N41" s="22">
        <v>30000</v>
      </c>
      <c r="O41" s="98">
        <f t="shared" si="1"/>
        <v>33000</v>
      </c>
      <c r="P41" s="11">
        <v>1.3</v>
      </c>
      <c r="Q41" s="11">
        <v>1.1</v>
      </c>
    </row>
    <row r="42" spans="2:17" ht="15.75">
      <c r="B42" s="12">
        <v>38</v>
      </c>
      <c r="C42" s="25" t="s">
        <v>46</v>
      </c>
      <c r="D42" s="26">
        <v>95</v>
      </c>
      <c r="E42" s="7"/>
      <c r="F42" s="7"/>
      <c r="G42" s="7"/>
      <c r="H42" s="7"/>
      <c r="I42" s="7"/>
      <c r="J42" s="7"/>
      <c r="K42" s="7" t="s">
        <v>7</v>
      </c>
      <c r="L42" s="7"/>
      <c r="M42" s="30"/>
      <c r="N42" s="22">
        <v>16000</v>
      </c>
      <c r="O42" s="98">
        <f t="shared" si="1"/>
        <v>17600</v>
      </c>
      <c r="P42" s="11">
        <v>1.3</v>
      </c>
      <c r="Q42" s="11">
        <v>1.1</v>
      </c>
    </row>
    <row r="43" spans="2:17" ht="15.75">
      <c r="B43" s="12">
        <v>39</v>
      </c>
      <c r="C43" s="33" t="s">
        <v>18</v>
      </c>
      <c r="D43" s="34">
        <v>95</v>
      </c>
      <c r="E43" s="39"/>
      <c r="F43" s="39"/>
      <c r="G43" s="39"/>
      <c r="H43" s="39"/>
      <c r="I43" s="39"/>
      <c r="J43" s="39"/>
      <c r="K43" s="39"/>
      <c r="L43" s="39"/>
      <c r="M43" s="63" t="s">
        <v>7</v>
      </c>
      <c r="N43" s="36">
        <v>24000</v>
      </c>
      <c r="O43" s="98">
        <f t="shared" si="1"/>
        <v>26400.000000000004</v>
      </c>
      <c r="P43" s="11">
        <v>1.3</v>
      </c>
      <c r="Q43" s="11">
        <v>1.1</v>
      </c>
    </row>
    <row r="44" spans="2:17" ht="15.75">
      <c r="B44" s="12">
        <v>40</v>
      </c>
      <c r="C44" s="33" t="s">
        <v>19</v>
      </c>
      <c r="D44" s="34">
        <v>100</v>
      </c>
      <c r="E44" s="39"/>
      <c r="F44" s="39"/>
      <c r="G44" s="39"/>
      <c r="H44" s="39"/>
      <c r="I44" s="39"/>
      <c r="J44" s="39"/>
      <c r="K44" s="39" t="s">
        <v>7</v>
      </c>
      <c r="L44" s="39"/>
      <c r="M44" s="63"/>
      <c r="N44" s="36">
        <v>16000</v>
      </c>
      <c r="O44" s="98">
        <f t="shared" si="1"/>
        <v>17600</v>
      </c>
      <c r="P44" s="11">
        <v>1.3</v>
      </c>
      <c r="Q44" s="11">
        <v>1.1</v>
      </c>
    </row>
    <row r="45" spans="2:17" ht="15.75">
      <c r="B45" s="12">
        <v>41</v>
      </c>
      <c r="C45" s="33" t="s">
        <v>28</v>
      </c>
      <c r="D45" s="34">
        <v>95</v>
      </c>
      <c r="E45" s="39"/>
      <c r="F45" s="39"/>
      <c r="G45" s="39"/>
      <c r="H45" s="39"/>
      <c r="I45" s="39"/>
      <c r="J45" s="39"/>
      <c r="K45" s="39" t="s">
        <v>7</v>
      </c>
      <c r="L45" s="39"/>
      <c r="M45" s="63"/>
      <c r="N45" s="36">
        <v>15000</v>
      </c>
      <c r="O45" s="98">
        <f t="shared" si="1"/>
        <v>16500</v>
      </c>
      <c r="P45" s="11">
        <v>1.3</v>
      </c>
      <c r="Q45" s="11">
        <v>1.1</v>
      </c>
    </row>
    <row r="46" spans="2:17" ht="15.75">
      <c r="B46" s="12">
        <v>42</v>
      </c>
      <c r="C46" s="64" t="s">
        <v>162</v>
      </c>
      <c r="D46" s="34">
        <v>90</v>
      </c>
      <c r="E46" s="39"/>
      <c r="F46" s="39"/>
      <c r="G46" s="39"/>
      <c r="H46" s="39"/>
      <c r="I46" s="39"/>
      <c r="J46" s="39"/>
      <c r="K46" s="39"/>
      <c r="L46" s="39" t="s">
        <v>7</v>
      </c>
      <c r="M46" s="63"/>
      <c r="N46" s="36">
        <v>17000</v>
      </c>
      <c r="O46" s="98">
        <f t="shared" si="1"/>
        <v>18700</v>
      </c>
      <c r="P46" s="11">
        <v>1.3</v>
      </c>
      <c r="Q46" s="11">
        <v>1.1</v>
      </c>
    </row>
    <row r="47" spans="2:17" ht="15.75">
      <c r="B47" s="12">
        <v>43</v>
      </c>
      <c r="C47" s="33" t="s">
        <v>106</v>
      </c>
      <c r="D47" s="34">
        <v>100</v>
      </c>
      <c r="E47" s="39"/>
      <c r="F47" s="8" t="s">
        <v>7</v>
      </c>
      <c r="G47" s="39"/>
      <c r="H47" s="39"/>
      <c r="I47" s="39"/>
      <c r="J47" s="39"/>
      <c r="K47" s="8" t="s">
        <v>7</v>
      </c>
      <c r="L47" s="39"/>
      <c r="M47" s="63"/>
      <c r="N47" s="36">
        <v>21000</v>
      </c>
      <c r="O47" s="98">
        <f t="shared" si="1"/>
        <v>23100.000000000004</v>
      </c>
      <c r="P47" s="11">
        <v>1.3</v>
      </c>
      <c r="Q47" s="11">
        <v>1.1</v>
      </c>
    </row>
    <row r="48" spans="2:17" ht="15.75">
      <c r="B48" s="12">
        <v>44</v>
      </c>
      <c r="C48" s="33" t="s">
        <v>107</v>
      </c>
      <c r="D48" s="34">
        <v>100</v>
      </c>
      <c r="E48" s="39"/>
      <c r="F48" s="39"/>
      <c r="G48" s="39"/>
      <c r="H48" s="39"/>
      <c r="I48" s="8" t="s">
        <v>7</v>
      </c>
      <c r="J48" s="39"/>
      <c r="K48" s="39"/>
      <c r="L48" s="39"/>
      <c r="M48" s="63"/>
      <c r="N48" s="36">
        <v>26000</v>
      </c>
      <c r="O48" s="98">
        <f t="shared" si="1"/>
        <v>28600.000000000004</v>
      </c>
      <c r="P48" s="11">
        <v>1.3</v>
      </c>
      <c r="Q48" s="11">
        <v>1.1</v>
      </c>
    </row>
    <row r="49" spans="2:17" ht="15.75">
      <c r="B49" s="12">
        <v>45</v>
      </c>
      <c r="C49" s="33" t="s">
        <v>115</v>
      </c>
      <c r="D49" s="34">
        <v>100</v>
      </c>
      <c r="E49" s="39"/>
      <c r="F49" s="39"/>
      <c r="G49" s="39"/>
      <c r="H49" s="8" t="s">
        <v>7</v>
      </c>
      <c r="I49" s="39"/>
      <c r="J49" s="39"/>
      <c r="K49" s="39"/>
      <c r="L49" s="39"/>
      <c r="M49" s="63"/>
      <c r="N49" s="36">
        <v>19000</v>
      </c>
      <c r="O49" s="98">
        <f t="shared" si="1"/>
        <v>20900</v>
      </c>
      <c r="P49" s="11">
        <v>1.3</v>
      </c>
      <c r="Q49" s="11">
        <v>1.1</v>
      </c>
    </row>
    <row r="50" spans="2:17" ht="15.75">
      <c r="B50" s="12">
        <v>46</v>
      </c>
      <c r="C50" s="33" t="s">
        <v>116</v>
      </c>
      <c r="D50" s="34">
        <v>85</v>
      </c>
      <c r="E50" s="39"/>
      <c r="F50" s="39"/>
      <c r="G50" s="39"/>
      <c r="H50" s="39"/>
      <c r="I50" s="39"/>
      <c r="J50" s="39"/>
      <c r="K50" s="8" t="s">
        <v>7</v>
      </c>
      <c r="L50" s="39"/>
      <c r="M50" s="63"/>
      <c r="N50" s="36">
        <v>19000</v>
      </c>
      <c r="O50" s="98">
        <f t="shared" si="1"/>
        <v>20900</v>
      </c>
      <c r="P50" s="11">
        <v>1.3</v>
      </c>
      <c r="Q50" s="11">
        <v>1.1</v>
      </c>
    </row>
    <row r="51" spans="2:17" ht="15.75">
      <c r="B51" s="12">
        <v>47</v>
      </c>
      <c r="C51" s="33" t="s">
        <v>108</v>
      </c>
      <c r="D51" s="34">
        <v>100</v>
      </c>
      <c r="E51" s="39"/>
      <c r="F51" s="39"/>
      <c r="G51" s="39"/>
      <c r="H51" s="39"/>
      <c r="I51" s="39"/>
      <c r="J51" s="8" t="s">
        <v>7</v>
      </c>
      <c r="K51" s="39"/>
      <c r="L51" s="39"/>
      <c r="M51" s="63"/>
      <c r="N51" s="36">
        <v>23000</v>
      </c>
      <c r="O51" s="98">
        <f t="shared" si="1"/>
        <v>25300.000000000004</v>
      </c>
      <c r="P51" s="11">
        <v>1.3</v>
      </c>
      <c r="Q51" s="11">
        <v>1.1</v>
      </c>
    </row>
    <row r="52" spans="2:17" ht="15.75">
      <c r="B52" s="12">
        <v>48</v>
      </c>
      <c r="C52" s="33" t="s">
        <v>109</v>
      </c>
      <c r="D52" s="34">
        <v>100</v>
      </c>
      <c r="E52" s="39"/>
      <c r="F52" s="39" t="s">
        <v>7</v>
      </c>
      <c r="G52" s="39"/>
      <c r="H52" s="39"/>
      <c r="I52" s="39" t="s">
        <v>7</v>
      </c>
      <c r="J52" s="39"/>
      <c r="K52" s="39"/>
      <c r="L52" s="39"/>
      <c r="M52" s="63"/>
      <c r="N52" s="36">
        <v>28000</v>
      </c>
      <c r="O52" s="98">
        <f t="shared" si="1"/>
        <v>30800.000000000004</v>
      </c>
      <c r="P52" s="11">
        <v>1.3</v>
      </c>
      <c r="Q52" s="11">
        <v>1.1</v>
      </c>
    </row>
    <row r="53" spans="2:17" ht="15.75">
      <c r="B53" s="12">
        <v>49</v>
      </c>
      <c r="C53" s="33" t="s">
        <v>110</v>
      </c>
      <c r="D53" s="34">
        <v>100</v>
      </c>
      <c r="E53" s="39"/>
      <c r="F53" s="39"/>
      <c r="G53" s="39"/>
      <c r="H53" s="39"/>
      <c r="I53" s="39" t="s">
        <v>7</v>
      </c>
      <c r="J53" s="39"/>
      <c r="K53" s="39"/>
      <c r="L53" s="39"/>
      <c r="M53" s="63"/>
      <c r="N53" s="36">
        <v>20000</v>
      </c>
      <c r="O53" s="98">
        <f t="shared" si="1"/>
        <v>22000</v>
      </c>
      <c r="P53" s="11">
        <v>1.3</v>
      </c>
      <c r="Q53" s="11">
        <v>1.1</v>
      </c>
    </row>
    <row r="54" spans="2:17" ht="15.75">
      <c r="B54" s="12">
        <v>50</v>
      </c>
      <c r="C54" s="33" t="s">
        <v>110</v>
      </c>
      <c r="D54" s="34">
        <v>100</v>
      </c>
      <c r="E54" s="39"/>
      <c r="F54" s="39"/>
      <c r="G54" s="39"/>
      <c r="H54" s="39" t="s">
        <v>7</v>
      </c>
      <c r="I54" s="39"/>
      <c r="J54" s="39"/>
      <c r="K54" s="39"/>
      <c r="L54" s="39"/>
      <c r="M54" s="63"/>
      <c r="N54" s="36">
        <v>16000</v>
      </c>
      <c r="O54" s="98">
        <f t="shared" si="1"/>
        <v>17600</v>
      </c>
      <c r="P54" s="11">
        <v>1.3</v>
      </c>
      <c r="Q54" s="11">
        <v>1.1</v>
      </c>
    </row>
    <row r="55" spans="2:17" ht="15.75">
      <c r="B55" s="12">
        <v>51</v>
      </c>
      <c r="C55" s="33" t="s">
        <v>20</v>
      </c>
      <c r="D55" s="34">
        <v>90</v>
      </c>
      <c r="E55" s="39"/>
      <c r="F55" s="39"/>
      <c r="G55" s="39"/>
      <c r="H55" s="39"/>
      <c r="I55" s="39"/>
      <c r="J55" s="39"/>
      <c r="K55" s="39" t="s">
        <v>7</v>
      </c>
      <c r="L55" s="39"/>
      <c r="M55" s="63"/>
      <c r="N55" s="36">
        <v>15000</v>
      </c>
      <c r="O55" s="98">
        <f t="shared" si="1"/>
        <v>16500</v>
      </c>
      <c r="P55" s="11">
        <v>1.3</v>
      </c>
      <c r="Q55" s="11">
        <v>1.1</v>
      </c>
    </row>
    <row r="56" spans="2:17" ht="15.75">
      <c r="B56" s="12">
        <v>52</v>
      </c>
      <c r="C56" s="33" t="s">
        <v>47</v>
      </c>
      <c r="D56" s="34">
        <v>95</v>
      </c>
      <c r="E56" s="39"/>
      <c r="F56" s="39"/>
      <c r="G56" s="39"/>
      <c r="H56" s="39"/>
      <c r="I56" s="39"/>
      <c r="J56" s="39"/>
      <c r="K56" s="39" t="s">
        <v>7</v>
      </c>
      <c r="L56" s="39"/>
      <c r="M56" s="63"/>
      <c r="N56" s="36">
        <v>16000</v>
      </c>
      <c r="O56" s="98">
        <f t="shared" si="1"/>
        <v>17600</v>
      </c>
      <c r="P56" s="11">
        <v>1.3</v>
      </c>
      <c r="Q56" s="11">
        <v>1.1</v>
      </c>
    </row>
    <row r="57" spans="2:17" ht="15.75">
      <c r="B57" s="12">
        <v>53</v>
      </c>
      <c r="C57" s="38" t="s">
        <v>131</v>
      </c>
      <c r="D57" s="39">
        <v>95</v>
      </c>
      <c r="E57" s="39"/>
      <c r="F57" s="39" t="s">
        <v>7</v>
      </c>
      <c r="G57" s="39"/>
      <c r="H57" s="39"/>
      <c r="I57" s="39" t="s">
        <v>7</v>
      </c>
      <c r="J57" s="39"/>
      <c r="K57" s="39"/>
      <c r="L57" s="39"/>
      <c r="M57" s="63"/>
      <c r="N57" s="36">
        <v>24000</v>
      </c>
      <c r="O57" s="98">
        <f t="shared" si="1"/>
        <v>26400.000000000004</v>
      </c>
      <c r="P57" s="11">
        <v>1.3</v>
      </c>
      <c r="Q57" s="11">
        <v>1.1</v>
      </c>
    </row>
    <row r="58" spans="2:17" ht="15.75">
      <c r="B58" s="12">
        <v>54</v>
      </c>
      <c r="C58" s="33" t="s">
        <v>111</v>
      </c>
      <c r="D58" s="34">
        <v>90</v>
      </c>
      <c r="E58" s="39"/>
      <c r="F58" s="39"/>
      <c r="G58" s="39"/>
      <c r="H58" s="8" t="s">
        <v>7</v>
      </c>
      <c r="I58" s="39"/>
      <c r="J58" s="39"/>
      <c r="K58" s="39"/>
      <c r="L58" s="39"/>
      <c r="M58" s="63"/>
      <c r="N58" s="36">
        <v>15000</v>
      </c>
      <c r="O58" s="98">
        <f t="shared" si="1"/>
        <v>16500</v>
      </c>
      <c r="P58" s="11">
        <v>1.3</v>
      </c>
      <c r="Q58" s="11">
        <v>1.1</v>
      </c>
    </row>
    <row r="59" spans="2:17" ht="15.75">
      <c r="B59" s="12">
        <v>55</v>
      </c>
      <c r="C59" s="33" t="s">
        <v>112</v>
      </c>
      <c r="D59" s="65">
        <v>95</v>
      </c>
      <c r="E59" s="39"/>
      <c r="F59" s="39"/>
      <c r="G59" s="8" t="s">
        <v>7</v>
      </c>
      <c r="H59" s="39"/>
      <c r="I59" s="39"/>
      <c r="J59" s="8" t="s">
        <v>7</v>
      </c>
      <c r="K59" s="39"/>
      <c r="L59" s="39"/>
      <c r="M59" s="63"/>
      <c r="N59" s="36">
        <v>22000</v>
      </c>
      <c r="O59" s="98">
        <f t="shared" si="1"/>
        <v>24200.000000000004</v>
      </c>
      <c r="P59" s="11">
        <v>1.3</v>
      </c>
      <c r="Q59" s="11">
        <v>1.1</v>
      </c>
    </row>
    <row r="60" spans="2:17" ht="15.75">
      <c r="B60" s="12">
        <v>56</v>
      </c>
      <c r="C60" s="33" t="s">
        <v>48</v>
      </c>
      <c r="D60" s="34">
        <v>90</v>
      </c>
      <c r="E60" s="39"/>
      <c r="F60" s="39" t="s">
        <v>7</v>
      </c>
      <c r="G60" s="39"/>
      <c r="H60" s="39"/>
      <c r="I60" s="39" t="s">
        <v>7</v>
      </c>
      <c r="J60" s="39"/>
      <c r="K60" s="39"/>
      <c r="L60" s="39"/>
      <c r="M60" s="63"/>
      <c r="N60" s="36">
        <v>30000</v>
      </c>
      <c r="O60" s="98">
        <f t="shared" si="1"/>
        <v>33000</v>
      </c>
      <c r="P60" s="11">
        <v>1.3</v>
      </c>
      <c r="Q60" s="11">
        <v>1.1</v>
      </c>
    </row>
    <row r="61" spans="2:17" ht="15.75">
      <c r="B61" s="12">
        <v>57</v>
      </c>
      <c r="C61" s="38" t="s">
        <v>167</v>
      </c>
      <c r="D61" s="34">
        <v>100</v>
      </c>
      <c r="E61" s="39"/>
      <c r="F61" s="39"/>
      <c r="G61" s="39"/>
      <c r="H61" s="39"/>
      <c r="I61" s="39"/>
      <c r="J61" s="39"/>
      <c r="K61" s="39"/>
      <c r="L61" s="39"/>
      <c r="M61" s="63" t="s">
        <v>7</v>
      </c>
      <c r="N61" s="36">
        <v>28000</v>
      </c>
      <c r="O61" s="98">
        <f t="shared" si="1"/>
        <v>30800.000000000004</v>
      </c>
      <c r="P61" s="11">
        <v>1.3</v>
      </c>
      <c r="Q61" s="11">
        <v>1.1</v>
      </c>
    </row>
    <row r="62" spans="2:17" ht="15.75">
      <c r="B62" s="12">
        <v>58</v>
      </c>
      <c r="C62" s="40" t="s">
        <v>160</v>
      </c>
      <c r="D62" s="39">
        <v>100</v>
      </c>
      <c r="E62" s="39"/>
      <c r="F62" s="39"/>
      <c r="G62" s="39"/>
      <c r="H62" s="39"/>
      <c r="I62" s="39"/>
      <c r="J62" s="39" t="s">
        <v>7</v>
      </c>
      <c r="K62" s="39"/>
      <c r="L62" s="39"/>
      <c r="M62" s="63"/>
      <c r="N62" s="66">
        <v>20000</v>
      </c>
      <c r="O62" s="98">
        <f t="shared" si="1"/>
        <v>22000</v>
      </c>
      <c r="P62" s="11">
        <v>1.3</v>
      </c>
      <c r="Q62" s="11">
        <v>1.1</v>
      </c>
    </row>
    <row r="63" spans="2:17" ht="15.75">
      <c r="B63" s="12">
        <v>59</v>
      </c>
      <c r="C63" s="40" t="s">
        <v>160</v>
      </c>
      <c r="D63" s="39">
        <v>100</v>
      </c>
      <c r="E63" s="39"/>
      <c r="F63" s="39"/>
      <c r="G63" s="39"/>
      <c r="H63" s="39"/>
      <c r="I63" s="39"/>
      <c r="J63" s="39"/>
      <c r="K63" s="39"/>
      <c r="L63" s="39"/>
      <c r="M63" s="63" t="s">
        <v>7</v>
      </c>
      <c r="N63" s="66">
        <v>23000</v>
      </c>
      <c r="O63" s="98">
        <f t="shared" si="1"/>
        <v>25300.000000000004</v>
      </c>
      <c r="P63" s="11">
        <v>1.3</v>
      </c>
      <c r="Q63" s="11">
        <v>1.1</v>
      </c>
    </row>
    <row r="64" spans="2:17" ht="16.5" thickBot="1">
      <c r="B64" s="67"/>
      <c r="C64" s="68"/>
      <c r="D64" s="3"/>
      <c r="E64" s="3"/>
      <c r="F64" s="3"/>
      <c r="G64" s="3"/>
      <c r="H64" s="3"/>
      <c r="I64" s="3"/>
      <c r="J64" s="3"/>
      <c r="K64" s="3"/>
      <c r="L64" s="3"/>
      <c r="M64" s="69"/>
      <c r="N64" s="51"/>
      <c r="O64" s="52"/>
      <c r="P64" s="11">
        <v>1.3</v>
      </c>
      <c r="Q64" s="11">
        <v>1.1</v>
      </c>
    </row>
    <row r="65" ht="15.75">
      <c r="P65" s="11"/>
    </row>
    <row r="66" ht="15.75">
      <c r="P66" s="11"/>
    </row>
    <row r="67" ht="15.75">
      <c r="P67" s="11"/>
    </row>
    <row r="68" ht="15.75">
      <c r="P68" s="11"/>
    </row>
    <row r="69" ht="15.75">
      <c r="P69" s="11"/>
    </row>
    <row r="70" ht="15.75">
      <c r="P70" s="11"/>
    </row>
  </sheetData>
  <sheetProtection/>
  <mergeCells count="8">
    <mergeCell ref="B2:O2"/>
    <mergeCell ref="B3:B4"/>
    <mergeCell ref="C3:C4"/>
    <mergeCell ref="D3:D4"/>
    <mergeCell ref="E3:G3"/>
    <mergeCell ref="H3:J3"/>
    <mergeCell ref="K3:M3"/>
    <mergeCell ref="N3:O3"/>
  </mergeCells>
  <printOptions/>
  <pageMargins left="0" right="0" top="0" bottom="0" header="0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1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2.7109375" style="31" customWidth="1"/>
    <col min="2" max="2" width="4.28125" style="31" bestFit="1" customWidth="1"/>
    <col min="3" max="3" width="32.28125" style="31" customWidth="1"/>
    <col min="4" max="4" width="8.140625" style="31" bestFit="1" customWidth="1"/>
    <col min="5" max="5" width="7.28125" style="71" bestFit="1" customWidth="1"/>
    <col min="6" max="6" width="6.140625" style="71" bestFit="1" customWidth="1"/>
    <col min="7" max="7" width="6.57421875" style="71" bestFit="1" customWidth="1"/>
    <col min="8" max="8" width="7.28125" style="71" bestFit="1" customWidth="1"/>
    <col min="9" max="9" width="6.140625" style="71" bestFit="1" customWidth="1"/>
    <col min="10" max="10" width="6.57421875" style="71" bestFit="1" customWidth="1"/>
    <col min="11" max="11" width="7.28125" style="71" bestFit="1" customWidth="1"/>
    <col min="12" max="12" width="6.140625" style="71" bestFit="1" customWidth="1"/>
    <col min="13" max="13" width="6.57421875" style="71" bestFit="1" customWidth="1"/>
    <col min="14" max="14" width="15.421875" style="105" customWidth="1"/>
    <col min="15" max="15" width="20.28125" style="76" customWidth="1"/>
    <col min="16" max="16" width="6.8515625" style="1" bestFit="1" customWidth="1"/>
    <col min="17" max="17" width="6.8515625" style="31" bestFit="1" customWidth="1"/>
    <col min="18" max="16384" width="9.140625" style="31" customWidth="1"/>
  </cols>
  <sheetData>
    <row r="1" spans="2:15" ht="21.75" thickBot="1">
      <c r="B1" s="113" t="s">
        <v>173</v>
      </c>
      <c r="C1" s="109"/>
      <c r="D1" s="109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2"/>
    </row>
    <row r="2" spans="2:15" ht="27" thickBot="1">
      <c r="B2" s="81" t="s">
        <v>142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2:17" ht="16.5" thickBot="1">
      <c r="B3" s="84" t="s">
        <v>0</v>
      </c>
      <c r="C3" s="93" t="s">
        <v>1</v>
      </c>
      <c r="D3" s="88" t="s">
        <v>2</v>
      </c>
      <c r="E3" s="88" t="s">
        <v>3</v>
      </c>
      <c r="F3" s="88"/>
      <c r="G3" s="88"/>
      <c r="H3" s="88" t="s">
        <v>4</v>
      </c>
      <c r="I3" s="88"/>
      <c r="J3" s="88"/>
      <c r="K3" s="88" t="s">
        <v>5</v>
      </c>
      <c r="L3" s="88"/>
      <c r="M3" s="88"/>
      <c r="N3" s="90" t="s">
        <v>6</v>
      </c>
      <c r="O3" s="91"/>
      <c r="Q3" s="31" t="s">
        <v>146</v>
      </c>
    </row>
    <row r="4" spans="2:15" ht="16.5" thickBot="1">
      <c r="B4" s="92"/>
      <c r="C4" s="94"/>
      <c r="D4" s="95"/>
      <c r="E4" s="39" t="s">
        <v>26</v>
      </c>
      <c r="F4" s="39" t="s">
        <v>25</v>
      </c>
      <c r="G4" s="39" t="s">
        <v>23</v>
      </c>
      <c r="H4" s="39" t="s">
        <v>26</v>
      </c>
      <c r="I4" s="39" t="s">
        <v>25</v>
      </c>
      <c r="J4" s="39" t="s">
        <v>23</v>
      </c>
      <c r="K4" s="39" t="s">
        <v>26</v>
      </c>
      <c r="L4" s="39" t="s">
        <v>25</v>
      </c>
      <c r="M4" s="39" t="s">
        <v>23</v>
      </c>
      <c r="N4" s="4" t="s">
        <v>24</v>
      </c>
      <c r="O4" s="96" t="s">
        <v>172</v>
      </c>
    </row>
    <row r="5" spans="2:17" ht="15.75">
      <c r="B5" s="57">
        <v>1</v>
      </c>
      <c r="C5" s="72" t="s">
        <v>49</v>
      </c>
      <c r="D5" s="60">
        <v>130</v>
      </c>
      <c r="E5" s="60"/>
      <c r="F5" s="60"/>
      <c r="G5" s="60" t="s">
        <v>7</v>
      </c>
      <c r="H5" s="60"/>
      <c r="I5" s="60"/>
      <c r="J5" s="60" t="s">
        <v>7</v>
      </c>
      <c r="K5" s="60"/>
      <c r="L5" s="60"/>
      <c r="M5" s="61"/>
      <c r="N5" s="100">
        <v>30000</v>
      </c>
      <c r="O5" s="97">
        <f aca="true" t="shared" si="0" ref="O5:O36">N5*Q5</f>
        <v>33000</v>
      </c>
      <c r="P5" s="11">
        <v>1.3</v>
      </c>
      <c r="Q5" s="11">
        <v>1.1</v>
      </c>
    </row>
    <row r="6" spans="2:17" ht="15.75">
      <c r="B6" s="12">
        <v>2</v>
      </c>
      <c r="C6" s="18" t="s">
        <v>135</v>
      </c>
      <c r="D6" s="19">
        <v>130</v>
      </c>
      <c r="E6" s="19"/>
      <c r="F6" s="19"/>
      <c r="G6" s="19"/>
      <c r="H6" s="19"/>
      <c r="I6" s="19"/>
      <c r="J6" s="19" t="s">
        <v>7</v>
      </c>
      <c r="K6" s="19"/>
      <c r="L6" s="19"/>
      <c r="M6" s="73"/>
      <c r="N6" s="101">
        <v>26000</v>
      </c>
      <c r="O6" s="98">
        <f t="shared" si="0"/>
        <v>28600.000000000004</v>
      </c>
      <c r="P6" s="11">
        <v>1.3</v>
      </c>
      <c r="Q6" s="11">
        <v>1.1</v>
      </c>
    </row>
    <row r="7" spans="2:17" ht="15.75">
      <c r="B7" s="5">
        <v>3</v>
      </c>
      <c r="C7" s="18" t="s">
        <v>50</v>
      </c>
      <c r="D7" s="19">
        <v>105</v>
      </c>
      <c r="E7" s="7"/>
      <c r="F7" s="7"/>
      <c r="G7" s="7"/>
      <c r="H7" s="7"/>
      <c r="I7" s="7"/>
      <c r="J7" s="7" t="s">
        <v>7</v>
      </c>
      <c r="K7" s="7"/>
      <c r="L7" s="7"/>
      <c r="M7" s="30"/>
      <c r="N7" s="102">
        <v>20000</v>
      </c>
      <c r="O7" s="98">
        <f t="shared" si="0"/>
        <v>22000</v>
      </c>
      <c r="P7" s="11">
        <v>1.3</v>
      </c>
      <c r="Q7" s="11">
        <v>1.1</v>
      </c>
    </row>
    <row r="8" spans="2:17" ht="15.75">
      <c r="B8" s="12">
        <v>4</v>
      </c>
      <c r="C8" s="18" t="s">
        <v>76</v>
      </c>
      <c r="D8" s="19">
        <v>105</v>
      </c>
      <c r="E8" s="7"/>
      <c r="F8" s="7"/>
      <c r="G8" s="7"/>
      <c r="H8" s="7"/>
      <c r="I8" s="7"/>
      <c r="J8" s="7"/>
      <c r="K8" s="7"/>
      <c r="L8" s="7"/>
      <c r="M8" s="30" t="s">
        <v>7</v>
      </c>
      <c r="N8" s="102">
        <v>23000</v>
      </c>
      <c r="O8" s="98">
        <f t="shared" si="0"/>
        <v>25300.000000000004</v>
      </c>
      <c r="P8" s="11">
        <v>1.3</v>
      </c>
      <c r="Q8" s="11">
        <v>1.1</v>
      </c>
    </row>
    <row r="9" spans="2:17" ht="15.75">
      <c r="B9" s="5">
        <v>5</v>
      </c>
      <c r="C9" s="18" t="s">
        <v>59</v>
      </c>
      <c r="D9" s="19">
        <v>105</v>
      </c>
      <c r="E9" s="7"/>
      <c r="F9" s="7"/>
      <c r="G9" s="7"/>
      <c r="H9" s="7"/>
      <c r="I9" s="7"/>
      <c r="J9" s="7" t="s">
        <v>7</v>
      </c>
      <c r="K9" s="7"/>
      <c r="L9" s="7"/>
      <c r="M9" s="30"/>
      <c r="N9" s="102">
        <v>26000</v>
      </c>
      <c r="O9" s="98">
        <f t="shared" si="0"/>
        <v>28600.000000000004</v>
      </c>
      <c r="P9" s="11">
        <v>1.3</v>
      </c>
      <c r="Q9" s="11">
        <v>1.1</v>
      </c>
    </row>
    <row r="10" spans="2:17" ht="15.75">
      <c r="B10" s="12">
        <v>6</v>
      </c>
      <c r="C10" s="25" t="s">
        <v>51</v>
      </c>
      <c r="D10" s="26">
        <v>105</v>
      </c>
      <c r="E10" s="7"/>
      <c r="F10" s="7"/>
      <c r="G10" s="7" t="s">
        <v>7</v>
      </c>
      <c r="H10" s="7"/>
      <c r="I10" s="7"/>
      <c r="J10" s="7" t="s">
        <v>7</v>
      </c>
      <c r="K10" s="7"/>
      <c r="L10" s="7"/>
      <c r="M10" s="30"/>
      <c r="N10" s="102">
        <v>28000</v>
      </c>
      <c r="O10" s="98">
        <f t="shared" si="0"/>
        <v>30800.000000000004</v>
      </c>
      <c r="P10" s="11">
        <v>1.3</v>
      </c>
      <c r="Q10" s="11">
        <v>1.1</v>
      </c>
    </row>
    <row r="11" spans="2:17" ht="15.75">
      <c r="B11" s="5">
        <v>7</v>
      </c>
      <c r="C11" s="25" t="s">
        <v>51</v>
      </c>
      <c r="D11" s="26">
        <v>135</v>
      </c>
      <c r="E11" s="7"/>
      <c r="F11" s="7"/>
      <c r="G11" s="7" t="s">
        <v>7</v>
      </c>
      <c r="H11" s="7"/>
      <c r="I11" s="7"/>
      <c r="J11" s="7" t="s">
        <v>7</v>
      </c>
      <c r="K11" s="7"/>
      <c r="L11" s="7"/>
      <c r="M11" s="30"/>
      <c r="N11" s="102">
        <v>30000</v>
      </c>
      <c r="O11" s="98">
        <f t="shared" si="0"/>
        <v>33000</v>
      </c>
      <c r="P11" s="11">
        <v>1.3</v>
      </c>
      <c r="Q11" s="11">
        <v>1.1</v>
      </c>
    </row>
    <row r="12" spans="2:17" ht="15.75">
      <c r="B12" s="12">
        <v>8</v>
      </c>
      <c r="C12" s="25" t="s">
        <v>124</v>
      </c>
      <c r="D12" s="26">
        <v>105</v>
      </c>
      <c r="E12" s="7"/>
      <c r="F12" s="7"/>
      <c r="G12" s="7"/>
      <c r="H12" s="7"/>
      <c r="I12" s="7"/>
      <c r="J12" s="7" t="s">
        <v>7</v>
      </c>
      <c r="K12" s="7"/>
      <c r="L12" s="7"/>
      <c r="M12" s="30"/>
      <c r="N12" s="102">
        <v>23000</v>
      </c>
      <c r="O12" s="98">
        <f t="shared" si="0"/>
        <v>25300.000000000004</v>
      </c>
      <c r="P12" s="11">
        <v>1.3</v>
      </c>
      <c r="Q12" s="11">
        <v>1.1</v>
      </c>
    </row>
    <row r="13" spans="2:17" ht="15.75">
      <c r="B13" s="5">
        <v>9</v>
      </c>
      <c r="C13" s="25" t="s">
        <v>124</v>
      </c>
      <c r="D13" s="26">
        <v>135</v>
      </c>
      <c r="E13" s="7"/>
      <c r="F13" s="7"/>
      <c r="G13" s="7"/>
      <c r="H13" s="7"/>
      <c r="I13" s="7"/>
      <c r="J13" s="7" t="s">
        <v>7</v>
      </c>
      <c r="K13" s="7"/>
      <c r="L13" s="7"/>
      <c r="M13" s="30"/>
      <c r="N13" s="102">
        <v>25000</v>
      </c>
      <c r="O13" s="98">
        <f t="shared" si="0"/>
        <v>27500.000000000004</v>
      </c>
      <c r="P13" s="11">
        <v>1.3</v>
      </c>
      <c r="Q13" s="11">
        <v>1.1</v>
      </c>
    </row>
    <row r="14" spans="2:17" ht="15.75">
      <c r="B14" s="12">
        <v>10</v>
      </c>
      <c r="C14" s="21" t="s">
        <v>119</v>
      </c>
      <c r="D14" s="7">
        <v>105</v>
      </c>
      <c r="E14" s="7"/>
      <c r="F14" s="7" t="s">
        <v>7</v>
      </c>
      <c r="G14" s="7"/>
      <c r="H14" s="7"/>
      <c r="I14" s="7" t="s">
        <v>7</v>
      </c>
      <c r="J14" s="7"/>
      <c r="K14" s="7"/>
      <c r="L14" s="7"/>
      <c r="M14" s="30"/>
      <c r="N14" s="102">
        <v>25000</v>
      </c>
      <c r="O14" s="98">
        <f t="shared" si="0"/>
        <v>27500.000000000004</v>
      </c>
      <c r="P14" s="11">
        <v>1.3</v>
      </c>
      <c r="Q14" s="11">
        <v>1.1</v>
      </c>
    </row>
    <row r="15" spans="2:17" ht="15.75">
      <c r="B15" s="5">
        <v>11</v>
      </c>
      <c r="C15" s="25" t="s">
        <v>77</v>
      </c>
      <c r="D15" s="26">
        <v>130</v>
      </c>
      <c r="E15" s="7"/>
      <c r="F15" s="7"/>
      <c r="G15" s="7"/>
      <c r="H15" s="7"/>
      <c r="I15" s="7"/>
      <c r="J15" s="7"/>
      <c r="K15" s="7"/>
      <c r="L15" s="7"/>
      <c r="M15" s="30" t="s">
        <v>7</v>
      </c>
      <c r="N15" s="102">
        <v>27000</v>
      </c>
      <c r="O15" s="98">
        <f t="shared" si="0"/>
        <v>29700.000000000004</v>
      </c>
      <c r="P15" s="11">
        <v>1.3</v>
      </c>
      <c r="Q15" s="11">
        <v>1.1</v>
      </c>
    </row>
    <row r="16" spans="2:17" ht="15.75">
      <c r="B16" s="12">
        <v>12</v>
      </c>
      <c r="C16" s="25" t="s">
        <v>81</v>
      </c>
      <c r="D16" s="26">
        <v>105</v>
      </c>
      <c r="E16" s="7"/>
      <c r="F16" s="7"/>
      <c r="G16" s="7" t="s">
        <v>7</v>
      </c>
      <c r="H16" s="7"/>
      <c r="I16" s="7"/>
      <c r="J16" s="7" t="s">
        <v>7</v>
      </c>
      <c r="K16" s="7"/>
      <c r="L16" s="7"/>
      <c r="M16" s="30"/>
      <c r="N16" s="102">
        <v>30000</v>
      </c>
      <c r="O16" s="98">
        <f t="shared" si="0"/>
        <v>33000</v>
      </c>
      <c r="P16" s="11">
        <v>1.3</v>
      </c>
      <c r="Q16" s="11">
        <v>1.1</v>
      </c>
    </row>
    <row r="17" spans="2:17" ht="15.75">
      <c r="B17" s="5">
        <v>13</v>
      </c>
      <c r="C17" s="21" t="s">
        <v>136</v>
      </c>
      <c r="D17" s="7">
        <v>105</v>
      </c>
      <c r="E17" s="7"/>
      <c r="F17" s="7"/>
      <c r="G17" s="7"/>
      <c r="H17" s="7"/>
      <c r="I17" s="7"/>
      <c r="J17" s="7" t="s">
        <v>7</v>
      </c>
      <c r="K17" s="7"/>
      <c r="L17" s="7"/>
      <c r="M17" s="30"/>
      <c r="N17" s="102">
        <v>27000</v>
      </c>
      <c r="O17" s="98">
        <f t="shared" si="0"/>
        <v>29700.000000000004</v>
      </c>
      <c r="P17" s="11">
        <v>1.3</v>
      </c>
      <c r="Q17" s="11">
        <v>1.1</v>
      </c>
    </row>
    <row r="18" spans="2:17" ht="15.75">
      <c r="B18" s="12">
        <v>14</v>
      </c>
      <c r="C18" s="25" t="s">
        <v>29</v>
      </c>
      <c r="D18" s="26">
        <v>110</v>
      </c>
      <c r="E18" s="7"/>
      <c r="F18" s="7"/>
      <c r="G18" s="7"/>
      <c r="H18" s="7"/>
      <c r="I18" s="7"/>
      <c r="J18" s="7"/>
      <c r="K18" s="7" t="s">
        <v>7</v>
      </c>
      <c r="L18" s="7"/>
      <c r="M18" s="30"/>
      <c r="N18" s="102">
        <v>17000</v>
      </c>
      <c r="O18" s="98">
        <f t="shared" si="0"/>
        <v>18700</v>
      </c>
      <c r="P18" s="11">
        <v>1.3</v>
      </c>
      <c r="Q18" s="11">
        <v>1.1</v>
      </c>
    </row>
    <row r="19" spans="2:17" ht="15.75">
      <c r="B19" s="5">
        <v>15</v>
      </c>
      <c r="C19" s="21" t="s">
        <v>52</v>
      </c>
      <c r="D19" s="7">
        <v>105</v>
      </c>
      <c r="E19" s="7"/>
      <c r="F19" s="7" t="s">
        <v>7</v>
      </c>
      <c r="G19" s="7"/>
      <c r="H19" s="7"/>
      <c r="I19" s="7" t="s">
        <v>7</v>
      </c>
      <c r="J19" s="7"/>
      <c r="K19" s="7"/>
      <c r="L19" s="7"/>
      <c r="M19" s="30"/>
      <c r="N19" s="102">
        <v>37000</v>
      </c>
      <c r="O19" s="98">
        <f t="shared" si="0"/>
        <v>40700</v>
      </c>
      <c r="P19" s="11">
        <v>1.3</v>
      </c>
      <c r="Q19" s="11">
        <v>1.1</v>
      </c>
    </row>
    <row r="20" spans="2:17" ht="15.75">
      <c r="B20" s="12">
        <v>16</v>
      </c>
      <c r="C20" s="21" t="s">
        <v>52</v>
      </c>
      <c r="D20" s="7">
        <v>105</v>
      </c>
      <c r="E20" s="7"/>
      <c r="F20" s="7" t="s">
        <v>7</v>
      </c>
      <c r="G20" s="7"/>
      <c r="H20" s="7"/>
      <c r="I20" s="7"/>
      <c r="J20" s="7"/>
      <c r="K20" s="7"/>
      <c r="L20" s="7" t="s">
        <v>7</v>
      </c>
      <c r="M20" s="30"/>
      <c r="N20" s="102">
        <v>40000</v>
      </c>
      <c r="O20" s="98">
        <f t="shared" si="0"/>
        <v>44000</v>
      </c>
      <c r="P20" s="11">
        <v>1.3</v>
      </c>
      <c r="Q20" s="11">
        <v>1.1</v>
      </c>
    </row>
    <row r="21" spans="2:17" ht="15.75">
      <c r="B21" s="5">
        <v>17</v>
      </c>
      <c r="C21" s="21" t="s">
        <v>60</v>
      </c>
      <c r="D21" s="7">
        <v>105</v>
      </c>
      <c r="E21" s="7"/>
      <c r="F21" s="7"/>
      <c r="G21" s="7"/>
      <c r="H21" s="7"/>
      <c r="I21" s="7" t="s">
        <v>7</v>
      </c>
      <c r="J21" s="7"/>
      <c r="K21" s="7"/>
      <c r="L21" s="7"/>
      <c r="M21" s="30"/>
      <c r="N21" s="102">
        <v>24000</v>
      </c>
      <c r="O21" s="98">
        <f t="shared" si="0"/>
        <v>26400.000000000004</v>
      </c>
      <c r="P21" s="11">
        <v>1.3</v>
      </c>
      <c r="Q21" s="11">
        <v>1.1</v>
      </c>
    </row>
    <row r="22" spans="2:17" ht="15.75">
      <c r="B22" s="12">
        <v>18</v>
      </c>
      <c r="C22" s="21" t="s">
        <v>60</v>
      </c>
      <c r="D22" s="7">
        <v>105</v>
      </c>
      <c r="E22" s="7"/>
      <c r="F22" s="7"/>
      <c r="G22" s="7"/>
      <c r="H22" s="7"/>
      <c r="I22" s="7"/>
      <c r="J22" s="7"/>
      <c r="K22" s="7"/>
      <c r="L22" s="7" t="s">
        <v>7</v>
      </c>
      <c r="M22" s="30"/>
      <c r="N22" s="102">
        <v>27000</v>
      </c>
      <c r="O22" s="98">
        <f t="shared" si="0"/>
        <v>29700.000000000004</v>
      </c>
      <c r="P22" s="11">
        <v>1.3</v>
      </c>
      <c r="Q22" s="11">
        <v>1.1</v>
      </c>
    </row>
    <row r="23" spans="2:17" ht="15.75">
      <c r="B23" s="5">
        <v>19</v>
      </c>
      <c r="C23" s="21" t="s">
        <v>123</v>
      </c>
      <c r="D23" s="7">
        <v>105</v>
      </c>
      <c r="E23" s="7"/>
      <c r="F23" s="7"/>
      <c r="G23" s="7"/>
      <c r="H23" s="7"/>
      <c r="I23" s="7"/>
      <c r="J23" s="7"/>
      <c r="K23" s="7" t="s">
        <v>7</v>
      </c>
      <c r="L23" s="7"/>
      <c r="M23" s="30"/>
      <c r="N23" s="102">
        <v>21000</v>
      </c>
      <c r="O23" s="98">
        <f t="shared" si="0"/>
        <v>23100.000000000004</v>
      </c>
      <c r="P23" s="11">
        <v>1.3</v>
      </c>
      <c r="Q23" s="11">
        <v>1.1</v>
      </c>
    </row>
    <row r="24" spans="2:17" ht="15.75">
      <c r="B24" s="12">
        <v>20</v>
      </c>
      <c r="C24" s="21" t="s">
        <v>164</v>
      </c>
      <c r="D24" s="7">
        <v>105</v>
      </c>
      <c r="E24" s="7"/>
      <c r="F24" s="7"/>
      <c r="G24" s="7"/>
      <c r="H24" s="7"/>
      <c r="I24" s="7"/>
      <c r="J24" s="7"/>
      <c r="K24" s="7" t="s">
        <v>7</v>
      </c>
      <c r="L24" s="7"/>
      <c r="M24" s="30"/>
      <c r="N24" s="102">
        <v>24000</v>
      </c>
      <c r="O24" s="98">
        <f t="shared" si="0"/>
        <v>26400.000000000004</v>
      </c>
      <c r="P24" s="11">
        <v>1.3</v>
      </c>
      <c r="Q24" s="11">
        <v>1.1</v>
      </c>
    </row>
    <row r="25" spans="2:17" ht="15.75">
      <c r="B25" s="5">
        <v>21</v>
      </c>
      <c r="C25" s="21" t="s">
        <v>121</v>
      </c>
      <c r="D25" s="7">
        <v>110</v>
      </c>
      <c r="E25" s="7"/>
      <c r="F25" s="7" t="s">
        <v>7</v>
      </c>
      <c r="G25" s="7"/>
      <c r="H25" s="7"/>
      <c r="I25" s="7" t="s">
        <v>7</v>
      </c>
      <c r="J25" s="7"/>
      <c r="K25" s="7"/>
      <c r="L25" s="7"/>
      <c r="M25" s="30"/>
      <c r="N25" s="102">
        <v>30000</v>
      </c>
      <c r="O25" s="98">
        <f t="shared" si="0"/>
        <v>33000</v>
      </c>
      <c r="P25" s="11">
        <v>1.3</v>
      </c>
      <c r="Q25" s="11">
        <v>1.1</v>
      </c>
    </row>
    <row r="26" spans="2:17" ht="15.75">
      <c r="B26" s="12">
        <v>22</v>
      </c>
      <c r="C26" s="21" t="s">
        <v>122</v>
      </c>
      <c r="D26" s="7">
        <v>110</v>
      </c>
      <c r="E26" s="7"/>
      <c r="F26" s="7"/>
      <c r="G26" s="7"/>
      <c r="H26" s="7"/>
      <c r="I26" s="7"/>
      <c r="J26" s="7"/>
      <c r="K26" s="7"/>
      <c r="L26" s="7"/>
      <c r="M26" s="30"/>
      <c r="N26" s="102">
        <v>20000</v>
      </c>
      <c r="O26" s="98">
        <f t="shared" si="0"/>
        <v>22000</v>
      </c>
      <c r="P26" s="11">
        <v>1.3</v>
      </c>
      <c r="Q26" s="11">
        <v>1.1</v>
      </c>
    </row>
    <row r="27" spans="2:17" ht="15.75">
      <c r="B27" s="5">
        <v>23</v>
      </c>
      <c r="C27" s="25" t="s">
        <v>43</v>
      </c>
      <c r="D27" s="26">
        <v>110</v>
      </c>
      <c r="E27" s="7"/>
      <c r="F27" s="7" t="s">
        <v>7</v>
      </c>
      <c r="G27" s="7"/>
      <c r="H27" s="7"/>
      <c r="I27" s="7" t="s">
        <v>7</v>
      </c>
      <c r="J27" s="7"/>
      <c r="K27" s="7"/>
      <c r="L27" s="7"/>
      <c r="M27" s="30"/>
      <c r="N27" s="102">
        <v>26000</v>
      </c>
      <c r="O27" s="98">
        <f t="shared" si="0"/>
        <v>28600.000000000004</v>
      </c>
      <c r="P27" s="11">
        <v>1.3</v>
      </c>
      <c r="Q27" s="11">
        <v>1.1</v>
      </c>
    </row>
    <row r="28" spans="2:17" ht="15.75">
      <c r="B28" s="12">
        <v>24</v>
      </c>
      <c r="C28" s="25" t="s">
        <v>165</v>
      </c>
      <c r="D28" s="26">
        <v>110</v>
      </c>
      <c r="E28" s="7"/>
      <c r="F28" s="7" t="s">
        <v>7</v>
      </c>
      <c r="G28" s="7"/>
      <c r="H28" s="7"/>
      <c r="I28" s="7" t="s">
        <v>7</v>
      </c>
      <c r="J28" s="7"/>
      <c r="K28" s="7"/>
      <c r="L28" s="7"/>
      <c r="M28" s="30"/>
      <c r="N28" s="102">
        <v>27000</v>
      </c>
      <c r="O28" s="98">
        <f t="shared" si="0"/>
        <v>29700.000000000004</v>
      </c>
      <c r="P28" s="11">
        <v>1.3</v>
      </c>
      <c r="Q28" s="11">
        <v>1.1</v>
      </c>
    </row>
    <row r="29" spans="2:17" ht="15.75">
      <c r="B29" s="5">
        <v>25</v>
      </c>
      <c r="C29" s="21" t="s">
        <v>53</v>
      </c>
      <c r="D29" s="7">
        <v>125</v>
      </c>
      <c r="E29" s="7"/>
      <c r="F29" s="7"/>
      <c r="G29" s="7"/>
      <c r="H29" s="7"/>
      <c r="I29" s="7"/>
      <c r="J29" s="7" t="s">
        <v>7</v>
      </c>
      <c r="K29" s="7"/>
      <c r="L29" s="7"/>
      <c r="M29" s="30"/>
      <c r="N29" s="102">
        <v>26000</v>
      </c>
      <c r="O29" s="98">
        <f t="shared" si="0"/>
        <v>28600.000000000004</v>
      </c>
      <c r="P29" s="11">
        <v>1.3</v>
      </c>
      <c r="Q29" s="11">
        <v>1.1</v>
      </c>
    </row>
    <row r="30" spans="2:17" ht="15.75">
      <c r="B30" s="12">
        <v>26</v>
      </c>
      <c r="C30" s="21" t="s">
        <v>61</v>
      </c>
      <c r="D30" s="7">
        <v>105</v>
      </c>
      <c r="E30" s="7"/>
      <c r="F30" s="7" t="s">
        <v>7</v>
      </c>
      <c r="G30" s="7"/>
      <c r="H30" s="7"/>
      <c r="I30" s="7" t="s">
        <v>7</v>
      </c>
      <c r="J30" s="7"/>
      <c r="K30" s="7"/>
      <c r="L30" s="7"/>
      <c r="M30" s="30"/>
      <c r="N30" s="102">
        <v>26000</v>
      </c>
      <c r="O30" s="98">
        <f t="shared" si="0"/>
        <v>28600.000000000004</v>
      </c>
      <c r="P30" s="11">
        <v>1.3</v>
      </c>
      <c r="Q30" s="11">
        <v>1.1</v>
      </c>
    </row>
    <row r="31" spans="2:17" ht="15.75">
      <c r="B31" s="5">
        <v>27</v>
      </c>
      <c r="C31" s="21" t="s">
        <v>61</v>
      </c>
      <c r="D31" s="7">
        <v>105</v>
      </c>
      <c r="E31" s="7"/>
      <c r="F31" s="7" t="s">
        <v>7</v>
      </c>
      <c r="G31" s="7"/>
      <c r="H31" s="7"/>
      <c r="I31" s="7"/>
      <c r="J31" s="7"/>
      <c r="K31" s="7"/>
      <c r="L31" s="7" t="s">
        <v>7</v>
      </c>
      <c r="M31" s="30"/>
      <c r="N31" s="102">
        <v>32000</v>
      </c>
      <c r="O31" s="98">
        <f t="shared" si="0"/>
        <v>35200</v>
      </c>
      <c r="P31" s="11">
        <v>1.3</v>
      </c>
      <c r="Q31" s="11">
        <v>1.1</v>
      </c>
    </row>
    <row r="32" spans="2:17" ht="15.75">
      <c r="B32" s="12">
        <v>28</v>
      </c>
      <c r="C32" s="21" t="s">
        <v>61</v>
      </c>
      <c r="D32" s="7">
        <v>105</v>
      </c>
      <c r="E32" s="7"/>
      <c r="F32" s="7"/>
      <c r="G32" s="7" t="s">
        <v>7</v>
      </c>
      <c r="H32" s="7"/>
      <c r="I32" s="7"/>
      <c r="J32" s="7" t="s">
        <v>7</v>
      </c>
      <c r="K32" s="7"/>
      <c r="L32" s="7"/>
      <c r="M32" s="30"/>
      <c r="N32" s="102">
        <v>29000</v>
      </c>
      <c r="O32" s="98">
        <f t="shared" si="0"/>
        <v>31900.000000000004</v>
      </c>
      <c r="P32" s="11">
        <v>1.3</v>
      </c>
      <c r="Q32" s="11">
        <v>1.1</v>
      </c>
    </row>
    <row r="33" spans="2:17" ht="15.75">
      <c r="B33" s="5">
        <v>29</v>
      </c>
      <c r="C33" s="21" t="s">
        <v>54</v>
      </c>
      <c r="D33" s="7">
        <v>125</v>
      </c>
      <c r="E33" s="7"/>
      <c r="F33" s="7"/>
      <c r="G33" s="7"/>
      <c r="H33" s="7"/>
      <c r="I33" s="7"/>
      <c r="J33" s="7" t="s">
        <v>7</v>
      </c>
      <c r="K33" s="7"/>
      <c r="L33" s="7"/>
      <c r="M33" s="30"/>
      <c r="N33" s="102">
        <v>27000</v>
      </c>
      <c r="O33" s="98">
        <f t="shared" si="0"/>
        <v>29700.000000000004</v>
      </c>
      <c r="P33" s="11">
        <v>1.3</v>
      </c>
      <c r="Q33" s="11">
        <v>1.1</v>
      </c>
    </row>
    <row r="34" spans="2:17" ht="15.75">
      <c r="B34" s="12">
        <v>30</v>
      </c>
      <c r="C34" s="21" t="s">
        <v>79</v>
      </c>
      <c r="D34" s="7">
        <v>110</v>
      </c>
      <c r="E34" s="7"/>
      <c r="F34" s="7" t="s">
        <v>7</v>
      </c>
      <c r="G34" s="7"/>
      <c r="H34" s="7"/>
      <c r="I34" s="7" t="s">
        <v>7</v>
      </c>
      <c r="J34" s="7"/>
      <c r="K34" s="7"/>
      <c r="L34" s="7"/>
      <c r="M34" s="30"/>
      <c r="N34" s="102">
        <v>28000</v>
      </c>
      <c r="O34" s="98">
        <f t="shared" si="0"/>
        <v>30800.000000000004</v>
      </c>
      <c r="P34" s="11">
        <v>1.3</v>
      </c>
      <c r="Q34" s="11">
        <v>1.1</v>
      </c>
    </row>
    <row r="35" spans="2:17" ht="15.75">
      <c r="B35" s="5">
        <v>31</v>
      </c>
      <c r="C35" s="21" t="s">
        <v>130</v>
      </c>
      <c r="D35" s="7">
        <v>110</v>
      </c>
      <c r="E35" s="7"/>
      <c r="F35" s="7"/>
      <c r="G35" s="7"/>
      <c r="H35" s="7"/>
      <c r="I35" s="7"/>
      <c r="J35" s="7"/>
      <c r="K35" s="7"/>
      <c r="L35" s="7"/>
      <c r="M35" s="30"/>
      <c r="N35" s="102">
        <v>17000</v>
      </c>
      <c r="O35" s="98">
        <f t="shared" si="0"/>
        <v>18700</v>
      </c>
      <c r="P35" s="11">
        <v>1.3</v>
      </c>
      <c r="Q35" s="11">
        <v>1.1</v>
      </c>
    </row>
    <row r="36" spans="2:17" ht="15.75">
      <c r="B36" s="12">
        <v>32</v>
      </c>
      <c r="C36" s="21" t="s">
        <v>120</v>
      </c>
      <c r="D36" s="7">
        <v>105</v>
      </c>
      <c r="E36" s="7"/>
      <c r="F36" s="7"/>
      <c r="G36" s="7" t="s">
        <v>7</v>
      </c>
      <c r="H36" s="7"/>
      <c r="I36" s="7"/>
      <c r="J36" s="7" t="s">
        <v>7</v>
      </c>
      <c r="K36" s="7"/>
      <c r="L36" s="7"/>
      <c r="M36" s="30"/>
      <c r="N36" s="102">
        <v>37000</v>
      </c>
      <c r="O36" s="98">
        <f t="shared" si="0"/>
        <v>40700</v>
      </c>
      <c r="P36" s="11">
        <v>1.3</v>
      </c>
      <c r="Q36" s="11">
        <v>1.1</v>
      </c>
    </row>
    <row r="37" spans="2:17" ht="15.75">
      <c r="B37" s="5">
        <v>33</v>
      </c>
      <c r="C37" s="21" t="s">
        <v>137</v>
      </c>
      <c r="D37" s="7">
        <v>105</v>
      </c>
      <c r="E37" s="7"/>
      <c r="F37" s="7"/>
      <c r="G37" s="7"/>
      <c r="H37" s="7"/>
      <c r="I37" s="7"/>
      <c r="J37" s="7" t="s">
        <v>7</v>
      </c>
      <c r="K37" s="7"/>
      <c r="L37" s="7"/>
      <c r="M37" s="30"/>
      <c r="N37" s="102">
        <v>32000</v>
      </c>
      <c r="O37" s="98">
        <f aca="true" t="shared" si="1" ref="O37:O60">N37*Q37</f>
        <v>35200</v>
      </c>
      <c r="P37" s="11">
        <v>1.3</v>
      </c>
      <c r="Q37" s="11">
        <v>1.1</v>
      </c>
    </row>
    <row r="38" spans="2:17" ht="15.75">
      <c r="B38" s="12">
        <v>34</v>
      </c>
      <c r="C38" s="21" t="s">
        <v>138</v>
      </c>
      <c r="D38" s="7">
        <v>105</v>
      </c>
      <c r="E38" s="7"/>
      <c r="F38" s="7"/>
      <c r="G38" s="7"/>
      <c r="H38" s="7"/>
      <c r="I38" s="7"/>
      <c r="J38" s="7" t="s">
        <v>7</v>
      </c>
      <c r="K38" s="7"/>
      <c r="L38" s="7"/>
      <c r="M38" s="30"/>
      <c r="N38" s="102">
        <v>29000</v>
      </c>
      <c r="O38" s="98">
        <f t="shared" si="1"/>
        <v>31900.000000000004</v>
      </c>
      <c r="P38" s="11">
        <v>1.3</v>
      </c>
      <c r="Q38" s="11">
        <v>1.1</v>
      </c>
    </row>
    <row r="39" spans="2:17" ht="15.75">
      <c r="B39" s="5">
        <v>35</v>
      </c>
      <c r="C39" s="25" t="s">
        <v>32</v>
      </c>
      <c r="D39" s="26">
        <v>105</v>
      </c>
      <c r="E39" s="7"/>
      <c r="F39" s="7"/>
      <c r="G39" s="7"/>
      <c r="H39" s="7"/>
      <c r="I39" s="7"/>
      <c r="J39" s="7" t="s">
        <v>7</v>
      </c>
      <c r="K39" s="7"/>
      <c r="L39" s="7"/>
      <c r="M39" s="30"/>
      <c r="N39" s="102">
        <v>25000</v>
      </c>
      <c r="O39" s="98">
        <f t="shared" si="1"/>
        <v>27500.000000000004</v>
      </c>
      <c r="P39" s="11">
        <v>1.3</v>
      </c>
      <c r="Q39" s="11">
        <v>1.1</v>
      </c>
    </row>
    <row r="40" spans="2:17" ht="15.75">
      <c r="B40" s="12">
        <v>36</v>
      </c>
      <c r="C40" s="21" t="s">
        <v>21</v>
      </c>
      <c r="D40" s="7">
        <v>105</v>
      </c>
      <c r="E40" s="7"/>
      <c r="F40" s="7"/>
      <c r="G40" s="7"/>
      <c r="H40" s="7"/>
      <c r="I40" s="7"/>
      <c r="J40" s="7"/>
      <c r="K40" s="7"/>
      <c r="L40" s="7" t="s">
        <v>7</v>
      </c>
      <c r="M40" s="30"/>
      <c r="N40" s="102">
        <v>20000</v>
      </c>
      <c r="O40" s="98">
        <f t="shared" si="1"/>
        <v>22000</v>
      </c>
      <c r="P40" s="11">
        <v>1.3</v>
      </c>
      <c r="Q40" s="11">
        <v>1.1</v>
      </c>
    </row>
    <row r="41" spans="2:17" ht="15.75">
      <c r="B41" s="5">
        <v>37</v>
      </c>
      <c r="C41" s="21" t="s">
        <v>30</v>
      </c>
      <c r="D41" s="7">
        <v>110</v>
      </c>
      <c r="E41" s="7"/>
      <c r="F41" s="7"/>
      <c r="G41" s="7"/>
      <c r="H41" s="7"/>
      <c r="I41" s="7"/>
      <c r="J41" s="7"/>
      <c r="K41" s="7" t="s">
        <v>7</v>
      </c>
      <c r="L41" s="7"/>
      <c r="M41" s="30"/>
      <c r="N41" s="102">
        <v>17000</v>
      </c>
      <c r="O41" s="98">
        <f t="shared" si="1"/>
        <v>18700</v>
      </c>
      <c r="P41" s="11">
        <v>1.3</v>
      </c>
      <c r="Q41" s="11">
        <v>1.1</v>
      </c>
    </row>
    <row r="42" spans="2:17" ht="15.75">
      <c r="B42" s="12">
        <v>38</v>
      </c>
      <c r="C42" s="21" t="s">
        <v>148</v>
      </c>
      <c r="D42" s="7">
        <v>110</v>
      </c>
      <c r="E42" s="7"/>
      <c r="F42" s="7"/>
      <c r="G42" s="7"/>
      <c r="H42" s="7"/>
      <c r="I42" s="7" t="s">
        <v>7</v>
      </c>
      <c r="J42" s="7"/>
      <c r="K42" s="7"/>
      <c r="L42" s="7"/>
      <c r="M42" s="30"/>
      <c r="N42" s="102">
        <v>20000</v>
      </c>
      <c r="O42" s="98">
        <f t="shared" si="1"/>
        <v>22000</v>
      </c>
      <c r="P42" s="11">
        <v>1.3</v>
      </c>
      <c r="Q42" s="11">
        <v>1.1</v>
      </c>
    </row>
    <row r="43" spans="2:17" ht="15.75">
      <c r="B43" s="5">
        <v>39</v>
      </c>
      <c r="C43" s="21" t="s">
        <v>148</v>
      </c>
      <c r="D43" s="7">
        <v>110</v>
      </c>
      <c r="E43" s="7"/>
      <c r="F43" s="7"/>
      <c r="G43" s="7"/>
      <c r="H43" s="7"/>
      <c r="I43" s="7"/>
      <c r="J43" s="7"/>
      <c r="K43" s="7"/>
      <c r="L43" s="7" t="s">
        <v>7</v>
      </c>
      <c r="M43" s="30"/>
      <c r="N43" s="102">
        <v>22000</v>
      </c>
      <c r="O43" s="98">
        <f t="shared" si="1"/>
        <v>24200.000000000004</v>
      </c>
      <c r="P43" s="11">
        <v>1.3</v>
      </c>
      <c r="Q43" s="11">
        <v>1.1</v>
      </c>
    </row>
    <row r="44" spans="2:17" ht="15.75">
      <c r="B44" s="12">
        <v>40</v>
      </c>
      <c r="C44" s="21" t="s">
        <v>148</v>
      </c>
      <c r="D44" s="7">
        <v>110</v>
      </c>
      <c r="E44" s="7"/>
      <c r="F44" s="7"/>
      <c r="G44" s="7"/>
      <c r="H44" s="7"/>
      <c r="I44" s="7"/>
      <c r="J44" s="7" t="s">
        <v>7</v>
      </c>
      <c r="K44" s="7"/>
      <c r="L44" s="7"/>
      <c r="M44" s="30"/>
      <c r="N44" s="102">
        <v>19000</v>
      </c>
      <c r="O44" s="98">
        <f t="shared" si="1"/>
        <v>20900</v>
      </c>
      <c r="P44" s="11">
        <v>1.3</v>
      </c>
      <c r="Q44" s="11">
        <v>1.1</v>
      </c>
    </row>
    <row r="45" spans="2:17" ht="15.75">
      <c r="B45" s="5">
        <v>41</v>
      </c>
      <c r="C45" s="21" t="s">
        <v>148</v>
      </c>
      <c r="D45" s="7">
        <v>110</v>
      </c>
      <c r="E45" s="7"/>
      <c r="F45" s="7"/>
      <c r="G45" s="7"/>
      <c r="H45" s="7"/>
      <c r="I45" s="7"/>
      <c r="J45" s="7"/>
      <c r="K45" s="7"/>
      <c r="L45" s="7"/>
      <c r="M45" s="30" t="s">
        <v>7</v>
      </c>
      <c r="N45" s="102">
        <v>21000</v>
      </c>
      <c r="O45" s="98">
        <f t="shared" si="1"/>
        <v>23100.000000000004</v>
      </c>
      <c r="P45" s="11">
        <v>1.3</v>
      </c>
      <c r="Q45" s="11">
        <v>1.1</v>
      </c>
    </row>
    <row r="46" spans="2:17" ht="15.75">
      <c r="B46" s="12">
        <v>42</v>
      </c>
      <c r="C46" s="21" t="s">
        <v>155</v>
      </c>
      <c r="D46" s="7">
        <v>110</v>
      </c>
      <c r="E46" s="7"/>
      <c r="F46" s="7"/>
      <c r="G46" s="7" t="s">
        <v>7</v>
      </c>
      <c r="H46" s="7"/>
      <c r="I46" s="7"/>
      <c r="J46" s="7" t="s">
        <v>7</v>
      </c>
      <c r="K46" s="7"/>
      <c r="L46" s="7"/>
      <c r="M46" s="30"/>
      <c r="N46" s="102">
        <v>25000</v>
      </c>
      <c r="O46" s="98">
        <f t="shared" si="1"/>
        <v>27500.000000000004</v>
      </c>
      <c r="P46" s="11">
        <v>1.3</v>
      </c>
      <c r="Q46" s="11">
        <v>1.1</v>
      </c>
    </row>
    <row r="47" spans="2:17" ht="15.75">
      <c r="B47" s="5">
        <v>43</v>
      </c>
      <c r="C47" s="21" t="s">
        <v>166</v>
      </c>
      <c r="D47" s="7">
        <v>110</v>
      </c>
      <c r="E47" s="7"/>
      <c r="F47" s="7"/>
      <c r="G47" s="7" t="s">
        <v>7</v>
      </c>
      <c r="H47" s="7"/>
      <c r="I47" s="7"/>
      <c r="J47" s="7" t="s">
        <v>7</v>
      </c>
      <c r="K47" s="7"/>
      <c r="L47" s="7"/>
      <c r="M47" s="30"/>
      <c r="N47" s="102">
        <v>26000</v>
      </c>
      <c r="O47" s="98">
        <f t="shared" si="1"/>
        <v>28600.000000000004</v>
      </c>
      <c r="P47" s="11">
        <v>1.3</v>
      </c>
      <c r="Q47" s="11">
        <v>1.1</v>
      </c>
    </row>
    <row r="48" spans="2:17" ht="15.75">
      <c r="B48" s="12">
        <v>44</v>
      </c>
      <c r="C48" s="21" t="s">
        <v>155</v>
      </c>
      <c r="D48" s="7">
        <v>110</v>
      </c>
      <c r="E48" s="7"/>
      <c r="F48" s="7"/>
      <c r="G48" s="7" t="s">
        <v>7</v>
      </c>
      <c r="H48" s="7"/>
      <c r="I48" s="7"/>
      <c r="J48" s="7"/>
      <c r="K48" s="7"/>
      <c r="L48" s="7"/>
      <c r="M48" s="30" t="s">
        <v>7</v>
      </c>
      <c r="N48" s="102">
        <v>28000</v>
      </c>
      <c r="O48" s="98">
        <f t="shared" si="1"/>
        <v>30800.000000000004</v>
      </c>
      <c r="P48" s="11">
        <v>1.3</v>
      </c>
      <c r="Q48" s="11">
        <v>1.1</v>
      </c>
    </row>
    <row r="49" spans="2:17" ht="15.75">
      <c r="B49" s="5">
        <v>45</v>
      </c>
      <c r="C49" s="21" t="s">
        <v>166</v>
      </c>
      <c r="D49" s="7">
        <v>110</v>
      </c>
      <c r="E49" s="7"/>
      <c r="F49" s="7"/>
      <c r="G49" s="7" t="s">
        <v>7</v>
      </c>
      <c r="H49" s="7"/>
      <c r="I49" s="7"/>
      <c r="J49" s="7"/>
      <c r="K49" s="7"/>
      <c r="L49" s="7"/>
      <c r="M49" s="30" t="s">
        <v>7</v>
      </c>
      <c r="N49" s="102">
        <v>29000</v>
      </c>
      <c r="O49" s="98">
        <f t="shared" si="1"/>
        <v>31900.000000000004</v>
      </c>
      <c r="P49" s="11">
        <v>1.3</v>
      </c>
      <c r="Q49" s="11">
        <v>1.1</v>
      </c>
    </row>
    <row r="50" spans="2:17" ht="15.75">
      <c r="B50" s="12">
        <v>46</v>
      </c>
      <c r="C50" s="21" t="s">
        <v>22</v>
      </c>
      <c r="D50" s="7">
        <v>105</v>
      </c>
      <c r="E50" s="7"/>
      <c r="F50" s="7"/>
      <c r="G50" s="7"/>
      <c r="H50" s="7" t="s">
        <v>7</v>
      </c>
      <c r="I50" s="7"/>
      <c r="J50" s="7"/>
      <c r="K50" s="7"/>
      <c r="L50" s="7"/>
      <c r="M50" s="30"/>
      <c r="N50" s="102">
        <v>16000</v>
      </c>
      <c r="O50" s="98">
        <f t="shared" si="1"/>
        <v>17600</v>
      </c>
      <c r="P50" s="11">
        <v>1.3</v>
      </c>
      <c r="Q50" s="11">
        <v>1.1</v>
      </c>
    </row>
    <row r="51" spans="2:17" ht="15.75">
      <c r="B51" s="5">
        <v>47</v>
      </c>
      <c r="C51" s="21" t="s">
        <v>22</v>
      </c>
      <c r="D51" s="7">
        <v>105</v>
      </c>
      <c r="E51" s="7"/>
      <c r="F51" s="7"/>
      <c r="G51" s="7"/>
      <c r="H51" s="7"/>
      <c r="I51" s="7"/>
      <c r="J51" s="7"/>
      <c r="K51" s="7" t="s">
        <v>7</v>
      </c>
      <c r="L51" s="7"/>
      <c r="M51" s="30"/>
      <c r="N51" s="102">
        <v>17000</v>
      </c>
      <c r="O51" s="98">
        <f t="shared" si="1"/>
        <v>18700</v>
      </c>
      <c r="P51" s="11">
        <v>1.3</v>
      </c>
      <c r="Q51" s="11">
        <v>1.1</v>
      </c>
    </row>
    <row r="52" spans="2:17" ht="15.75">
      <c r="B52" s="12">
        <v>48</v>
      </c>
      <c r="C52" s="21" t="s">
        <v>22</v>
      </c>
      <c r="D52" s="7">
        <v>105</v>
      </c>
      <c r="E52" s="7"/>
      <c r="F52" s="7"/>
      <c r="G52" s="7"/>
      <c r="H52" s="7"/>
      <c r="I52" s="7"/>
      <c r="J52" s="7"/>
      <c r="K52" s="7"/>
      <c r="L52" s="7" t="s">
        <v>7</v>
      </c>
      <c r="M52" s="7"/>
      <c r="N52" s="102">
        <v>22000</v>
      </c>
      <c r="O52" s="98">
        <f t="shared" si="1"/>
        <v>24200.000000000004</v>
      </c>
      <c r="P52" s="11">
        <v>1.3</v>
      </c>
      <c r="Q52" s="11">
        <v>1.1</v>
      </c>
    </row>
    <row r="53" spans="2:17" ht="15.75">
      <c r="B53" s="5">
        <v>49</v>
      </c>
      <c r="C53" s="38" t="s">
        <v>147</v>
      </c>
      <c r="D53" s="39">
        <v>110</v>
      </c>
      <c r="E53" s="39"/>
      <c r="F53" s="39"/>
      <c r="G53" s="39"/>
      <c r="H53" s="39"/>
      <c r="I53" s="39" t="s">
        <v>7</v>
      </c>
      <c r="J53" s="39"/>
      <c r="K53" s="39"/>
      <c r="L53" s="7"/>
      <c r="M53" s="63"/>
      <c r="N53" s="103">
        <v>21000</v>
      </c>
      <c r="O53" s="98">
        <f t="shared" si="1"/>
        <v>23100.000000000004</v>
      </c>
      <c r="P53" s="11">
        <v>1.3</v>
      </c>
      <c r="Q53" s="11">
        <v>1.1</v>
      </c>
    </row>
    <row r="54" spans="2:17" ht="15.75">
      <c r="B54" s="12">
        <v>50</v>
      </c>
      <c r="C54" s="38" t="s">
        <v>55</v>
      </c>
      <c r="D54" s="39">
        <v>105</v>
      </c>
      <c r="E54" s="39"/>
      <c r="F54" s="39"/>
      <c r="G54" s="39"/>
      <c r="H54" s="39"/>
      <c r="I54" s="39" t="s">
        <v>7</v>
      </c>
      <c r="J54" s="39"/>
      <c r="K54" s="39"/>
      <c r="L54" s="39"/>
      <c r="M54" s="63"/>
      <c r="N54" s="103">
        <v>22000</v>
      </c>
      <c r="O54" s="98">
        <f t="shared" si="1"/>
        <v>24200.000000000004</v>
      </c>
      <c r="P54" s="11">
        <v>1.3</v>
      </c>
      <c r="Q54" s="11">
        <v>1.1</v>
      </c>
    </row>
    <row r="55" spans="2:17" ht="15.75">
      <c r="B55" s="5">
        <v>51</v>
      </c>
      <c r="C55" s="38" t="s">
        <v>55</v>
      </c>
      <c r="D55" s="39">
        <v>105</v>
      </c>
      <c r="E55" s="39"/>
      <c r="F55" s="39"/>
      <c r="G55" s="39"/>
      <c r="H55" s="7" t="s">
        <v>7</v>
      </c>
      <c r="I55" s="39"/>
      <c r="J55" s="39"/>
      <c r="K55" s="39"/>
      <c r="L55" s="39"/>
      <c r="M55" s="63"/>
      <c r="N55" s="103">
        <v>17000</v>
      </c>
      <c r="O55" s="98">
        <f t="shared" si="1"/>
        <v>18700</v>
      </c>
      <c r="P55" s="11">
        <v>1.3</v>
      </c>
      <c r="Q55" s="11">
        <v>1.1</v>
      </c>
    </row>
    <row r="56" spans="2:17" ht="15.75">
      <c r="B56" s="12">
        <v>52</v>
      </c>
      <c r="C56" s="38" t="s">
        <v>129</v>
      </c>
      <c r="D56" s="39">
        <v>105</v>
      </c>
      <c r="E56" s="39"/>
      <c r="F56" s="39"/>
      <c r="G56" s="39"/>
      <c r="H56" s="7" t="s">
        <v>7</v>
      </c>
      <c r="I56" s="39"/>
      <c r="J56" s="39"/>
      <c r="K56" s="39"/>
      <c r="L56" s="39"/>
      <c r="M56" s="63"/>
      <c r="N56" s="103">
        <v>19000</v>
      </c>
      <c r="O56" s="98">
        <f t="shared" si="1"/>
        <v>20900</v>
      </c>
      <c r="P56" s="11">
        <v>1.3</v>
      </c>
      <c r="Q56" s="11">
        <v>1.1</v>
      </c>
    </row>
    <row r="57" spans="2:17" ht="15.75">
      <c r="B57" s="5">
        <v>53</v>
      </c>
      <c r="C57" s="38" t="s">
        <v>56</v>
      </c>
      <c r="D57" s="39">
        <v>105</v>
      </c>
      <c r="E57" s="39"/>
      <c r="F57" s="39"/>
      <c r="G57" s="39" t="s">
        <v>7</v>
      </c>
      <c r="H57" s="39"/>
      <c r="I57" s="39"/>
      <c r="J57" s="39"/>
      <c r="K57" s="39"/>
      <c r="L57" s="39"/>
      <c r="M57" s="63" t="s">
        <v>7</v>
      </c>
      <c r="N57" s="103">
        <v>26000</v>
      </c>
      <c r="O57" s="98">
        <f t="shared" si="1"/>
        <v>28600.000000000004</v>
      </c>
      <c r="P57" s="11">
        <v>1.3</v>
      </c>
      <c r="Q57" s="11">
        <v>1.1</v>
      </c>
    </row>
    <row r="58" spans="2:17" ht="15.75">
      <c r="B58" s="12">
        <v>54</v>
      </c>
      <c r="C58" s="38" t="s">
        <v>33</v>
      </c>
      <c r="D58" s="39">
        <v>105</v>
      </c>
      <c r="E58" s="39"/>
      <c r="F58" s="39"/>
      <c r="G58" s="39"/>
      <c r="H58" s="39"/>
      <c r="I58" s="39"/>
      <c r="J58" s="39"/>
      <c r="K58" s="39"/>
      <c r="L58" s="39"/>
      <c r="M58" s="63" t="s">
        <v>7</v>
      </c>
      <c r="N58" s="103">
        <v>28000</v>
      </c>
      <c r="O58" s="98">
        <f t="shared" si="1"/>
        <v>30800.000000000004</v>
      </c>
      <c r="P58" s="11">
        <v>1.3</v>
      </c>
      <c r="Q58" s="11">
        <v>1.1</v>
      </c>
    </row>
    <row r="59" spans="2:17" ht="15.75">
      <c r="B59" s="5">
        <v>55</v>
      </c>
      <c r="C59" s="38" t="s">
        <v>57</v>
      </c>
      <c r="D59" s="39">
        <v>110</v>
      </c>
      <c r="E59" s="39"/>
      <c r="F59" s="39"/>
      <c r="G59" s="39"/>
      <c r="H59" s="39"/>
      <c r="I59" s="39"/>
      <c r="J59" s="39" t="s">
        <v>7</v>
      </c>
      <c r="K59" s="39"/>
      <c r="L59" s="39"/>
      <c r="M59" s="63"/>
      <c r="N59" s="103">
        <v>22000</v>
      </c>
      <c r="O59" s="98">
        <f t="shared" si="1"/>
        <v>24200.000000000004</v>
      </c>
      <c r="P59" s="11">
        <v>1.3</v>
      </c>
      <c r="Q59" s="11">
        <v>1.1</v>
      </c>
    </row>
    <row r="60" spans="2:17" ht="15.75">
      <c r="B60" s="12">
        <v>56</v>
      </c>
      <c r="C60" s="38" t="s">
        <v>57</v>
      </c>
      <c r="D60" s="39">
        <v>110</v>
      </c>
      <c r="E60" s="39"/>
      <c r="F60" s="39"/>
      <c r="G60" s="39"/>
      <c r="H60" s="39"/>
      <c r="I60" s="39"/>
      <c r="J60" s="39"/>
      <c r="K60" s="39"/>
      <c r="L60" s="39"/>
      <c r="M60" s="63" t="s">
        <v>7</v>
      </c>
      <c r="N60" s="103">
        <v>25000</v>
      </c>
      <c r="O60" s="98">
        <f t="shared" si="1"/>
        <v>27500.000000000004</v>
      </c>
      <c r="P60" s="11">
        <v>1.3</v>
      </c>
      <c r="Q60" s="11">
        <v>1.1</v>
      </c>
    </row>
    <row r="61" spans="2:17" ht="16.5" thickBot="1">
      <c r="B61" s="67"/>
      <c r="C61" s="74"/>
      <c r="D61" s="74"/>
      <c r="E61" s="3"/>
      <c r="F61" s="3"/>
      <c r="G61" s="3"/>
      <c r="H61" s="3"/>
      <c r="I61" s="3"/>
      <c r="J61" s="3"/>
      <c r="K61" s="3"/>
      <c r="L61" s="3"/>
      <c r="M61" s="69"/>
      <c r="N61" s="104"/>
      <c r="O61" s="75"/>
      <c r="P61" s="11">
        <v>1.3</v>
      </c>
      <c r="Q61" s="11">
        <v>1.1</v>
      </c>
    </row>
  </sheetData>
  <sheetProtection/>
  <mergeCells count="8">
    <mergeCell ref="B2:O2"/>
    <mergeCell ref="B3:B4"/>
    <mergeCell ref="C3:C4"/>
    <mergeCell ref="D3:D4"/>
    <mergeCell ref="E3:G3"/>
    <mergeCell ref="H3:J3"/>
    <mergeCell ref="K3:M3"/>
    <mergeCell ref="N3:O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5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2.57421875" style="2" customWidth="1"/>
    <col min="2" max="2" width="4.28125" style="2" customWidth="1"/>
    <col min="3" max="3" width="17.28125" style="2" customWidth="1"/>
    <col min="4" max="4" width="8.140625" style="27" bestFit="1" customWidth="1"/>
    <col min="5" max="5" width="7.28125" style="27" bestFit="1" customWidth="1"/>
    <col min="6" max="6" width="6.140625" style="27" bestFit="1" customWidth="1"/>
    <col min="7" max="7" width="6.57421875" style="27" bestFit="1" customWidth="1"/>
    <col min="8" max="8" width="7.28125" style="27" bestFit="1" customWidth="1"/>
    <col min="9" max="9" width="6.140625" style="27" bestFit="1" customWidth="1"/>
    <col min="10" max="10" width="6.57421875" style="27" bestFit="1" customWidth="1"/>
    <col min="11" max="11" width="7.28125" style="27" bestFit="1" customWidth="1"/>
    <col min="12" max="12" width="6.140625" style="27" bestFit="1" customWidth="1"/>
    <col min="13" max="13" width="6.57421875" style="27" bestFit="1" customWidth="1"/>
    <col min="14" max="14" width="22.421875" style="27" customWidth="1"/>
    <col min="15" max="15" width="21.57421875" style="27" customWidth="1"/>
    <col min="16" max="17" width="6.8515625" style="2" bestFit="1" customWidth="1"/>
    <col min="18" max="16384" width="9.140625" style="2" customWidth="1"/>
  </cols>
  <sheetData>
    <row r="1" spans="2:15" ht="21.75" thickBot="1">
      <c r="B1" s="113" t="s">
        <v>173</v>
      </c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2:15" ht="27" thickBot="1">
      <c r="B2" s="81" t="s">
        <v>143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</row>
    <row r="3" spans="2:15" ht="16.5" thickBot="1">
      <c r="B3" s="84" t="s">
        <v>0</v>
      </c>
      <c r="C3" s="93" t="s">
        <v>1</v>
      </c>
      <c r="D3" s="88" t="s">
        <v>2</v>
      </c>
      <c r="E3" s="88" t="s">
        <v>3</v>
      </c>
      <c r="F3" s="88"/>
      <c r="G3" s="88"/>
      <c r="H3" s="88" t="s">
        <v>4</v>
      </c>
      <c r="I3" s="88"/>
      <c r="J3" s="88"/>
      <c r="K3" s="88" t="s">
        <v>5</v>
      </c>
      <c r="L3" s="88"/>
      <c r="M3" s="88"/>
      <c r="N3" s="90" t="s">
        <v>6</v>
      </c>
      <c r="O3" s="91"/>
    </row>
    <row r="4" spans="2:15" ht="16.5" thickBot="1">
      <c r="B4" s="92"/>
      <c r="C4" s="94"/>
      <c r="D4" s="95"/>
      <c r="E4" s="39" t="s">
        <v>26</v>
      </c>
      <c r="F4" s="39" t="s">
        <v>25</v>
      </c>
      <c r="G4" s="39" t="s">
        <v>23</v>
      </c>
      <c r="H4" s="39" t="s">
        <v>26</v>
      </c>
      <c r="I4" s="39" t="s">
        <v>25</v>
      </c>
      <c r="J4" s="39" t="s">
        <v>23</v>
      </c>
      <c r="K4" s="39" t="s">
        <v>26</v>
      </c>
      <c r="L4" s="39" t="s">
        <v>25</v>
      </c>
      <c r="M4" s="39" t="s">
        <v>23</v>
      </c>
      <c r="N4" s="77" t="s">
        <v>24</v>
      </c>
      <c r="O4" s="96" t="s">
        <v>172</v>
      </c>
    </row>
    <row r="5" spans="2:21" ht="15.75">
      <c r="B5" s="57">
        <v>1</v>
      </c>
      <c r="C5" s="58" t="s">
        <v>62</v>
      </c>
      <c r="D5" s="59">
        <v>75</v>
      </c>
      <c r="E5" s="60"/>
      <c r="F5" s="60"/>
      <c r="G5" s="60" t="s">
        <v>7</v>
      </c>
      <c r="H5" s="60"/>
      <c r="I5" s="60"/>
      <c r="J5" s="60"/>
      <c r="K5" s="60"/>
      <c r="L5" s="60"/>
      <c r="M5" s="61" t="s">
        <v>7</v>
      </c>
      <c r="N5" s="62">
        <v>29000</v>
      </c>
      <c r="O5" s="97">
        <f>N5*Q5</f>
        <v>31900.000000000004</v>
      </c>
      <c r="P5" s="11">
        <v>1.3</v>
      </c>
      <c r="Q5" s="11">
        <v>1.1</v>
      </c>
      <c r="R5" s="31"/>
      <c r="S5" s="31"/>
      <c r="T5" s="31"/>
      <c r="U5" s="31"/>
    </row>
    <row r="6" spans="2:21" ht="15.75">
      <c r="B6" s="5">
        <v>2</v>
      </c>
      <c r="C6" s="21" t="s">
        <v>63</v>
      </c>
      <c r="D6" s="7">
        <v>60</v>
      </c>
      <c r="E6" s="7"/>
      <c r="F6" s="7"/>
      <c r="G6" s="7"/>
      <c r="H6" s="7" t="s">
        <v>7</v>
      </c>
      <c r="I6" s="7"/>
      <c r="J6" s="7"/>
      <c r="K6" s="7"/>
      <c r="L6" s="7"/>
      <c r="M6" s="30"/>
      <c r="N6" s="22">
        <v>9000</v>
      </c>
      <c r="O6" s="98">
        <f>N6*Q6</f>
        <v>9900</v>
      </c>
      <c r="P6" s="11">
        <v>1.3</v>
      </c>
      <c r="Q6" s="11">
        <v>1.1</v>
      </c>
      <c r="R6" s="31"/>
      <c r="S6" s="31"/>
      <c r="T6" s="31"/>
      <c r="U6" s="31"/>
    </row>
    <row r="7" spans="2:21" ht="15.75">
      <c r="B7" s="5">
        <v>3</v>
      </c>
      <c r="C7" s="21" t="s">
        <v>64</v>
      </c>
      <c r="D7" s="7">
        <v>60</v>
      </c>
      <c r="E7" s="7"/>
      <c r="F7" s="7"/>
      <c r="G7" s="7"/>
      <c r="H7" s="7" t="s">
        <v>7</v>
      </c>
      <c r="I7" s="7"/>
      <c r="J7" s="7"/>
      <c r="K7" s="7"/>
      <c r="L7" s="7"/>
      <c r="M7" s="30"/>
      <c r="N7" s="22">
        <v>9000</v>
      </c>
      <c r="O7" s="98">
        <f>N7*Q7</f>
        <v>9900</v>
      </c>
      <c r="P7" s="11">
        <v>1.3</v>
      </c>
      <c r="Q7" s="11">
        <v>1.1</v>
      </c>
      <c r="R7" s="31"/>
      <c r="S7" s="31"/>
      <c r="T7" s="31"/>
      <c r="U7" s="31"/>
    </row>
    <row r="8" spans="2:21" ht="15.75">
      <c r="B8" s="5">
        <v>4</v>
      </c>
      <c r="C8" s="78" t="s">
        <v>128</v>
      </c>
      <c r="D8" s="7">
        <v>60</v>
      </c>
      <c r="E8" s="7"/>
      <c r="F8" s="7"/>
      <c r="G8" s="7"/>
      <c r="H8" s="7"/>
      <c r="I8" s="7"/>
      <c r="J8" s="7"/>
      <c r="K8" s="7"/>
      <c r="L8" s="7"/>
      <c r="M8" s="30"/>
      <c r="N8" s="24">
        <v>11000</v>
      </c>
      <c r="O8" s="98">
        <f>N8*Q8</f>
        <v>12100.000000000002</v>
      </c>
      <c r="P8" s="11">
        <v>1.3</v>
      </c>
      <c r="Q8" s="11">
        <v>1.1</v>
      </c>
      <c r="R8" s="31"/>
      <c r="S8" s="31"/>
      <c r="T8" s="31"/>
      <c r="U8" s="31"/>
    </row>
    <row r="9" spans="2:20" ht="15.75">
      <c r="B9" s="5">
        <v>5</v>
      </c>
      <c r="C9" s="78" t="s">
        <v>127</v>
      </c>
      <c r="D9" s="7">
        <v>60</v>
      </c>
      <c r="E9" s="7"/>
      <c r="F9" s="7"/>
      <c r="G9" s="7"/>
      <c r="H9" s="7"/>
      <c r="I9" s="7"/>
      <c r="J9" s="7"/>
      <c r="K9" s="7"/>
      <c r="L9" s="7"/>
      <c r="M9" s="30"/>
      <c r="N9" s="24">
        <v>12000</v>
      </c>
      <c r="O9" s="98">
        <f>N9*Q9</f>
        <v>13200.000000000002</v>
      </c>
      <c r="P9" s="11">
        <v>1.3</v>
      </c>
      <c r="Q9" s="11">
        <v>1.1</v>
      </c>
      <c r="R9" s="31"/>
      <c r="S9" s="31"/>
      <c r="T9" s="31"/>
    </row>
    <row r="10" spans="2:20" ht="15.75">
      <c r="B10" s="5">
        <v>6</v>
      </c>
      <c r="C10" s="21" t="s">
        <v>65</v>
      </c>
      <c r="D10" s="7">
        <v>130</v>
      </c>
      <c r="E10" s="7"/>
      <c r="F10" s="7"/>
      <c r="G10" s="7" t="s">
        <v>7</v>
      </c>
      <c r="H10" s="7"/>
      <c r="I10" s="7"/>
      <c r="J10" s="7"/>
      <c r="K10" s="7"/>
      <c r="L10" s="7"/>
      <c r="M10" s="30"/>
      <c r="N10" s="24">
        <v>37000</v>
      </c>
      <c r="O10" s="98">
        <f>N10*Q10</f>
        <v>40700</v>
      </c>
      <c r="P10" s="11">
        <v>1.3</v>
      </c>
      <c r="Q10" s="11">
        <v>1.1</v>
      </c>
      <c r="R10" s="31"/>
      <c r="S10" s="31"/>
      <c r="T10" s="31"/>
    </row>
    <row r="11" spans="2:20" ht="15.75">
      <c r="B11" s="5">
        <v>7</v>
      </c>
      <c r="C11" s="21" t="s">
        <v>145</v>
      </c>
      <c r="D11" s="7">
        <v>55</v>
      </c>
      <c r="E11" s="7"/>
      <c r="F11" s="7"/>
      <c r="G11" s="7"/>
      <c r="H11" s="7"/>
      <c r="I11" s="7"/>
      <c r="J11" s="7" t="s">
        <v>7</v>
      </c>
      <c r="K11" s="7"/>
      <c r="L11" s="7"/>
      <c r="M11" s="30"/>
      <c r="N11" s="24">
        <v>25000</v>
      </c>
      <c r="O11" s="98">
        <f>N11*Q11</f>
        <v>27500.000000000004</v>
      </c>
      <c r="P11" s="11">
        <v>1.3</v>
      </c>
      <c r="Q11" s="11">
        <v>1.1</v>
      </c>
      <c r="R11" s="31"/>
      <c r="S11" s="31"/>
      <c r="T11" s="31"/>
    </row>
    <row r="12" spans="2:20" ht="15.75">
      <c r="B12" s="5">
        <v>8</v>
      </c>
      <c r="C12" s="21" t="s">
        <v>66</v>
      </c>
      <c r="D12" s="7">
        <v>65</v>
      </c>
      <c r="E12" s="7"/>
      <c r="F12" s="7"/>
      <c r="G12" s="7" t="s">
        <v>7</v>
      </c>
      <c r="H12" s="7"/>
      <c r="I12" s="7"/>
      <c r="J12" s="7"/>
      <c r="K12" s="7"/>
      <c r="L12" s="7"/>
      <c r="M12" s="30"/>
      <c r="N12" s="22">
        <v>20000</v>
      </c>
      <c r="O12" s="98">
        <f>N12*Q12</f>
        <v>22000</v>
      </c>
      <c r="P12" s="11">
        <v>1.3</v>
      </c>
      <c r="Q12" s="11">
        <v>1.1</v>
      </c>
      <c r="R12" s="31"/>
      <c r="S12" s="31"/>
      <c r="T12" s="31"/>
    </row>
    <row r="13" spans="2:20" ht="15.75">
      <c r="B13" s="5">
        <v>9</v>
      </c>
      <c r="C13" s="21" t="s">
        <v>82</v>
      </c>
      <c r="D13" s="7">
        <v>65</v>
      </c>
      <c r="E13" s="7"/>
      <c r="F13" s="7"/>
      <c r="G13" s="7" t="s">
        <v>7</v>
      </c>
      <c r="H13" s="7"/>
      <c r="I13" s="7"/>
      <c r="J13" s="7"/>
      <c r="K13" s="7"/>
      <c r="L13" s="7"/>
      <c r="M13" s="30"/>
      <c r="N13" s="22">
        <v>11000</v>
      </c>
      <c r="O13" s="98">
        <f>N13*Q13</f>
        <v>12100.000000000002</v>
      </c>
      <c r="P13" s="11">
        <v>1.3</v>
      </c>
      <c r="Q13" s="11">
        <v>1.1</v>
      </c>
      <c r="R13" s="31"/>
      <c r="S13" s="31"/>
      <c r="T13" s="31"/>
    </row>
    <row r="14" spans="2:20" ht="15.75">
      <c r="B14" s="5">
        <v>10</v>
      </c>
      <c r="C14" s="21" t="s">
        <v>70</v>
      </c>
      <c r="D14" s="7">
        <v>100</v>
      </c>
      <c r="E14" s="7"/>
      <c r="F14" s="7"/>
      <c r="G14" s="7" t="s">
        <v>7</v>
      </c>
      <c r="H14" s="7"/>
      <c r="I14" s="7"/>
      <c r="J14" s="7"/>
      <c r="K14" s="7"/>
      <c r="L14" s="7"/>
      <c r="M14" s="30"/>
      <c r="N14" s="22">
        <v>37000</v>
      </c>
      <c r="O14" s="98">
        <f>N14*Q14</f>
        <v>40700</v>
      </c>
      <c r="P14" s="11">
        <v>1.3</v>
      </c>
      <c r="Q14" s="11">
        <v>1.1</v>
      </c>
      <c r="R14" s="31"/>
      <c r="S14" s="31"/>
      <c r="T14" s="31"/>
    </row>
    <row r="15" spans="2:20" ht="15.75">
      <c r="B15" s="5">
        <v>11</v>
      </c>
      <c r="C15" s="21" t="s">
        <v>67</v>
      </c>
      <c r="D15" s="7">
        <v>100</v>
      </c>
      <c r="E15" s="7"/>
      <c r="F15" s="7"/>
      <c r="G15" s="7" t="s">
        <v>7</v>
      </c>
      <c r="H15" s="7"/>
      <c r="I15" s="7"/>
      <c r="J15" s="7"/>
      <c r="K15" s="7"/>
      <c r="L15" s="7"/>
      <c r="M15" s="30"/>
      <c r="N15" s="22">
        <v>37000</v>
      </c>
      <c r="O15" s="98">
        <f>N15*Q15</f>
        <v>40700</v>
      </c>
      <c r="P15" s="11">
        <v>1.3</v>
      </c>
      <c r="Q15" s="11">
        <v>1.1</v>
      </c>
      <c r="R15" s="31"/>
      <c r="S15" s="31"/>
      <c r="T15" s="31"/>
    </row>
    <row r="16" spans="2:20" ht="15.75">
      <c r="B16" s="5">
        <v>12</v>
      </c>
      <c r="C16" s="79" t="s">
        <v>126</v>
      </c>
      <c r="D16" s="39">
        <v>60</v>
      </c>
      <c r="E16" s="39"/>
      <c r="F16" s="39"/>
      <c r="G16" s="39"/>
      <c r="H16" s="39"/>
      <c r="I16" s="39"/>
      <c r="J16" s="39"/>
      <c r="K16" s="39"/>
      <c r="L16" s="39"/>
      <c r="M16" s="63"/>
      <c r="N16" s="36">
        <v>11000</v>
      </c>
      <c r="O16" s="98">
        <f>N16*Q16</f>
        <v>12100.000000000002</v>
      </c>
      <c r="P16" s="11">
        <v>1.3</v>
      </c>
      <c r="Q16" s="11">
        <v>1.1</v>
      </c>
      <c r="R16" s="31"/>
      <c r="S16" s="31"/>
      <c r="T16" s="31"/>
    </row>
    <row r="17" spans="2:20" ht="15.75">
      <c r="B17" s="5">
        <v>13</v>
      </c>
      <c r="C17" s="79" t="s">
        <v>126</v>
      </c>
      <c r="D17" s="39">
        <v>80</v>
      </c>
      <c r="E17" s="39"/>
      <c r="F17" s="39"/>
      <c r="G17" s="39"/>
      <c r="H17" s="39"/>
      <c r="I17" s="39"/>
      <c r="J17" s="39"/>
      <c r="K17" s="39"/>
      <c r="L17" s="39"/>
      <c r="M17" s="63"/>
      <c r="N17" s="36">
        <v>12000</v>
      </c>
      <c r="O17" s="98">
        <f>N17*Q17</f>
        <v>13200.000000000002</v>
      </c>
      <c r="P17" s="11">
        <v>1.3</v>
      </c>
      <c r="Q17" s="11">
        <v>1.1</v>
      </c>
      <c r="R17" s="31"/>
      <c r="S17" s="31"/>
      <c r="T17" s="31"/>
    </row>
    <row r="18" spans="2:20" ht="15.75">
      <c r="B18" s="5">
        <v>14</v>
      </c>
      <c r="C18" s="79" t="s">
        <v>139</v>
      </c>
      <c r="D18" s="39">
        <v>80</v>
      </c>
      <c r="E18" s="39"/>
      <c r="F18" s="39"/>
      <c r="G18" s="39"/>
      <c r="H18" s="39"/>
      <c r="I18" s="39"/>
      <c r="J18" s="39"/>
      <c r="K18" s="39"/>
      <c r="L18" s="39"/>
      <c r="M18" s="63"/>
      <c r="N18" s="36">
        <v>20000</v>
      </c>
      <c r="O18" s="98">
        <f>N18*Q18</f>
        <v>22000</v>
      </c>
      <c r="P18" s="11">
        <v>1.3</v>
      </c>
      <c r="Q18" s="11">
        <v>1.1</v>
      </c>
      <c r="R18" s="31"/>
      <c r="S18" s="31"/>
      <c r="T18" s="31"/>
    </row>
    <row r="19" spans="2:20" ht="15.75">
      <c r="B19" s="5">
        <v>15</v>
      </c>
      <c r="C19" s="79" t="s">
        <v>74</v>
      </c>
      <c r="D19" s="39">
        <v>80</v>
      </c>
      <c r="E19" s="39"/>
      <c r="F19" s="39"/>
      <c r="G19" s="39" t="s">
        <v>7</v>
      </c>
      <c r="H19" s="39"/>
      <c r="I19" s="39"/>
      <c r="J19" s="39"/>
      <c r="K19" s="39"/>
      <c r="L19" s="39"/>
      <c r="M19" s="63"/>
      <c r="N19" s="36">
        <v>28000</v>
      </c>
      <c r="O19" s="98">
        <f>N19*Q19</f>
        <v>30800.000000000004</v>
      </c>
      <c r="P19" s="11">
        <v>1.3</v>
      </c>
      <c r="Q19" s="11">
        <v>1.1</v>
      </c>
      <c r="R19" s="31"/>
      <c r="S19" s="31"/>
      <c r="T19" s="31"/>
    </row>
    <row r="20" spans="2:20" ht="15.75">
      <c r="B20" s="5">
        <v>16</v>
      </c>
      <c r="C20" s="38" t="s">
        <v>68</v>
      </c>
      <c r="D20" s="39">
        <v>35</v>
      </c>
      <c r="E20" s="39"/>
      <c r="F20" s="39"/>
      <c r="G20" s="39" t="s">
        <v>7</v>
      </c>
      <c r="H20" s="39"/>
      <c r="I20" s="39"/>
      <c r="J20" s="39"/>
      <c r="K20" s="39"/>
      <c r="L20" s="39"/>
      <c r="M20" s="63"/>
      <c r="N20" s="36">
        <v>16000</v>
      </c>
      <c r="O20" s="98">
        <f>N20*Q20</f>
        <v>17600</v>
      </c>
      <c r="P20" s="11">
        <v>1.3</v>
      </c>
      <c r="Q20" s="11">
        <v>1.1</v>
      </c>
      <c r="R20" s="31"/>
      <c r="S20" s="31"/>
      <c r="T20" s="31"/>
    </row>
    <row r="21" spans="2:20" ht="15.75">
      <c r="B21" s="5">
        <v>17</v>
      </c>
      <c r="C21" s="38" t="s">
        <v>71</v>
      </c>
      <c r="D21" s="39">
        <v>35</v>
      </c>
      <c r="E21" s="39"/>
      <c r="F21" s="39"/>
      <c r="G21" s="39" t="s">
        <v>7</v>
      </c>
      <c r="H21" s="39"/>
      <c r="I21" s="39"/>
      <c r="J21" s="39"/>
      <c r="K21" s="39"/>
      <c r="L21" s="39"/>
      <c r="M21" s="63"/>
      <c r="N21" s="36">
        <v>19000</v>
      </c>
      <c r="O21" s="98">
        <f>N21*Q21</f>
        <v>20900</v>
      </c>
      <c r="P21" s="11">
        <v>1.3</v>
      </c>
      <c r="Q21" s="11">
        <v>1.1</v>
      </c>
      <c r="R21" s="31"/>
      <c r="S21" s="31"/>
      <c r="T21" s="31"/>
    </row>
    <row r="22" spans="2:20" ht="15.75">
      <c r="B22" s="5">
        <v>18</v>
      </c>
      <c r="C22" s="79" t="s">
        <v>125</v>
      </c>
      <c r="D22" s="39">
        <v>55</v>
      </c>
      <c r="E22" s="39"/>
      <c r="F22" s="39"/>
      <c r="G22" s="39" t="s">
        <v>7</v>
      </c>
      <c r="H22" s="39"/>
      <c r="I22" s="39"/>
      <c r="J22" s="39"/>
      <c r="K22" s="39"/>
      <c r="L22" s="39"/>
      <c r="M22" s="63"/>
      <c r="N22" s="36">
        <v>21000</v>
      </c>
      <c r="O22" s="98">
        <f>N22*Q22</f>
        <v>23100.000000000004</v>
      </c>
      <c r="P22" s="11">
        <v>1.3</v>
      </c>
      <c r="Q22" s="11">
        <v>1.1</v>
      </c>
      <c r="R22" s="31"/>
      <c r="S22" s="31"/>
      <c r="T22" s="31"/>
    </row>
    <row r="23" spans="2:20" ht="15.75">
      <c r="B23" s="5">
        <v>19</v>
      </c>
      <c r="C23" s="38" t="s">
        <v>69</v>
      </c>
      <c r="D23" s="39">
        <v>40</v>
      </c>
      <c r="E23" s="39"/>
      <c r="F23" s="39" t="s">
        <v>7</v>
      </c>
      <c r="G23" s="39"/>
      <c r="H23" s="39"/>
      <c r="I23" s="39"/>
      <c r="J23" s="39"/>
      <c r="K23" s="39"/>
      <c r="L23" s="39"/>
      <c r="M23" s="63"/>
      <c r="N23" s="36">
        <v>24000</v>
      </c>
      <c r="O23" s="98">
        <f>N23*Q23</f>
        <v>26400.000000000004</v>
      </c>
      <c r="P23" s="11">
        <v>1.3</v>
      </c>
      <c r="Q23" s="11">
        <v>1.1</v>
      </c>
      <c r="R23" s="31"/>
      <c r="S23" s="31"/>
      <c r="T23" s="31"/>
    </row>
    <row r="24" spans="2:20" ht="15.75">
      <c r="B24" s="5">
        <v>20</v>
      </c>
      <c r="C24" s="38" t="s">
        <v>129</v>
      </c>
      <c r="D24" s="39">
        <v>40</v>
      </c>
      <c r="E24" s="39"/>
      <c r="F24" s="39"/>
      <c r="G24" s="39"/>
      <c r="H24" s="39"/>
      <c r="I24" s="39"/>
      <c r="J24" s="39"/>
      <c r="K24" s="39"/>
      <c r="L24" s="39"/>
      <c r="M24" s="63"/>
      <c r="N24" s="36">
        <v>10000</v>
      </c>
      <c r="O24" s="98">
        <f>N24*Q24</f>
        <v>11000</v>
      </c>
      <c r="P24" s="11">
        <v>1.3</v>
      </c>
      <c r="Q24" s="11">
        <v>1.1</v>
      </c>
      <c r="R24" s="31"/>
      <c r="S24" s="31"/>
      <c r="T24" s="31"/>
    </row>
    <row r="25" spans="2:17" ht="16.5" thickBot="1">
      <c r="B25" s="67"/>
      <c r="C25" s="80"/>
      <c r="D25" s="3"/>
      <c r="E25" s="3"/>
      <c r="F25" s="3"/>
      <c r="G25" s="3"/>
      <c r="H25" s="3"/>
      <c r="I25" s="3"/>
      <c r="J25" s="3"/>
      <c r="K25" s="3"/>
      <c r="L25" s="3"/>
      <c r="M25" s="69"/>
      <c r="N25" s="51"/>
      <c r="O25" s="52"/>
      <c r="P25" s="11">
        <v>1.3</v>
      </c>
      <c r="Q25" s="11">
        <v>1.1</v>
      </c>
    </row>
  </sheetData>
  <sheetProtection/>
  <mergeCells count="8">
    <mergeCell ref="B2:O2"/>
    <mergeCell ref="B3:B4"/>
    <mergeCell ref="C3:C4"/>
    <mergeCell ref="D3:D4"/>
    <mergeCell ref="E3:G3"/>
    <mergeCell ref="H3:J3"/>
    <mergeCell ref="K3:M3"/>
    <mergeCell ref="N3:O3"/>
  </mergeCells>
  <printOptions/>
  <pageMargins left="0" right="0" top="0.43" bottom="0.2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2013-11-08T19:41:44Z</dcterms:modified>
  <cp:category/>
  <cp:version/>
  <cp:contentType/>
  <cp:contentStatus/>
</cp:coreProperties>
</file>