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'TDSheet'!$A$1:$H$64</definedName>
  </definedNames>
  <calcPr fullCalcOnLoad="1"/>
</workbook>
</file>

<file path=xl/sharedStrings.xml><?xml version="1.0" encoding="utf-8"?>
<sst xmlns="http://schemas.openxmlformats.org/spreadsheetml/2006/main" count="67" uniqueCount="65">
  <si>
    <t>GLASSLOCK MBCB-100 Чаша круглая 1000 мл</t>
  </si>
  <si>
    <t>GLASSLOCK MBCB-200 Чаша круглая 2000 мл</t>
  </si>
  <si>
    <t>GLASSLOCK MBCB-400 Чаша круглая 4000 мл</t>
  </si>
  <si>
    <t>GLASSLOCK MBCB-600 Чаша круглая 6000 мл</t>
  </si>
  <si>
    <t>GLASSLOCK MCRW-045 Контейнер прямоугольный 450 мл</t>
  </si>
  <si>
    <t>GLASSLOCK MCRW-095 Контейнер прямоугольный 950 мл</t>
  </si>
  <si>
    <t>GLASSLOCK MCRW-165 Контейнер прямоугольный 1650 мл</t>
  </si>
  <si>
    <t>GLASSLOCK MCRW-235 Контейнер прямоугольный 2350 мл</t>
  </si>
  <si>
    <t>GLASSLOCK MCSB-049 Контейнер квадратный 490 мл</t>
  </si>
  <si>
    <t>GLASSLOCK MCSB-090 Контейнер квадратный 900 мл</t>
  </si>
  <si>
    <t>GLASSLOCK MCSB-120 Контейнер квадратный 1200 мл</t>
  </si>
  <si>
    <t>GLASSLOCK MCSB-260 Контейнер квадратный 2600 мл</t>
  </si>
  <si>
    <t>GLASSLOCK ORRT-039 Контейнер прямоугольный (в т.ч. д/дух.шк.) 390 мл</t>
  </si>
  <si>
    <t>GLASSLOCK ORRT-102 Контейнер прямоугольный (в т.ч. д/дух.шк.) 1020 мл</t>
  </si>
  <si>
    <t>GLASSLOCK ORRT-178 Контейнер прямоугольный (в т.ч. д/дух.шк.) 1780 мл</t>
  </si>
  <si>
    <t>GLASSLOCK ORST-044 Контейнер квадратный (в т.ч. д/дух шк.) 440 мл</t>
  </si>
  <si>
    <t>GLASSLOCK ORST-113 Контейнер квадратный (в т.ч. д/дух шк.) 1130 мл</t>
  </si>
  <si>
    <t>Цена РРЦ</t>
  </si>
  <si>
    <t>Пищевые контейнеры GLASSLOCK</t>
  </si>
  <si>
    <t>База - цена мелкий ОПТ</t>
  </si>
  <si>
    <t>РРЦ- рекомендованная розничная цена</t>
  </si>
  <si>
    <t>GLASSLOCK OCRT-175 Форма прямоугольная для запекания 1750 мл</t>
  </si>
  <si>
    <t>GLASSLOCK OCRP-220 Форма прямоугольная для запекания 2200 мл</t>
  </si>
  <si>
    <t>GLASSLOCK GL-531 Набор круглых контейнеров 3 шт, (в т ч д/дух шк, 450+850+1480 мл)</t>
  </si>
  <si>
    <t>GLASSLOCK GL-532 Набор круглых чаш, 3 шт (1000+2000+4000 мл)</t>
  </si>
  <si>
    <t>GLASSLOCK IG-534 Набор контейнеров для сыпучих продуктов 3 шт, (2*2000+3000 мл)</t>
  </si>
  <si>
    <t>GLASSLOCK IG-535 Набор контейнеров для сыпучих продуктов 3 шт, (1500+2000+3000 мл)</t>
  </si>
  <si>
    <t>GLASSLOCK IG-589 Набор квадратных контейнеров для сыпучих продуктов 3 шт, ( 500+700+1300 мл)</t>
  </si>
  <si>
    <t>GLASSLOCK IG-631 Набор круглых контейнеров для сыпучих продуктов  5 шт, ( 2*400+2*600+1*1050)</t>
  </si>
  <si>
    <t>GLASSLOCK GL-267 Набор прямоугольных контейнеров 4 шт (4*150 мл) + силикон.ложка</t>
  </si>
  <si>
    <t>GLASSLOCK GL-268 Набор прямоугольных контейнеров 2 шт (2*150 мл) + силикон.ложка</t>
  </si>
  <si>
    <t xml:space="preserve">GLASSLOCK GL-544 Набор квадратных контейнеров 3 шт (3*210 мл ) голубой </t>
  </si>
  <si>
    <t>GLASSLOCK GL-545 Набор круглых контейнеров 3 шт (3*165 мл) желтый</t>
  </si>
  <si>
    <t>GLASSLOCK GL-614 Набор прямоугольных детских контейнеров 3 шт (3*180 мл) зеленый</t>
  </si>
  <si>
    <t>GLASSLOCK GL-615/G Набор квадратных контейнеров 3 шт (3*120 мл) зеленый</t>
  </si>
  <si>
    <t>GLASSLOCK GL-615/O Набор квадратных контейнеров 3 шт (3*120 мл)оранжевый</t>
  </si>
  <si>
    <t>GLASSLOCK IG-593 Абрикос Набор квадратных контейнеров для сыпучих продуктов 2 шт, ( 500+700 мл)</t>
  </si>
  <si>
    <t xml:space="preserve">GLASSLOCK IG-593 Красн. Набор квадратных контейнеров для сыпучих продуктов 2 шт, ( 500+700 мл) </t>
  </si>
  <si>
    <t>GLASSLOCK GL-529 Набор прямоуг. контейнеров 3шт (в тч. д/дух), 480мл,970мл,1730мл</t>
  </si>
  <si>
    <t>GLASSLOCK GL-530 Набор квадрат. контейнеров 3шт (в тч. д/дух), 400мл,900мл,1650мл</t>
  </si>
  <si>
    <t>GLASSLOCK MCSD-092 Контейнер квадратный высокий 920 мл</t>
  </si>
  <si>
    <t>GLASSLOCK OCRT-048 Контейнер прямоугольный (в т.ч. д/дух.шк.) 480 мл</t>
  </si>
  <si>
    <t>GLASSLOCK OCRT-090 Контейнер прямоугольный (в т.ч. д/дух.шк.) 970 мл</t>
  </si>
  <si>
    <t>GLASSLOCK OCRT-173 Контейнер прямоугольный (в т.ч. д/дух.шк.) 1730 мл</t>
  </si>
  <si>
    <t>GLASSLOCK OCST-040 Контейнер квадратный (в т.ч. д/дух шк.) 400 мл</t>
  </si>
  <si>
    <t>GLASSLOCK OCST-090 Контейнер квадратный (в т.ч. д/дух шк.) 900 мл</t>
  </si>
  <si>
    <t>GLASSLOCK OCST-165 Контейнер квадратный (в т.ч. д/дух шк.) 1650 мл</t>
  </si>
  <si>
    <t>GLASSLOCK OCST-210 Форма квадратная для запекания 2100 мл</t>
  </si>
  <si>
    <t>GLASSLOCK ORCT-035 Контейнер круглый (в т.ч. д/дух.шк.) 350 мл</t>
  </si>
  <si>
    <t>GLASSLOCK ORCT-090 Контейнер круглый (в т.ч. д/дух.шк.) 900 мл</t>
  </si>
  <si>
    <t>Детская серия GLASSLOCK</t>
  </si>
  <si>
    <t>Контейнеры д/сыпучих продуктов GLASSLOCK</t>
  </si>
  <si>
    <t xml:space="preserve">Наборы </t>
  </si>
  <si>
    <t>Посуда GLASSLOCK</t>
  </si>
  <si>
    <t xml:space="preserve">GLASSLOCK IG-588 Зел. Набор круглых контейнеров для сыпучих продуктов 3 шт, ( 400+600+1050 мл) </t>
  </si>
  <si>
    <t>GLASSLOCK MPCB-080 Контейнер круглый с высокой кр., 800 мл</t>
  </si>
  <si>
    <t>GLASSLOCK MPCB-175 Контейнер круглый с высокой кр., 1750 мл</t>
  </si>
  <si>
    <t>GLASSLOCK OCRS-074 Контейнер прямоугольный рифленый (в т.ч. д/дух.шк.) 740 мл</t>
  </si>
  <si>
    <t>GLASSLOCK OCRS-180 Контейнер прямоугольный рифленый (в т.ч. д/дух.шк.) 1800 мл</t>
  </si>
  <si>
    <t>GLASSLOCK OCRS-360 Контейнер прямоугольный рифленый (в т.ч. д/дух.шк.) 3600 мл</t>
  </si>
  <si>
    <t>GLASSLOCK OCSS-083 Контейнер квадратный рифленый (в т.ч. д/дух шк.) 830 мл</t>
  </si>
  <si>
    <t>GLASSLOCK OCSS-190 Контейнер квадратный рифленый (в т.ч. д/дух шк.) 1900 мл</t>
  </si>
  <si>
    <t xml:space="preserve">Цена база </t>
  </si>
  <si>
    <t>% РРЦ</t>
  </si>
  <si>
    <t xml:space="preserve">% база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</si>
</sst>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2" fillId="35" borderId="10" xfId="0" applyNumberFormat="1" applyFont="1" applyFill="1" applyBorder="1" applyAlignment="1">
      <alignment horizontal="left" vertical="top" wrapText="1"/>
    </xf>
    <xf numFmtId="3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left" vertical="top" wrapText="1"/>
    </xf>
    <xf numFmtId="3" fontId="2" fillId="36" borderId="10" xfId="0" applyNumberFormat="1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vertical="center"/>
    </xf>
    <xf numFmtId="3" fontId="2" fillId="38" borderId="10" xfId="0" applyNumberFormat="1" applyFont="1" applyFill="1" applyBorder="1" applyAlignment="1">
      <alignment horizontal="center" vertical="center"/>
    </xf>
    <xf numFmtId="3" fontId="2" fillId="39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" fillId="39" borderId="14" xfId="0" applyNumberFormat="1" applyFont="1" applyFill="1" applyBorder="1" applyAlignment="1">
      <alignment horizontal="center" vertical="center"/>
    </xf>
    <xf numFmtId="0" fontId="2" fillId="37" borderId="14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6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314325</xdr:colOff>
      <xdr:row>1</xdr:row>
      <xdr:rowOff>190500</xdr:rowOff>
    </xdr:to>
    <xdr:pic>
      <xdr:nvPicPr>
        <xdr:cNvPr id="1" name="Picture 7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410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64"/>
  <sheetViews>
    <sheetView tabSelected="1" view="pageBreakPreview" zoomScale="130" zoomScaleSheetLayoutView="130" zoomScalePageLayoutView="0" workbookViewId="0" topLeftCell="A1">
      <selection activeCell="G1" sqref="G1:G16384"/>
    </sheetView>
  </sheetViews>
  <sheetFormatPr defaultColWidth="10.66015625" defaultRowHeight="11.25"/>
  <cols>
    <col min="1" max="1" width="1.171875" style="1" customWidth="1"/>
    <col min="2" max="2" width="71.66015625" style="1" customWidth="1"/>
    <col min="3" max="3" width="16" style="1" customWidth="1"/>
    <col min="4" max="4" width="12.5" style="1" customWidth="1"/>
    <col min="5" max="6" width="16.33203125" style="0" customWidth="1"/>
    <col min="7" max="7" width="10.33203125" style="43" customWidth="1"/>
    <col min="8" max="8" width="9.5" style="0" customWidth="1"/>
    <col min="9" max="9" width="11" style="0" customWidth="1"/>
  </cols>
  <sheetData>
    <row r="1" ht="54.75" customHeight="1"/>
    <row r="2" spans="2:7" ht="15.75" customHeight="1">
      <c r="B2" s="50" t="s">
        <v>18</v>
      </c>
      <c r="C2" s="48"/>
      <c r="D2" s="48"/>
      <c r="E2" s="48"/>
      <c r="F2" s="32"/>
      <c r="G2" s="45"/>
    </row>
    <row r="3" spans="2:8" ht="12.75">
      <c r="B3" s="51"/>
      <c r="C3" s="36" t="s">
        <v>62</v>
      </c>
      <c r="D3" s="36" t="s">
        <v>62</v>
      </c>
      <c r="E3" s="36" t="s">
        <v>17</v>
      </c>
      <c r="F3" s="36" t="s">
        <v>17</v>
      </c>
      <c r="G3" s="36" t="s">
        <v>64</v>
      </c>
      <c r="H3" s="36" t="s">
        <v>63</v>
      </c>
    </row>
    <row r="4" spans="2:7" ht="15.75">
      <c r="B4" s="6" t="s">
        <v>50</v>
      </c>
      <c r="C4" s="37">
        <v>41585</v>
      </c>
      <c r="D4" s="37">
        <v>41648</v>
      </c>
      <c r="E4" s="37">
        <v>41585</v>
      </c>
      <c r="F4" s="37">
        <v>41648</v>
      </c>
      <c r="G4" s="46"/>
    </row>
    <row r="5" spans="2:8" ht="11.25">
      <c r="B5" s="41" t="s">
        <v>29</v>
      </c>
      <c r="C5" s="42">
        <v>560</v>
      </c>
      <c r="D5" s="42">
        <v>560</v>
      </c>
      <c r="E5" s="42">
        <v>990</v>
      </c>
      <c r="F5" s="42">
        <v>990</v>
      </c>
      <c r="G5" s="47"/>
      <c r="H5" s="47"/>
    </row>
    <row r="6" spans="2:8" ht="11.25">
      <c r="B6" s="41" t="s">
        <v>30</v>
      </c>
      <c r="C6" s="42">
        <v>360</v>
      </c>
      <c r="D6" s="42">
        <v>360</v>
      </c>
      <c r="E6" s="42">
        <v>650</v>
      </c>
      <c r="F6" s="42">
        <v>650</v>
      </c>
      <c r="G6" s="47"/>
      <c r="H6" s="47"/>
    </row>
    <row r="7" spans="2:8" ht="11.25">
      <c r="B7" s="41" t="s">
        <v>31</v>
      </c>
      <c r="C7" s="42">
        <v>370</v>
      </c>
      <c r="D7" s="42">
        <v>370</v>
      </c>
      <c r="E7" s="42">
        <v>660</v>
      </c>
      <c r="F7" s="42">
        <v>660</v>
      </c>
      <c r="G7" s="47"/>
      <c r="H7" s="47"/>
    </row>
    <row r="8" spans="2:8" ht="11.25">
      <c r="B8" s="41" t="s">
        <v>32</v>
      </c>
      <c r="C8" s="42">
        <v>370</v>
      </c>
      <c r="D8" s="42">
        <v>370</v>
      </c>
      <c r="E8" s="42">
        <v>660</v>
      </c>
      <c r="F8" s="42">
        <v>660</v>
      </c>
      <c r="G8" s="47"/>
      <c r="H8" s="47"/>
    </row>
    <row r="9" spans="2:8" ht="11.25">
      <c r="B9" s="41" t="s">
        <v>33</v>
      </c>
      <c r="C9" s="42">
        <v>370</v>
      </c>
      <c r="D9" s="42">
        <v>370</v>
      </c>
      <c r="E9" s="42">
        <v>660</v>
      </c>
      <c r="F9" s="42">
        <v>660</v>
      </c>
      <c r="G9" s="47"/>
      <c r="H9" s="47"/>
    </row>
    <row r="10" spans="2:8" ht="11.25">
      <c r="B10" s="41" t="s">
        <v>34</v>
      </c>
      <c r="C10" s="42">
        <v>350</v>
      </c>
      <c r="D10" s="42">
        <v>350</v>
      </c>
      <c r="E10" s="42">
        <v>630</v>
      </c>
      <c r="F10" s="42">
        <v>630</v>
      </c>
      <c r="G10" s="47"/>
      <c r="H10" s="47"/>
    </row>
    <row r="11" spans="2:8" ht="11.25">
      <c r="B11" s="41" t="s">
        <v>35</v>
      </c>
      <c r="C11" s="42">
        <v>350</v>
      </c>
      <c r="D11" s="42">
        <v>350</v>
      </c>
      <c r="E11" s="42">
        <v>630</v>
      </c>
      <c r="F11" s="42">
        <v>630</v>
      </c>
      <c r="G11" s="47"/>
      <c r="H11" s="47"/>
    </row>
    <row r="12" spans="2:8" ht="15.75">
      <c r="B12" s="19" t="s">
        <v>51</v>
      </c>
      <c r="C12" s="16"/>
      <c r="D12" s="25"/>
      <c r="E12" s="16"/>
      <c r="F12" s="33"/>
      <c r="G12" s="47"/>
      <c r="H12" s="47"/>
    </row>
    <row r="13" spans="2:8" ht="11.25">
      <c r="B13" s="17" t="s">
        <v>25</v>
      </c>
      <c r="C13" s="18">
        <v>605</v>
      </c>
      <c r="D13" s="30">
        <f aca="true" t="shared" si="0" ref="D13:D61">C13*1.1</f>
        <v>665.5</v>
      </c>
      <c r="E13" s="18">
        <v>1090</v>
      </c>
      <c r="F13" s="34">
        <v>1190</v>
      </c>
      <c r="G13" s="47">
        <f aca="true" t="shared" si="1" ref="G13:G19">D13/C13-1</f>
        <v>0.10000000000000009</v>
      </c>
      <c r="H13" s="47">
        <f aca="true" t="shared" si="2" ref="H13:H19">F13/E13-1</f>
        <v>0.09174311926605494</v>
      </c>
    </row>
    <row r="14" spans="2:8" ht="11.25">
      <c r="B14" s="17" t="s">
        <v>26</v>
      </c>
      <c r="C14" s="18">
        <v>605</v>
      </c>
      <c r="D14" s="30">
        <f t="shared" si="0"/>
        <v>665.5</v>
      </c>
      <c r="E14" s="18">
        <v>1090</v>
      </c>
      <c r="F14" s="34">
        <v>1190</v>
      </c>
      <c r="G14" s="47">
        <f t="shared" si="1"/>
        <v>0.10000000000000009</v>
      </c>
      <c r="H14" s="47">
        <f t="shared" si="2"/>
        <v>0.09174311926605494</v>
      </c>
    </row>
    <row r="15" spans="2:8" ht="11.25">
      <c r="B15" s="17" t="s">
        <v>54</v>
      </c>
      <c r="C15" s="18">
        <v>510</v>
      </c>
      <c r="D15" s="30">
        <f t="shared" si="0"/>
        <v>561</v>
      </c>
      <c r="E15" s="18">
        <v>890</v>
      </c>
      <c r="F15" s="34">
        <v>990</v>
      </c>
      <c r="G15" s="47">
        <f t="shared" si="1"/>
        <v>0.10000000000000009</v>
      </c>
      <c r="H15" s="47">
        <f t="shared" si="2"/>
        <v>0.1123595505617978</v>
      </c>
    </row>
    <row r="16" spans="2:8" ht="11.25">
      <c r="B16" s="17" t="s">
        <v>27</v>
      </c>
      <c r="C16" s="18">
        <v>550</v>
      </c>
      <c r="D16" s="30">
        <f t="shared" si="0"/>
        <v>605</v>
      </c>
      <c r="E16" s="18">
        <v>990</v>
      </c>
      <c r="F16" s="34">
        <v>1090</v>
      </c>
      <c r="G16" s="47">
        <f t="shared" si="1"/>
        <v>0.10000000000000009</v>
      </c>
      <c r="H16" s="47">
        <f t="shared" si="2"/>
        <v>0.101010101010101</v>
      </c>
    </row>
    <row r="17" spans="2:8" ht="11.25">
      <c r="B17" s="17" t="s">
        <v>36</v>
      </c>
      <c r="C17" s="18">
        <v>280</v>
      </c>
      <c r="D17" s="30">
        <f t="shared" si="0"/>
        <v>308</v>
      </c>
      <c r="E17" s="18">
        <v>490</v>
      </c>
      <c r="F17" s="34">
        <v>550</v>
      </c>
      <c r="G17" s="47">
        <f t="shared" si="1"/>
        <v>0.10000000000000009</v>
      </c>
      <c r="H17" s="47">
        <f t="shared" si="2"/>
        <v>0.12244897959183665</v>
      </c>
    </row>
    <row r="18" spans="2:8" ht="11.25">
      <c r="B18" s="17" t="s">
        <v>37</v>
      </c>
      <c r="C18" s="18">
        <v>280</v>
      </c>
      <c r="D18" s="30">
        <f t="shared" si="0"/>
        <v>308</v>
      </c>
      <c r="E18" s="18">
        <v>490</v>
      </c>
      <c r="F18" s="34">
        <v>550</v>
      </c>
      <c r="G18" s="47">
        <f t="shared" si="1"/>
        <v>0.10000000000000009</v>
      </c>
      <c r="H18" s="47">
        <f t="shared" si="2"/>
        <v>0.12244897959183665</v>
      </c>
    </row>
    <row r="19" spans="2:8" ht="11.25">
      <c r="B19" s="17" t="s">
        <v>28</v>
      </c>
      <c r="C19" s="18">
        <v>720</v>
      </c>
      <c r="D19" s="30">
        <f t="shared" si="0"/>
        <v>792.0000000000001</v>
      </c>
      <c r="E19" s="18">
        <v>1290</v>
      </c>
      <c r="F19" s="34">
        <v>1390</v>
      </c>
      <c r="G19" s="47">
        <f t="shared" si="1"/>
        <v>0.10000000000000009</v>
      </c>
      <c r="H19" s="47">
        <f t="shared" si="2"/>
        <v>0.07751937984496116</v>
      </c>
    </row>
    <row r="20" spans="2:8" ht="15.75">
      <c r="B20" s="19" t="s">
        <v>52</v>
      </c>
      <c r="C20" s="16"/>
      <c r="D20" s="25"/>
      <c r="E20" s="16"/>
      <c r="F20" s="35"/>
      <c r="G20" s="47"/>
      <c r="H20" s="47"/>
    </row>
    <row r="21" spans="2:8" ht="11.25">
      <c r="B21" s="13" t="s">
        <v>38</v>
      </c>
      <c r="C21" s="14">
        <v>650</v>
      </c>
      <c r="D21" s="29">
        <f t="shared" si="0"/>
        <v>715.0000000000001</v>
      </c>
      <c r="E21" s="40">
        <v>1090</v>
      </c>
      <c r="F21" s="39">
        <v>1190</v>
      </c>
      <c r="G21" s="47">
        <f>D21/C21-1</f>
        <v>0.10000000000000009</v>
      </c>
      <c r="H21" s="47">
        <f>F21/E21-1</f>
        <v>0.09174311926605494</v>
      </c>
    </row>
    <row r="22" spans="2:8" ht="11.25">
      <c r="B22" s="13" t="s">
        <v>39</v>
      </c>
      <c r="C22" s="14">
        <v>650</v>
      </c>
      <c r="D22" s="29">
        <f t="shared" si="0"/>
        <v>715.0000000000001</v>
      </c>
      <c r="E22" s="40">
        <v>1090</v>
      </c>
      <c r="F22" s="39">
        <v>1190</v>
      </c>
      <c r="G22" s="47">
        <f>D22/C22-1</f>
        <v>0.10000000000000009</v>
      </c>
      <c r="H22" s="47">
        <f>F22/E22-1</f>
        <v>0.09174311926605494</v>
      </c>
    </row>
    <row r="23" spans="2:8" ht="11.25">
      <c r="B23" s="15" t="s">
        <v>23</v>
      </c>
      <c r="C23" s="16">
        <v>550</v>
      </c>
      <c r="D23" s="25">
        <f t="shared" si="0"/>
        <v>605</v>
      </c>
      <c r="E23" s="16">
        <v>990</v>
      </c>
      <c r="F23" s="35">
        <v>1090</v>
      </c>
      <c r="G23" s="47">
        <f>D23/C23-1</f>
        <v>0.10000000000000009</v>
      </c>
      <c r="H23" s="47">
        <f>F23/E23-1</f>
        <v>0.101010101010101</v>
      </c>
    </row>
    <row r="24" spans="2:8" ht="11.25">
      <c r="B24" s="15" t="s">
        <v>24</v>
      </c>
      <c r="C24" s="16">
        <v>990</v>
      </c>
      <c r="D24" s="25">
        <f t="shared" si="0"/>
        <v>1089</v>
      </c>
      <c r="E24" s="16">
        <v>1790</v>
      </c>
      <c r="F24" s="35">
        <v>1990</v>
      </c>
      <c r="G24" s="47">
        <f>D24/C24-1</f>
        <v>0.10000000000000009</v>
      </c>
      <c r="H24" s="47">
        <f>F24/E24-1</f>
        <v>0.1117318435754191</v>
      </c>
    </row>
    <row r="25" spans="2:8" ht="15.75">
      <c r="B25" s="23" t="s">
        <v>53</v>
      </c>
      <c r="C25" s="24"/>
      <c r="D25" s="25"/>
      <c r="E25" s="24"/>
      <c r="F25" s="35"/>
      <c r="G25" s="47"/>
      <c r="H25" s="47"/>
    </row>
    <row r="26" spans="2:8" ht="11.25">
      <c r="B26" s="44" t="s">
        <v>55</v>
      </c>
      <c r="C26" s="42">
        <v>220</v>
      </c>
      <c r="D26" s="42">
        <v>220</v>
      </c>
      <c r="E26" s="42">
        <v>380</v>
      </c>
      <c r="F26" s="42">
        <v>380</v>
      </c>
      <c r="G26" s="47"/>
      <c r="H26" s="47"/>
    </row>
    <row r="27" spans="2:8" ht="11.25">
      <c r="B27" s="44" t="s">
        <v>56</v>
      </c>
      <c r="C27" s="42">
        <v>330</v>
      </c>
      <c r="D27" s="42">
        <v>330</v>
      </c>
      <c r="E27" s="42">
        <v>580</v>
      </c>
      <c r="F27" s="42">
        <v>580</v>
      </c>
      <c r="G27" s="47"/>
      <c r="H27" s="47"/>
    </row>
    <row r="28" spans="1:8" ht="11.25">
      <c r="A28"/>
      <c r="B28" s="2" t="s">
        <v>0</v>
      </c>
      <c r="C28" s="3">
        <v>243</v>
      </c>
      <c r="D28" s="25">
        <f t="shared" si="0"/>
        <v>267.3</v>
      </c>
      <c r="E28" s="4">
        <v>440</v>
      </c>
      <c r="F28" s="35">
        <v>490</v>
      </c>
      <c r="G28" s="47">
        <f>D28/C28-1</f>
        <v>0.10000000000000009</v>
      </c>
      <c r="H28" s="47">
        <f>F28/E28-1</f>
        <v>0.11363636363636354</v>
      </c>
    </row>
    <row r="29" spans="1:8" ht="11.25" customHeight="1">
      <c r="A29"/>
      <c r="B29" s="2" t="s">
        <v>1</v>
      </c>
      <c r="C29" s="3">
        <v>356</v>
      </c>
      <c r="D29" s="25">
        <f t="shared" si="0"/>
        <v>391.6</v>
      </c>
      <c r="E29" s="4">
        <v>640</v>
      </c>
      <c r="F29" s="35">
        <v>690</v>
      </c>
      <c r="G29" s="47">
        <f>D29/C29-1</f>
        <v>0.10000000000000009</v>
      </c>
      <c r="H29" s="47">
        <f>F29/E29-1</f>
        <v>0.078125</v>
      </c>
    </row>
    <row r="30" spans="1:8" ht="11.25" customHeight="1">
      <c r="A30"/>
      <c r="B30" s="2" t="s">
        <v>2</v>
      </c>
      <c r="C30" s="3">
        <v>484</v>
      </c>
      <c r="D30" s="25">
        <f t="shared" si="0"/>
        <v>532.4000000000001</v>
      </c>
      <c r="E30" s="4">
        <v>870</v>
      </c>
      <c r="F30" s="35">
        <v>960</v>
      </c>
      <c r="G30" s="47">
        <f>D30/C30-1</f>
        <v>0.10000000000000009</v>
      </c>
      <c r="H30" s="47">
        <f>F30/E30-1</f>
        <v>0.10344827586206895</v>
      </c>
    </row>
    <row r="31" spans="1:8" ht="11.25" customHeight="1">
      <c r="A31"/>
      <c r="B31" s="2" t="s">
        <v>3</v>
      </c>
      <c r="C31" s="3">
        <v>712</v>
      </c>
      <c r="D31" s="25">
        <f t="shared" si="0"/>
        <v>783.2</v>
      </c>
      <c r="E31" s="4">
        <v>1290</v>
      </c>
      <c r="F31" s="35">
        <v>1390</v>
      </c>
      <c r="G31" s="47">
        <f>D31/C31-1</f>
        <v>0.10000000000000009</v>
      </c>
      <c r="H31" s="47">
        <f>F31/E31-1</f>
        <v>0.07751937984496116</v>
      </c>
    </row>
    <row r="32" spans="1:8" ht="11.25" customHeight="1">
      <c r="A32"/>
      <c r="B32" s="26" t="s">
        <v>40</v>
      </c>
      <c r="C32" s="27">
        <v>190</v>
      </c>
      <c r="D32" s="27">
        <v>190</v>
      </c>
      <c r="E32" s="28">
        <v>340</v>
      </c>
      <c r="F32" s="28">
        <v>340</v>
      </c>
      <c r="G32" s="47"/>
      <c r="H32" s="47"/>
    </row>
    <row r="33" spans="1:8" ht="11.25" customHeight="1">
      <c r="A33"/>
      <c r="B33" s="26" t="s">
        <v>4</v>
      </c>
      <c r="C33" s="27">
        <v>156</v>
      </c>
      <c r="D33" s="27">
        <v>156</v>
      </c>
      <c r="E33" s="28">
        <v>290</v>
      </c>
      <c r="F33" s="28">
        <v>290</v>
      </c>
      <c r="G33" s="47"/>
      <c r="H33" s="47"/>
    </row>
    <row r="34" spans="1:8" ht="11.25" customHeight="1">
      <c r="A34"/>
      <c r="B34" s="26" t="s">
        <v>5</v>
      </c>
      <c r="C34" s="27">
        <v>208</v>
      </c>
      <c r="D34" s="27">
        <v>208</v>
      </c>
      <c r="E34" s="28">
        <v>390</v>
      </c>
      <c r="F34" s="28">
        <v>390</v>
      </c>
      <c r="G34" s="47"/>
      <c r="H34" s="47"/>
    </row>
    <row r="35" spans="1:8" ht="11.25" customHeight="1">
      <c r="A35"/>
      <c r="B35" s="26" t="s">
        <v>6</v>
      </c>
      <c r="C35" s="27">
        <v>278</v>
      </c>
      <c r="D35" s="27">
        <v>278</v>
      </c>
      <c r="E35" s="28">
        <v>490</v>
      </c>
      <c r="F35" s="28">
        <v>490</v>
      </c>
      <c r="G35" s="47"/>
      <c r="H35" s="47"/>
    </row>
    <row r="36" spans="1:8" ht="11.25" customHeight="1">
      <c r="A36"/>
      <c r="B36" s="26" t="s">
        <v>7</v>
      </c>
      <c r="C36" s="27">
        <v>458</v>
      </c>
      <c r="D36" s="27">
        <v>458</v>
      </c>
      <c r="E36" s="28">
        <v>830</v>
      </c>
      <c r="F36" s="28">
        <v>830</v>
      </c>
      <c r="G36" s="47"/>
      <c r="H36" s="47"/>
    </row>
    <row r="37" spans="1:8" ht="11.25" customHeight="1">
      <c r="A37"/>
      <c r="B37" s="26" t="s">
        <v>8</v>
      </c>
      <c r="C37" s="27">
        <v>170</v>
      </c>
      <c r="D37" s="27">
        <v>170</v>
      </c>
      <c r="E37" s="28">
        <v>290</v>
      </c>
      <c r="F37" s="28">
        <v>290</v>
      </c>
      <c r="G37" s="47"/>
      <c r="H37" s="47"/>
    </row>
    <row r="38" spans="1:11" ht="11.25" customHeight="1">
      <c r="A38"/>
      <c r="B38" s="26" t="s">
        <v>9</v>
      </c>
      <c r="C38" s="27">
        <v>206</v>
      </c>
      <c r="D38" s="27">
        <v>206</v>
      </c>
      <c r="E38" s="28">
        <v>390</v>
      </c>
      <c r="F38" s="28">
        <v>390</v>
      </c>
      <c r="G38" s="47"/>
      <c r="H38" s="47"/>
      <c r="K38" s="49"/>
    </row>
    <row r="39" spans="1:11" ht="11.25" customHeight="1">
      <c r="A39"/>
      <c r="B39" s="26" t="s">
        <v>10</v>
      </c>
      <c r="C39" s="27">
        <v>237</v>
      </c>
      <c r="D39" s="27">
        <v>237</v>
      </c>
      <c r="E39" s="28">
        <v>430</v>
      </c>
      <c r="F39" s="28">
        <v>430</v>
      </c>
      <c r="G39" s="47"/>
      <c r="H39" s="47"/>
      <c r="K39" s="49"/>
    </row>
    <row r="40" spans="1:8" ht="11.25" customHeight="1">
      <c r="A40"/>
      <c r="B40" s="26" t="s">
        <v>11</v>
      </c>
      <c r="C40" s="27">
        <v>405</v>
      </c>
      <c r="D40" s="27">
        <v>405</v>
      </c>
      <c r="E40" s="28">
        <v>730</v>
      </c>
      <c r="F40" s="28">
        <v>730</v>
      </c>
      <c r="G40" s="47"/>
      <c r="H40" s="47"/>
    </row>
    <row r="41" spans="1:8" ht="11.25" customHeight="1">
      <c r="A41"/>
      <c r="B41" s="10" t="s">
        <v>41</v>
      </c>
      <c r="C41" s="11">
        <v>180</v>
      </c>
      <c r="D41" s="29">
        <f t="shared" si="0"/>
        <v>198.00000000000003</v>
      </c>
      <c r="E41" s="12">
        <v>320</v>
      </c>
      <c r="F41" s="39">
        <v>350</v>
      </c>
      <c r="G41" s="47">
        <f aca="true" t="shared" si="3" ref="G41:G54">D41/C41-1</f>
        <v>0.10000000000000009</v>
      </c>
      <c r="H41" s="47">
        <f aca="true" t="shared" si="4" ref="H41:H54">F41/E41-1</f>
        <v>0.09375</v>
      </c>
    </row>
    <row r="42" spans="1:8" ht="11.25" customHeight="1">
      <c r="A42"/>
      <c r="B42" s="10" t="s">
        <v>42</v>
      </c>
      <c r="C42" s="11">
        <v>240</v>
      </c>
      <c r="D42" s="29">
        <f t="shared" si="0"/>
        <v>264</v>
      </c>
      <c r="E42" s="12">
        <v>430</v>
      </c>
      <c r="F42" s="39">
        <v>490</v>
      </c>
      <c r="G42" s="47">
        <f t="shared" si="3"/>
        <v>0.10000000000000009</v>
      </c>
      <c r="H42" s="47">
        <f t="shared" si="4"/>
        <v>0.13953488372093026</v>
      </c>
    </row>
    <row r="43" spans="1:8" ht="11.25" customHeight="1">
      <c r="A43"/>
      <c r="B43" s="10" t="s">
        <v>43</v>
      </c>
      <c r="C43" s="11">
        <v>310</v>
      </c>
      <c r="D43" s="29">
        <f t="shared" si="0"/>
        <v>341</v>
      </c>
      <c r="E43" s="12">
        <v>540</v>
      </c>
      <c r="F43" s="39">
        <v>590</v>
      </c>
      <c r="G43" s="47">
        <f t="shared" si="3"/>
        <v>0.10000000000000009</v>
      </c>
      <c r="H43" s="47">
        <f t="shared" si="4"/>
        <v>0.09259259259259256</v>
      </c>
    </row>
    <row r="44" spans="1:8" ht="11.25" customHeight="1">
      <c r="A44"/>
      <c r="B44" s="7" t="s">
        <v>21</v>
      </c>
      <c r="C44" s="8">
        <v>385</v>
      </c>
      <c r="D44" s="25">
        <f t="shared" si="0"/>
        <v>423.50000000000006</v>
      </c>
      <c r="E44" s="9">
        <v>690</v>
      </c>
      <c r="F44" s="35">
        <v>760</v>
      </c>
      <c r="G44" s="47">
        <f t="shared" si="3"/>
        <v>0.10000000000000009</v>
      </c>
      <c r="H44" s="47">
        <f t="shared" si="4"/>
        <v>0.10144927536231885</v>
      </c>
    </row>
    <row r="45" spans="1:8" ht="11.25" customHeight="1">
      <c r="A45"/>
      <c r="B45" s="7" t="s">
        <v>22</v>
      </c>
      <c r="C45" s="8">
        <v>470</v>
      </c>
      <c r="D45" s="25">
        <f t="shared" si="0"/>
        <v>517</v>
      </c>
      <c r="E45" s="9">
        <v>850</v>
      </c>
      <c r="F45" s="35">
        <v>950</v>
      </c>
      <c r="G45" s="47">
        <f t="shared" si="3"/>
        <v>0.10000000000000009</v>
      </c>
      <c r="H45" s="47">
        <f t="shared" si="4"/>
        <v>0.11764705882352944</v>
      </c>
    </row>
    <row r="46" spans="1:8" ht="11.25" customHeight="1">
      <c r="A46"/>
      <c r="B46" s="10" t="s">
        <v>57</v>
      </c>
      <c r="C46" s="11">
        <v>250</v>
      </c>
      <c r="D46" s="29">
        <f t="shared" si="0"/>
        <v>275</v>
      </c>
      <c r="E46" s="12">
        <v>450</v>
      </c>
      <c r="F46" s="39">
        <v>490</v>
      </c>
      <c r="G46" s="47">
        <f t="shared" si="3"/>
        <v>0.10000000000000009</v>
      </c>
      <c r="H46" s="47">
        <f t="shared" si="4"/>
        <v>0.0888888888888888</v>
      </c>
    </row>
    <row r="47" spans="1:8" ht="11.25" customHeight="1">
      <c r="A47"/>
      <c r="B47" s="10" t="s">
        <v>58</v>
      </c>
      <c r="C47" s="11">
        <v>360</v>
      </c>
      <c r="D47" s="29">
        <f t="shared" si="0"/>
        <v>396.00000000000006</v>
      </c>
      <c r="E47" s="12">
        <v>640</v>
      </c>
      <c r="F47" s="39">
        <v>690</v>
      </c>
      <c r="G47" s="47">
        <f t="shared" si="3"/>
        <v>0.10000000000000009</v>
      </c>
      <c r="H47" s="47">
        <f t="shared" si="4"/>
        <v>0.078125</v>
      </c>
    </row>
    <row r="48" spans="1:8" ht="11.25" customHeight="1">
      <c r="A48"/>
      <c r="B48" s="10" t="s">
        <v>59</v>
      </c>
      <c r="C48" s="11">
        <v>750</v>
      </c>
      <c r="D48" s="29">
        <f t="shared" si="0"/>
        <v>825.0000000000001</v>
      </c>
      <c r="E48" s="12">
        <v>1290</v>
      </c>
      <c r="F48" s="39">
        <v>1390</v>
      </c>
      <c r="G48" s="47">
        <f t="shared" si="3"/>
        <v>0.10000000000000009</v>
      </c>
      <c r="H48" s="47">
        <f t="shared" si="4"/>
        <v>0.07751937984496116</v>
      </c>
    </row>
    <row r="49" spans="1:8" ht="11.25" customHeight="1">
      <c r="A49"/>
      <c r="B49" s="10" t="s">
        <v>60</v>
      </c>
      <c r="C49" s="11">
        <v>270</v>
      </c>
      <c r="D49" s="29">
        <f t="shared" si="0"/>
        <v>297</v>
      </c>
      <c r="E49" s="12">
        <v>490</v>
      </c>
      <c r="F49" s="39">
        <v>550</v>
      </c>
      <c r="G49" s="47">
        <f t="shared" si="3"/>
        <v>0.10000000000000009</v>
      </c>
      <c r="H49" s="47">
        <f t="shared" si="4"/>
        <v>0.12244897959183665</v>
      </c>
    </row>
    <row r="50" spans="1:8" ht="11.25" customHeight="1">
      <c r="A50"/>
      <c r="B50" s="10" t="s">
        <v>61</v>
      </c>
      <c r="C50" s="11">
        <v>430</v>
      </c>
      <c r="D50" s="29">
        <f t="shared" si="0"/>
        <v>473.00000000000006</v>
      </c>
      <c r="E50" s="12">
        <v>730</v>
      </c>
      <c r="F50" s="39">
        <v>790</v>
      </c>
      <c r="G50" s="47">
        <f t="shared" si="3"/>
        <v>0.10000000000000009</v>
      </c>
      <c r="H50" s="47">
        <f t="shared" si="4"/>
        <v>0.08219178082191791</v>
      </c>
    </row>
    <row r="51" spans="1:8" ht="11.25" customHeight="1">
      <c r="A51"/>
      <c r="B51" s="10" t="s">
        <v>44</v>
      </c>
      <c r="C51" s="11">
        <v>190</v>
      </c>
      <c r="D51" s="29">
        <f t="shared" si="0"/>
        <v>209.00000000000003</v>
      </c>
      <c r="E51" s="12">
        <v>330</v>
      </c>
      <c r="F51" s="39">
        <v>360</v>
      </c>
      <c r="G51" s="47">
        <f t="shared" si="3"/>
        <v>0.10000000000000009</v>
      </c>
      <c r="H51" s="47">
        <f t="shared" si="4"/>
        <v>0.09090909090909083</v>
      </c>
    </row>
    <row r="52" spans="1:8" ht="11.25" customHeight="1">
      <c r="A52"/>
      <c r="B52" s="10" t="s">
        <v>45</v>
      </c>
      <c r="C52" s="11">
        <v>230</v>
      </c>
      <c r="D52" s="29">
        <f t="shared" si="0"/>
        <v>253.00000000000003</v>
      </c>
      <c r="E52" s="12">
        <v>420</v>
      </c>
      <c r="F52" s="39">
        <v>460</v>
      </c>
      <c r="G52" s="47">
        <f t="shared" si="3"/>
        <v>0.10000000000000009</v>
      </c>
      <c r="H52" s="47">
        <f t="shared" si="4"/>
        <v>0.09523809523809534</v>
      </c>
    </row>
    <row r="53" spans="1:8" ht="11.25" customHeight="1">
      <c r="A53"/>
      <c r="B53" s="10" t="s">
        <v>46</v>
      </c>
      <c r="C53" s="11">
        <v>310</v>
      </c>
      <c r="D53" s="29">
        <f t="shared" si="0"/>
        <v>341</v>
      </c>
      <c r="E53" s="12">
        <v>550</v>
      </c>
      <c r="F53" s="39">
        <v>590</v>
      </c>
      <c r="G53" s="47">
        <f t="shared" si="3"/>
        <v>0.10000000000000009</v>
      </c>
      <c r="H53" s="47">
        <f t="shared" si="4"/>
        <v>0.07272727272727275</v>
      </c>
    </row>
    <row r="54" spans="1:8" ht="11.25" customHeight="1">
      <c r="A54"/>
      <c r="B54" s="10" t="s">
        <v>47</v>
      </c>
      <c r="C54" s="11">
        <v>440</v>
      </c>
      <c r="D54" s="29">
        <f t="shared" si="0"/>
        <v>484.00000000000006</v>
      </c>
      <c r="E54" s="12">
        <v>790</v>
      </c>
      <c r="F54" s="39">
        <v>890</v>
      </c>
      <c r="G54" s="47">
        <f t="shared" si="3"/>
        <v>0.10000000000000009</v>
      </c>
      <c r="H54" s="47">
        <f t="shared" si="4"/>
        <v>0.12658227848101267</v>
      </c>
    </row>
    <row r="55" spans="1:8" ht="11.25" customHeight="1">
      <c r="A55"/>
      <c r="B55" s="26" t="s">
        <v>48</v>
      </c>
      <c r="C55" s="27">
        <v>170</v>
      </c>
      <c r="D55" s="27">
        <v>170</v>
      </c>
      <c r="E55" s="28">
        <v>290</v>
      </c>
      <c r="F55" s="28">
        <v>290</v>
      </c>
      <c r="G55" s="47"/>
      <c r="H55" s="47"/>
    </row>
    <row r="56" spans="1:8" ht="11.25" customHeight="1">
      <c r="A56"/>
      <c r="B56" s="26" t="s">
        <v>49</v>
      </c>
      <c r="C56" s="27">
        <v>250</v>
      </c>
      <c r="D56" s="27">
        <v>250</v>
      </c>
      <c r="E56" s="28">
        <v>450</v>
      </c>
      <c r="F56" s="28">
        <v>450</v>
      </c>
      <c r="G56" s="47"/>
      <c r="H56" s="47"/>
    </row>
    <row r="57" spans="1:8" ht="11.25">
      <c r="A57"/>
      <c r="B57" s="26" t="s">
        <v>12</v>
      </c>
      <c r="C57" s="27">
        <v>190</v>
      </c>
      <c r="D57" s="27">
        <v>190</v>
      </c>
      <c r="E57" s="28">
        <v>340</v>
      </c>
      <c r="F57" s="28">
        <v>340</v>
      </c>
      <c r="G57" s="47"/>
      <c r="H57" s="47"/>
    </row>
    <row r="58" spans="1:8" ht="22.5">
      <c r="A58"/>
      <c r="B58" s="20" t="s">
        <v>13</v>
      </c>
      <c r="C58" s="21">
        <v>285</v>
      </c>
      <c r="D58" s="31">
        <f t="shared" si="0"/>
        <v>313.5</v>
      </c>
      <c r="E58" s="22">
        <v>510</v>
      </c>
      <c r="F58" s="38">
        <v>560</v>
      </c>
      <c r="G58" s="47">
        <f>D58/C58-1</f>
        <v>0.10000000000000009</v>
      </c>
      <c r="H58" s="47">
        <f>F58/E58-1</f>
        <v>0.0980392156862746</v>
      </c>
    </row>
    <row r="59" spans="1:8" ht="22.5">
      <c r="A59"/>
      <c r="B59" s="20" t="s">
        <v>14</v>
      </c>
      <c r="C59" s="21">
        <v>400</v>
      </c>
      <c r="D59" s="31">
        <f t="shared" si="0"/>
        <v>440.00000000000006</v>
      </c>
      <c r="E59" s="22">
        <v>720</v>
      </c>
      <c r="F59" s="38">
        <v>790</v>
      </c>
      <c r="G59" s="47">
        <f>D59/C59-1</f>
        <v>0.10000000000000009</v>
      </c>
      <c r="H59" s="47">
        <f>F59/E59-1</f>
        <v>0.09722222222222232</v>
      </c>
    </row>
    <row r="60" spans="1:8" ht="11.25">
      <c r="A60"/>
      <c r="B60" s="20" t="s">
        <v>15</v>
      </c>
      <c r="C60" s="21">
        <v>180</v>
      </c>
      <c r="D60" s="31">
        <f t="shared" si="0"/>
        <v>198.00000000000003</v>
      </c>
      <c r="E60" s="22">
        <v>320</v>
      </c>
      <c r="F60" s="38">
        <v>350</v>
      </c>
      <c r="G60" s="47">
        <f>D60/C60-1</f>
        <v>0.10000000000000009</v>
      </c>
      <c r="H60" s="47">
        <f>F60/E60-1</f>
        <v>0.09375</v>
      </c>
    </row>
    <row r="61" spans="1:8" ht="11.25">
      <c r="A61"/>
      <c r="B61" s="20" t="s">
        <v>16</v>
      </c>
      <c r="C61" s="21">
        <v>306</v>
      </c>
      <c r="D61" s="31">
        <f t="shared" si="0"/>
        <v>336.6</v>
      </c>
      <c r="E61" s="22">
        <v>550</v>
      </c>
      <c r="F61" s="38">
        <v>590</v>
      </c>
      <c r="G61" s="47">
        <f>D61/C61-1</f>
        <v>0.10000000000000009</v>
      </c>
      <c r="H61" s="47">
        <f>F61/E61-1</f>
        <v>0.07272727272727275</v>
      </c>
    </row>
    <row r="63" ht="11.25">
      <c r="B63" s="5" t="s">
        <v>19</v>
      </c>
    </row>
    <row r="64" ht="11.25">
      <c r="B64" s="5" t="s">
        <v>20</v>
      </c>
    </row>
  </sheetData>
  <sheetProtection/>
  <mergeCells count="3">
    <mergeCell ref="C2:E2"/>
    <mergeCell ref="K38:K39"/>
    <mergeCell ref="B2:B3"/>
  </mergeCells>
  <printOptions/>
  <pageMargins left="0.2" right="0.2" top="0.2" bottom="0.2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В. Мочалов</dc:creator>
  <cp:keywords/>
  <dc:description/>
  <cp:lastModifiedBy>User</cp:lastModifiedBy>
  <cp:lastPrinted>2013-12-06T08:48:17Z</cp:lastPrinted>
  <dcterms:created xsi:type="dcterms:W3CDTF">2013-07-26T11:16:36Z</dcterms:created>
  <dcterms:modified xsi:type="dcterms:W3CDTF">2014-01-21T07:51:46Z</dcterms:modified>
  <cp:category/>
  <cp:version/>
  <cp:contentType/>
  <cp:contentStatus/>
  <cp:revision>1</cp:revision>
</cp:coreProperties>
</file>