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<sst xmlns="http://schemas.openxmlformats.org/spreadsheetml/2006/main" count="436" uniqueCount="71">
  <si>
    <t>1101 Шапка трикотажная</t>
  </si>
  <si>
    <t>Состав: 95% хлопок, 5% лайкра</t>
  </si>
  <si>
    <t>в ассортименте</t>
  </si>
  <si>
    <t>Заказ</t>
  </si>
  <si>
    <t>р. 40-42</t>
  </si>
  <si>
    <t>р. 42-44</t>
  </si>
  <si>
    <t>р. 44-46</t>
  </si>
  <si>
    <t xml:space="preserve">Цена: </t>
  </si>
  <si>
    <t xml:space="preserve">Сумма: </t>
  </si>
  <si>
    <t>1102 Шапка трикотажная</t>
  </si>
  <si>
    <t>1103 Шапка трикотажная</t>
  </si>
  <si>
    <t>1104 Шапка трикотажная</t>
  </si>
  <si>
    <t>1105 Шапка трикотажная</t>
  </si>
  <si>
    <t>р. 46-48</t>
  </si>
  <si>
    <t>1106 Шапка трикотажная</t>
  </si>
  <si>
    <t>1108 Шапка трикотажная</t>
  </si>
  <si>
    <t>1109 Шапка трикотажная</t>
  </si>
  <si>
    <t>Состав: 100% хлопок</t>
  </si>
  <si>
    <t>1110 Шапка трикотажная</t>
  </si>
  <si>
    <t xml:space="preserve">1113 Шапка трикотажная </t>
  </si>
  <si>
    <t>р. 48-50</t>
  </si>
  <si>
    <t>р. 50-52</t>
  </si>
  <si>
    <t>1114 Шапка трикотажная</t>
  </si>
  <si>
    <t>1115 Шапка трикотажная</t>
  </si>
  <si>
    <t>1116 Шапка трикотажная</t>
  </si>
  <si>
    <t>1117 Шапка трикотажная</t>
  </si>
  <si>
    <t>1118 Шапка трикотажная</t>
  </si>
  <si>
    <t>1119 Шапка трикотажная</t>
  </si>
  <si>
    <t>1120 Шапка трикотажная</t>
  </si>
  <si>
    <t>1121 Шапка трикотажная</t>
  </si>
  <si>
    <t xml:space="preserve">1122 Шапка трикотажная </t>
  </si>
  <si>
    <t>1123 Шапка трикотажная</t>
  </si>
  <si>
    <t>р. 52-54</t>
  </si>
  <si>
    <t>р. 54-56</t>
  </si>
  <si>
    <t>1124 Шапка трикотажная</t>
  </si>
  <si>
    <t>1125 Шапка трикотажная</t>
  </si>
  <si>
    <t xml:space="preserve">1127 Шапка трикотажная </t>
  </si>
  <si>
    <t>1128 Шапка трикотажная</t>
  </si>
  <si>
    <t>1129 Шапка трикотажная</t>
  </si>
  <si>
    <t xml:space="preserve">1130 Шапка трикотажная </t>
  </si>
  <si>
    <t>1131 Шапка трикотажная</t>
  </si>
  <si>
    <t>1132 Шапка трикотажная</t>
  </si>
  <si>
    <t>1134 Шапка трикотажная</t>
  </si>
  <si>
    <t>1137 Шапка трикотажная</t>
  </si>
  <si>
    <t>1138 Шапка трикотажная</t>
  </si>
  <si>
    <t>1139 Шапка трикотажная</t>
  </si>
  <si>
    <t>1141 Шапка трикотажная</t>
  </si>
  <si>
    <t>1145 Шапка трикотажная</t>
  </si>
  <si>
    <t>1148 Шапка трикотажная</t>
  </si>
  <si>
    <t>1150 Шапка трикотажная</t>
  </si>
  <si>
    <t>1151 Шапка трикотажная</t>
  </si>
  <si>
    <t>1153 Шапка трикотажная</t>
  </si>
  <si>
    <t>1155 Шапка трикотажная</t>
  </si>
  <si>
    <t>р. 38-40</t>
  </si>
  <si>
    <t>1159 Шапка трикотажная</t>
  </si>
  <si>
    <t>1166 Шапка трикотажная</t>
  </si>
  <si>
    <t>1167 Шапка трикотажная</t>
  </si>
  <si>
    <t>1168 Шапка трикотажная</t>
  </si>
  <si>
    <t>1169 Шапка трикотажная</t>
  </si>
  <si>
    <t>р.54-56</t>
  </si>
  <si>
    <t xml:space="preserve">1170 Шапка трикотажная </t>
  </si>
  <si>
    <t>1171 Шапка трикотажная</t>
  </si>
  <si>
    <t>1174 Шапка трикотажная</t>
  </si>
  <si>
    <t>192 Шапка трикотажная</t>
  </si>
  <si>
    <t>1619 Шапка трикотажная</t>
  </si>
  <si>
    <t>250 Шапка трикотжная</t>
  </si>
  <si>
    <t>Состав: 100% акрил</t>
  </si>
  <si>
    <t>Распродажа коллекции 2012-13</t>
  </si>
  <si>
    <t xml:space="preserve">Сумма вашего заказа: </t>
  </si>
  <si>
    <t>1107 Шапка трикотажная</t>
  </si>
  <si>
    <t>1161 Шапка трикотажная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</si>
</sst>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askerville Old Face"/>
      <family val="1"/>
    </font>
    <font>
      <sz val="14"/>
      <color indexed="8"/>
      <name val="Baskerville Old Face"/>
      <family val="1"/>
    </font>
    <font>
      <sz val="14"/>
      <color indexed="8"/>
      <name val="Calibri"/>
      <family val="2"/>
    </font>
    <font>
      <sz val="14"/>
      <color indexed="8"/>
      <name val="Arial Black"/>
      <family val="2"/>
    </font>
    <font>
      <b/>
      <sz val="14"/>
      <color indexed="8"/>
      <name val="Arial Black"/>
      <family val="2"/>
    </font>
    <font>
      <b/>
      <sz val="11"/>
      <color indexed="8"/>
      <name val="Baskerville Old Face"/>
      <family val="1"/>
    </font>
    <font>
      <b/>
      <i/>
      <sz val="14"/>
      <color indexed="8"/>
      <name val="Baskerville Old Face"/>
      <family val="1"/>
    </font>
    <font>
      <sz val="11"/>
      <color indexed="8"/>
      <name val="Baskerville Old Face"/>
      <family val="1"/>
    </font>
    <font>
      <b/>
      <i/>
      <sz val="18"/>
      <color indexed="10"/>
      <name val="Baskerville Old Face"/>
      <family val="1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askerville Old Face"/>
      <family val="1"/>
    </font>
    <font>
      <sz val="14"/>
      <color theme="1"/>
      <name val="Baskerville Old Face"/>
      <family val="1"/>
    </font>
    <font>
      <sz val="14"/>
      <color theme="1"/>
      <name val="Calibri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theme="1"/>
      <name val="Baskerville Old Face"/>
      <family val="1"/>
    </font>
    <font>
      <b/>
      <i/>
      <sz val="18"/>
      <color rgb="FFFF3300"/>
      <name val="Baskerville Old Face"/>
      <family val="1"/>
    </font>
    <font>
      <b/>
      <u val="single"/>
      <sz val="14"/>
      <color theme="1"/>
      <name val="Calibri"/>
      <family val="2"/>
    </font>
    <font>
      <sz val="11"/>
      <color theme="1"/>
      <name val="Baskerville Old Face"/>
      <family val="1"/>
    </font>
    <font>
      <b/>
      <i/>
      <sz val="14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>
        <color indexed="63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>
        <color indexed="63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>
        <color indexed="63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6" tint="-0.24997000396251678"/>
      </left>
      <right>
        <color indexed="63"/>
      </right>
      <top>
        <color indexed="63"/>
      </top>
      <bottom>
        <color indexed="63"/>
      </bottom>
    </border>
    <border>
      <left style="mediumDashed">
        <color theme="6" tint="-0.24997000396251678"/>
      </left>
      <right style="mediumDashed">
        <color theme="6" tint="-0.24997000396251678"/>
      </right>
      <top style="mediumDashed">
        <color theme="6" tint="-0.24997000396251678"/>
      </top>
      <bottom>
        <color indexed="63"/>
      </bottom>
    </border>
    <border>
      <left style="mediumDashed">
        <color theme="6" tint="-0.24997000396251678"/>
      </left>
      <right style="mediumDashed">
        <color theme="6" tint="-0.24997000396251678"/>
      </right>
      <top>
        <color indexed="63"/>
      </top>
      <bottom>
        <color indexed="63"/>
      </bottom>
    </border>
    <border>
      <left style="mediumDashed">
        <color theme="6" tint="-0.24997000396251678"/>
      </left>
      <right style="mediumDashed">
        <color theme="6" tint="-0.24997000396251678"/>
      </right>
      <top>
        <color indexed="63"/>
      </top>
      <bottom style="mediumDashed">
        <color theme="6" tint="-0.24997000396251678"/>
      </bottom>
    </border>
    <border>
      <left>
        <color indexed="63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>
        <color indexed="63"/>
      </right>
      <top>
        <color indexed="63"/>
      </top>
      <bottom style="medium">
        <color theme="6" tint="-0.24997000396251678"/>
      </bottom>
    </border>
    <border>
      <left style="mediumDashed">
        <color theme="6" tint="-0.24997000396251678"/>
      </left>
      <right>
        <color indexed="63"/>
      </right>
      <top style="medium">
        <color theme="6" tint="-0.24997000396251678"/>
      </top>
      <bottom>
        <color indexed="63"/>
      </bottom>
    </border>
    <border>
      <left style="mediumDashed">
        <color theme="6" tint="-0.24997000396251678"/>
      </left>
      <right>
        <color indexed="63"/>
      </right>
      <top>
        <color indexed="63"/>
      </top>
      <bottom style="medium">
        <color theme="6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4" borderId="10" xfId="0" applyFont="1" applyFill="1" applyBorder="1" applyAlignment="1">
      <alignment horizontal="center" vertical="center"/>
    </xf>
    <xf numFmtId="0" fontId="45" fillId="31" borderId="12" xfId="0" applyFont="1" applyFill="1" applyBorder="1" applyAlignment="1">
      <alignment horizontal="right"/>
    </xf>
    <xf numFmtId="0" fontId="46" fillId="31" borderId="12" xfId="0" applyFont="1" applyFill="1" applyBorder="1" applyAlignment="1">
      <alignment horizontal="right"/>
    </xf>
    <xf numFmtId="0" fontId="45" fillId="31" borderId="11" xfId="0" applyFont="1" applyFill="1" applyBorder="1" applyAlignment="1">
      <alignment horizontal="right"/>
    </xf>
    <xf numFmtId="0" fontId="46" fillId="31" borderId="11" xfId="0" applyFont="1" applyFill="1" applyBorder="1" applyAlignment="1">
      <alignment horizontal="right"/>
    </xf>
    <xf numFmtId="0" fontId="44" fillId="4" borderId="10" xfId="0" applyFont="1" applyFill="1" applyBorder="1" applyAlignment="1">
      <alignment horizontal="center"/>
    </xf>
    <xf numFmtId="0" fontId="44" fillId="4" borderId="11" xfId="0" applyFont="1" applyFill="1" applyBorder="1" applyAlignment="1">
      <alignment horizontal="center"/>
    </xf>
    <xf numFmtId="2" fontId="47" fillId="31" borderId="13" xfId="0" applyNumberFormat="1" applyFont="1" applyFill="1" applyBorder="1" applyAlignment="1">
      <alignment/>
    </xf>
    <xf numFmtId="2" fontId="47" fillId="31" borderId="13" xfId="0" applyNumberFormat="1" applyFont="1" applyFill="1" applyBorder="1" applyAlignment="1">
      <alignment/>
    </xf>
    <xf numFmtId="2" fontId="46" fillId="33" borderId="11" xfId="0" applyNumberFormat="1" applyFont="1" applyFill="1" applyBorder="1" applyAlignment="1">
      <alignment/>
    </xf>
    <xf numFmtId="4" fontId="46" fillId="33" borderId="11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47" fillId="31" borderId="10" xfId="0" applyNumberFormat="1" applyFont="1" applyFill="1" applyBorder="1" applyAlignment="1">
      <alignment/>
    </xf>
    <xf numFmtId="2" fontId="48" fillId="31" borderId="10" xfId="0" applyNumberFormat="1" applyFont="1" applyFill="1" applyBorder="1" applyAlignment="1">
      <alignment/>
    </xf>
    <xf numFmtId="0" fontId="49" fillId="4" borderId="10" xfId="0" applyFont="1" applyFill="1" applyBorder="1" applyAlignment="1">
      <alignment horizontal="center"/>
    </xf>
    <xf numFmtId="0" fontId="49" fillId="4" borderId="11" xfId="0" applyFont="1" applyFill="1" applyBorder="1" applyAlignment="1">
      <alignment horizontal="center"/>
    </xf>
    <xf numFmtId="0" fontId="49" fillId="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9" fillId="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0" fillId="31" borderId="14" xfId="0" applyFont="1" applyFill="1" applyBorder="1" applyAlignment="1">
      <alignment horizontal="center" vertical="center"/>
    </xf>
    <xf numFmtId="0" fontId="50" fillId="31" borderId="16" xfId="0" applyFont="1" applyFill="1" applyBorder="1" applyAlignment="1">
      <alignment horizontal="center" vertical="center"/>
    </xf>
    <xf numFmtId="0" fontId="50" fillId="31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19" borderId="17" xfId="0" applyFont="1" applyFill="1" applyBorder="1" applyAlignment="1">
      <alignment horizontal="right"/>
    </xf>
    <xf numFmtId="0" fontId="44" fillId="19" borderId="18" xfId="0" applyFont="1" applyFill="1" applyBorder="1" applyAlignment="1">
      <alignment horizontal="right"/>
    </xf>
    <xf numFmtId="2" fontId="51" fillId="19" borderId="18" xfId="0" applyNumberFormat="1" applyFont="1" applyFill="1" applyBorder="1" applyAlignment="1">
      <alignment horizontal="center"/>
    </xf>
    <xf numFmtId="0" fontId="51" fillId="19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right"/>
    </xf>
    <xf numFmtId="0" fontId="52" fillId="33" borderId="16" xfId="0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2" fillId="4" borderId="11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center"/>
    </xf>
    <xf numFmtId="0" fontId="53" fillId="31" borderId="11" xfId="0" applyFont="1" applyFill="1" applyBorder="1" applyAlignment="1">
      <alignment horizontal="center" vertical="center"/>
    </xf>
    <xf numFmtId="0" fontId="53" fillId="31" borderId="10" xfId="0" applyFont="1" applyFill="1" applyBorder="1" applyAlignment="1">
      <alignment horizontal="center" vertical="center"/>
    </xf>
    <xf numFmtId="0" fontId="49" fillId="31" borderId="11" xfId="0" applyFont="1" applyFill="1" applyBorder="1" applyAlignment="1">
      <alignment horizontal="center"/>
    </xf>
    <xf numFmtId="0" fontId="49" fillId="31" borderId="10" xfId="0" applyFont="1" applyFill="1" applyBorder="1" applyAlignment="1">
      <alignment horizontal="center"/>
    </xf>
    <xf numFmtId="0" fontId="53" fillId="31" borderId="24" xfId="0" applyFont="1" applyFill="1" applyBorder="1" applyAlignment="1">
      <alignment horizontal="center" vertical="center"/>
    </xf>
    <xf numFmtId="0" fontId="53" fillId="31" borderId="25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52" fillId="33" borderId="26" xfId="0" applyFont="1" applyFill="1" applyBorder="1" applyAlignment="1">
      <alignment horizontal="right"/>
    </xf>
    <xf numFmtId="0" fontId="53" fillId="31" borderId="27" xfId="0" applyFont="1" applyFill="1" applyBorder="1" applyAlignment="1">
      <alignment horizontal="center" vertical="center"/>
    </xf>
    <xf numFmtId="0" fontId="53" fillId="31" borderId="12" xfId="0" applyFont="1" applyFill="1" applyBorder="1" applyAlignment="1">
      <alignment horizontal="center" vertical="center"/>
    </xf>
    <xf numFmtId="0" fontId="53" fillId="31" borderId="2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38100</xdr:rowOff>
    </xdr:from>
    <xdr:to>
      <xdr:col>1</xdr:col>
      <xdr:colOff>1352550</xdr:colOff>
      <xdr:row>5</xdr:row>
      <xdr:rowOff>171450</xdr:rowOff>
    </xdr:to>
    <xdr:pic>
      <xdr:nvPicPr>
        <xdr:cNvPr id="1" name="Picture 53" descr="DSC_1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0525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</xdr:row>
      <xdr:rowOff>28575</xdr:rowOff>
    </xdr:from>
    <xdr:to>
      <xdr:col>1</xdr:col>
      <xdr:colOff>1333500</xdr:colOff>
      <xdr:row>11</xdr:row>
      <xdr:rowOff>209550</xdr:rowOff>
    </xdr:to>
    <xdr:pic>
      <xdr:nvPicPr>
        <xdr:cNvPr id="2" name="Picture 61" descr="DSC_1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71450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9525</xdr:rowOff>
    </xdr:from>
    <xdr:to>
      <xdr:col>1</xdr:col>
      <xdr:colOff>1266825</xdr:colOff>
      <xdr:row>17</xdr:row>
      <xdr:rowOff>209550</xdr:rowOff>
    </xdr:to>
    <xdr:pic>
      <xdr:nvPicPr>
        <xdr:cNvPr id="3" name="Picture 54" descr="DSC_1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2943225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19</xdr:row>
      <xdr:rowOff>28575</xdr:rowOff>
    </xdr:from>
    <xdr:to>
      <xdr:col>1</xdr:col>
      <xdr:colOff>1438275</xdr:colOff>
      <xdr:row>23</xdr:row>
      <xdr:rowOff>228600</xdr:rowOff>
    </xdr:to>
    <xdr:pic>
      <xdr:nvPicPr>
        <xdr:cNvPr id="4" name="Picture 173" descr="DSC_24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4257675"/>
          <a:ext cx="1362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25</xdr:row>
      <xdr:rowOff>9525</xdr:rowOff>
    </xdr:from>
    <xdr:to>
      <xdr:col>1</xdr:col>
      <xdr:colOff>1295400</xdr:colOff>
      <xdr:row>29</xdr:row>
      <xdr:rowOff>209550</xdr:rowOff>
    </xdr:to>
    <xdr:pic>
      <xdr:nvPicPr>
        <xdr:cNvPr id="5" name="Picture 52" descr="DSC_14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5534025"/>
          <a:ext cx="1038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32</xdr:row>
      <xdr:rowOff>209550</xdr:rowOff>
    </xdr:from>
    <xdr:to>
      <xdr:col>1</xdr:col>
      <xdr:colOff>1466850</xdr:colOff>
      <xdr:row>35</xdr:row>
      <xdr:rowOff>209550</xdr:rowOff>
    </xdr:to>
    <xdr:pic>
      <xdr:nvPicPr>
        <xdr:cNvPr id="6" name="Picture 82" descr="DSC_13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" y="7124700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28575</xdr:rowOff>
    </xdr:from>
    <xdr:to>
      <xdr:col>1</xdr:col>
      <xdr:colOff>733425</xdr:colOff>
      <xdr:row>34</xdr:row>
      <xdr:rowOff>123825</xdr:rowOff>
    </xdr:to>
    <xdr:pic>
      <xdr:nvPicPr>
        <xdr:cNvPr id="7" name="Picture 81" descr="DSC_13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84847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0</xdr:rowOff>
    </xdr:from>
    <xdr:to>
      <xdr:col>1</xdr:col>
      <xdr:colOff>1438275</xdr:colOff>
      <xdr:row>47</xdr:row>
      <xdr:rowOff>152400</xdr:rowOff>
    </xdr:to>
    <xdr:pic>
      <xdr:nvPicPr>
        <xdr:cNvPr id="8" name="Picture 55" descr="1108(2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9534525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49</xdr:row>
      <xdr:rowOff>28575</xdr:rowOff>
    </xdr:from>
    <xdr:to>
      <xdr:col>1</xdr:col>
      <xdr:colOff>1190625</xdr:colOff>
      <xdr:row>53</xdr:row>
      <xdr:rowOff>190500</xdr:rowOff>
    </xdr:to>
    <xdr:pic>
      <xdr:nvPicPr>
        <xdr:cNvPr id="9" name="Picture 56" descr="DSC_1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10753725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55</xdr:row>
      <xdr:rowOff>28575</xdr:rowOff>
    </xdr:from>
    <xdr:to>
      <xdr:col>1</xdr:col>
      <xdr:colOff>1181100</xdr:colOff>
      <xdr:row>59</xdr:row>
      <xdr:rowOff>200025</xdr:rowOff>
    </xdr:to>
    <xdr:pic>
      <xdr:nvPicPr>
        <xdr:cNvPr id="10" name="Picture 57" descr="DSC_12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" y="1205865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61</xdr:row>
      <xdr:rowOff>9525</xdr:rowOff>
    </xdr:from>
    <xdr:to>
      <xdr:col>1</xdr:col>
      <xdr:colOff>1228725</xdr:colOff>
      <xdr:row>65</xdr:row>
      <xdr:rowOff>209550</xdr:rowOff>
    </xdr:to>
    <xdr:pic>
      <xdr:nvPicPr>
        <xdr:cNvPr id="11" name="Picture 58" descr="DSC_14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7675" y="1333500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67</xdr:row>
      <xdr:rowOff>85725</xdr:rowOff>
    </xdr:from>
    <xdr:to>
      <xdr:col>1</xdr:col>
      <xdr:colOff>1457325</xdr:colOff>
      <xdr:row>71</xdr:row>
      <xdr:rowOff>180975</xdr:rowOff>
    </xdr:to>
    <xdr:pic>
      <xdr:nvPicPr>
        <xdr:cNvPr id="12" name="Picture 64" descr="DSC_13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14716125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73</xdr:row>
      <xdr:rowOff>38100</xdr:rowOff>
    </xdr:from>
    <xdr:to>
      <xdr:col>1</xdr:col>
      <xdr:colOff>1209675</xdr:colOff>
      <xdr:row>77</xdr:row>
      <xdr:rowOff>219075</xdr:rowOff>
    </xdr:to>
    <xdr:pic>
      <xdr:nvPicPr>
        <xdr:cNvPr id="13" name="Picture 66" descr="DSC_138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15973425"/>
          <a:ext cx="876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79</xdr:row>
      <xdr:rowOff>38100</xdr:rowOff>
    </xdr:from>
    <xdr:to>
      <xdr:col>1</xdr:col>
      <xdr:colOff>1190625</xdr:colOff>
      <xdr:row>83</xdr:row>
      <xdr:rowOff>190500</xdr:rowOff>
    </xdr:to>
    <xdr:pic>
      <xdr:nvPicPr>
        <xdr:cNvPr id="14" name="Picture 14" descr="DSC_14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17268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85</xdr:row>
      <xdr:rowOff>76200</xdr:rowOff>
    </xdr:from>
    <xdr:to>
      <xdr:col>1</xdr:col>
      <xdr:colOff>1162050</xdr:colOff>
      <xdr:row>89</xdr:row>
      <xdr:rowOff>219075</xdr:rowOff>
    </xdr:to>
    <xdr:pic>
      <xdr:nvPicPr>
        <xdr:cNvPr id="15" name="Picture 15" descr="DSC_13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18592800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28575</xdr:rowOff>
    </xdr:from>
    <xdr:to>
      <xdr:col>1</xdr:col>
      <xdr:colOff>1209675</xdr:colOff>
      <xdr:row>95</xdr:row>
      <xdr:rowOff>219075</xdr:rowOff>
    </xdr:to>
    <xdr:pic>
      <xdr:nvPicPr>
        <xdr:cNvPr id="16" name="Picture 16" descr="DSC_13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0550" y="198405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97</xdr:row>
      <xdr:rowOff>76200</xdr:rowOff>
    </xdr:from>
    <xdr:to>
      <xdr:col>1</xdr:col>
      <xdr:colOff>1276350</xdr:colOff>
      <xdr:row>101</xdr:row>
      <xdr:rowOff>209550</xdr:rowOff>
    </xdr:to>
    <xdr:pic>
      <xdr:nvPicPr>
        <xdr:cNvPr id="17" name="Picture 17" descr="DSC_129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1975" y="2117407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103</xdr:row>
      <xdr:rowOff>38100</xdr:rowOff>
    </xdr:from>
    <xdr:to>
      <xdr:col>1</xdr:col>
      <xdr:colOff>1333500</xdr:colOff>
      <xdr:row>107</xdr:row>
      <xdr:rowOff>209550</xdr:rowOff>
    </xdr:to>
    <xdr:pic>
      <xdr:nvPicPr>
        <xdr:cNvPr id="18" name="Picture 18" descr="DSC_12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09575" y="22431375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109</xdr:row>
      <xdr:rowOff>19050</xdr:rowOff>
    </xdr:from>
    <xdr:to>
      <xdr:col>1</xdr:col>
      <xdr:colOff>1285875</xdr:colOff>
      <xdr:row>113</xdr:row>
      <xdr:rowOff>209550</xdr:rowOff>
    </xdr:to>
    <xdr:pic>
      <xdr:nvPicPr>
        <xdr:cNvPr id="19" name="Picture 19" descr="DSC_13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0" y="237077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115</xdr:row>
      <xdr:rowOff>9525</xdr:rowOff>
    </xdr:from>
    <xdr:to>
      <xdr:col>1</xdr:col>
      <xdr:colOff>1219200</xdr:colOff>
      <xdr:row>119</xdr:row>
      <xdr:rowOff>219075</xdr:rowOff>
    </xdr:to>
    <xdr:pic>
      <xdr:nvPicPr>
        <xdr:cNvPr id="20" name="Picture 20" descr="модель11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3875" y="2497455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121</xdr:row>
      <xdr:rowOff>19050</xdr:rowOff>
    </xdr:from>
    <xdr:to>
      <xdr:col>1</xdr:col>
      <xdr:colOff>1190625</xdr:colOff>
      <xdr:row>125</xdr:row>
      <xdr:rowOff>200025</xdr:rowOff>
    </xdr:to>
    <xdr:pic>
      <xdr:nvPicPr>
        <xdr:cNvPr id="21" name="Picture 21" descr="1123н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7225" y="262794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127</xdr:row>
      <xdr:rowOff>38100</xdr:rowOff>
    </xdr:from>
    <xdr:to>
      <xdr:col>1</xdr:col>
      <xdr:colOff>1314450</xdr:colOff>
      <xdr:row>131</xdr:row>
      <xdr:rowOff>200025</xdr:rowOff>
    </xdr:to>
    <xdr:pic>
      <xdr:nvPicPr>
        <xdr:cNvPr id="22" name="Picture 86" descr="DSC_13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" y="27584400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133</xdr:row>
      <xdr:rowOff>28575</xdr:rowOff>
    </xdr:from>
    <xdr:to>
      <xdr:col>1</xdr:col>
      <xdr:colOff>1200150</xdr:colOff>
      <xdr:row>137</xdr:row>
      <xdr:rowOff>209550</xdr:rowOff>
    </xdr:to>
    <xdr:pic>
      <xdr:nvPicPr>
        <xdr:cNvPr id="23" name="Picture 67" descr="глDSC_16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0" y="288607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139</xdr:row>
      <xdr:rowOff>9525</xdr:rowOff>
    </xdr:from>
    <xdr:to>
      <xdr:col>1</xdr:col>
      <xdr:colOff>1219200</xdr:colOff>
      <xdr:row>143</xdr:row>
      <xdr:rowOff>190500</xdr:rowOff>
    </xdr:to>
    <xdr:pic>
      <xdr:nvPicPr>
        <xdr:cNvPr id="24" name="Picture 68" descr="глDSC_1613"/>
        <xdr:cNvPicPr preferRelativeResize="1">
          <a:picLocks noChangeAspect="1"/>
        </xdr:cNvPicPr>
      </xdr:nvPicPr>
      <xdr:blipFill>
        <a:blip r:embed="rId24"/>
        <a:srcRect l="-877" b="21389"/>
        <a:stretch>
          <a:fillRect/>
        </a:stretch>
      </xdr:blipFill>
      <xdr:spPr>
        <a:xfrm>
          <a:off x="600075" y="3011805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145</xdr:row>
      <xdr:rowOff>19050</xdr:rowOff>
    </xdr:from>
    <xdr:to>
      <xdr:col>1</xdr:col>
      <xdr:colOff>1247775</xdr:colOff>
      <xdr:row>149</xdr:row>
      <xdr:rowOff>200025</xdr:rowOff>
    </xdr:to>
    <xdr:pic>
      <xdr:nvPicPr>
        <xdr:cNvPr id="25" name="Picture 69" descr="глDSC_149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8175" y="3140392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151</xdr:row>
      <xdr:rowOff>38100</xdr:rowOff>
    </xdr:from>
    <xdr:to>
      <xdr:col>1</xdr:col>
      <xdr:colOff>1123950</xdr:colOff>
      <xdr:row>155</xdr:row>
      <xdr:rowOff>219075</xdr:rowOff>
    </xdr:to>
    <xdr:pic>
      <xdr:nvPicPr>
        <xdr:cNvPr id="26" name="Picture 23" descr="DSC_12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5300" y="326993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157</xdr:row>
      <xdr:rowOff>28575</xdr:rowOff>
    </xdr:from>
    <xdr:to>
      <xdr:col>1</xdr:col>
      <xdr:colOff>1257300</xdr:colOff>
      <xdr:row>161</xdr:row>
      <xdr:rowOff>209550</xdr:rowOff>
    </xdr:to>
    <xdr:pic>
      <xdr:nvPicPr>
        <xdr:cNvPr id="27" name="Picture 24" descr="DSC_12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3875" y="3396615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163</xdr:row>
      <xdr:rowOff>9525</xdr:rowOff>
    </xdr:from>
    <xdr:to>
      <xdr:col>1</xdr:col>
      <xdr:colOff>1285875</xdr:colOff>
      <xdr:row>167</xdr:row>
      <xdr:rowOff>200025</xdr:rowOff>
    </xdr:to>
    <xdr:pic>
      <xdr:nvPicPr>
        <xdr:cNvPr id="28" name="Picture 25" descr="DSC_007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" y="35242500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169</xdr:row>
      <xdr:rowOff>28575</xdr:rowOff>
    </xdr:from>
    <xdr:to>
      <xdr:col>1</xdr:col>
      <xdr:colOff>1247775</xdr:colOff>
      <xdr:row>173</xdr:row>
      <xdr:rowOff>209550</xdr:rowOff>
    </xdr:to>
    <xdr:pic>
      <xdr:nvPicPr>
        <xdr:cNvPr id="29" name="Picture 83" descr="DSC_13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0" y="365379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175</xdr:row>
      <xdr:rowOff>38100</xdr:rowOff>
    </xdr:from>
    <xdr:to>
      <xdr:col>1</xdr:col>
      <xdr:colOff>1200150</xdr:colOff>
      <xdr:row>179</xdr:row>
      <xdr:rowOff>209550</xdr:rowOff>
    </xdr:to>
    <xdr:pic>
      <xdr:nvPicPr>
        <xdr:cNvPr id="30" name="Picture 27" descr="DSC_01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90550" y="3783330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181</xdr:row>
      <xdr:rowOff>38100</xdr:rowOff>
    </xdr:from>
    <xdr:to>
      <xdr:col>1</xdr:col>
      <xdr:colOff>1228725</xdr:colOff>
      <xdr:row>185</xdr:row>
      <xdr:rowOff>219075</xdr:rowOff>
    </xdr:to>
    <xdr:pic>
      <xdr:nvPicPr>
        <xdr:cNvPr id="31" name="Picture 71" descr="DSC_14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39119175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187</xdr:row>
      <xdr:rowOff>28575</xdr:rowOff>
    </xdr:from>
    <xdr:to>
      <xdr:col>1</xdr:col>
      <xdr:colOff>1133475</xdr:colOff>
      <xdr:row>191</xdr:row>
      <xdr:rowOff>209550</xdr:rowOff>
    </xdr:to>
    <xdr:pic>
      <xdr:nvPicPr>
        <xdr:cNvPr id="32" name="Picture 28" descr="DSC_018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40395525"/>
          <a:ext cx="771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193</xdr:row>
      <xdr:rowOff>9525</xdr:rowOff>
    </xdr:from>
    <xdr:to>
      <xdr:col>1</xdr:col>
      <xdr:colOff>1162050</xdr:colOff>
      <xdr:row>197</xdr:row>
      <xdr:rowOff>219075</xdr:rowOff>
    </xdr:to>
    <xdr:pic>
      <xdr:nvPicPr>
        <xdr:cNvPr id="33" name="Picture 29" descr="DSC_116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2450" y="41671875"/>
          <a:ext cx="828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199</xdr:row>
      <xdr:rowOff>47625</xdr:rowOff>
    </xdr:from>
    <xdr:to>
      <xdr:col>1</xdr:col>
      <xdr:colOff>1409700</xdr:colOff>
      <xdr:row>203</xdr:row>
      <xdr:rowOff>200025</xdr:rowOff>
    </xdr:to>
    <xdr:pic>
      <xdr:nvPicPr>
        <xdr:cNvPr id="34" name="Picture 72" descr="DSC_139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1950" y="4300537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205</xdr:row>
      <xdr:rowOff>9525</xdr:rowOff>
    </xdr:from>
    <xdr:to>
      <xdr:col>1</xdr:col>
      <xdr:colOff>1219200</xdr:colOff>
      <xdr:row>209</xdr:row>
      <xdr:rowOff>200025</xdr:rowOff>
    </xdr:to>
    <xdr:pic>
      <xdr:nvPicPr>
        <xdr:cNvPr id="35" name="Picture 32" descr="DSC_120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0" y="4425315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211</xdr:row>
      <xdr:rowOff>28575</xdr:rowOff>
    </xdr:from>
    <xdr:to>
      <xdr:col>1</xdr:col>
      <xdr:colOff>1133475</xdr:colOff>
      <xdr:row>215</xdr:row>
      <xdr:rowOff>228600</xdr:rowOff>
    </xdr:to>
    <xdr:pic>
      <xdr:nvPicPr>
        <xdr:cNvPr id="36" name="Picture 33" descr="DSC_129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90550" y="45558075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217</xdr:row>
      <xdr:rowOff>28575</xdr:rowOff>
    </xdr:from>
    <xdr:to>
      <xdr:col>1</xdr:col>
      <xdr:colOff>704850</xdr:colOff>
      <xdr:row>221</xdr:row>
      <xdr:rowOff>171450</xdr:rowOff>
    </xdr:to>
    <xdr:pic>
      <xdr:nvPicPr>
        <xdr:cNvPr id="37" name="Picture 75" descr="DSC_186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7175" y="46824900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217</xdr:row>
      <xdr:rowOff>38100</xdr:rowOff>
    </xdr:from>
    <xdr:to>
      <xdr:col>1</xdr:col>
      <xdr:colOff>1400175</xdr:colOff>
      <xdr:row>221</xdr:row>
      <xdr:rowOff>200025</xdr:rowOff>
    </xdr:to>
    <xdr:pic>
      <xdr:nvPicPr>
        <xdr:cNvPr id="38" name="Picture 76" descr="DSC_186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90600" y="46834425"/>
          <a:ext cx="628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223</xdr:row>
      <xdr:rowOff>19050</xdr:rowOff>
    </xdr:from>
    <xdr:to>
      <xdr:col>1</xdr:col>
      <xdr:colOff>1362075</xdr:colOff>
      <xdr:row>227</xdr:row>
      <xdr:rowOff>228600</xdr:rowOff>
    </xdr:to>
    <xdr:pic>
      <xdr:nvPicPr>
        <xdr:cNvPr id="39" name="Picture 101" descr="DSC_24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4800" y="48091725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229</xdr:row>
      <xdr:rowOff>38100</xdr:rowOff>
    </xdr:from>
    <xdr:to>
      <xdr:col>1</xdr:col>
      <xdr:colOff>1228725</xdr:colOff>
      <xdr:row>233</xdr:row>
      <xdr:rowOff>209550</xdr:rowOff>
    </xdr:to>
    <xdr:pic>
      <xdr:nvPicPr>
        <xdr:cNvPr id="40" name="Picture 35" descr="DSC_01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95300" y="49396650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235</xdr:row>
      <xdr:rowOff>28575</xdr:rowOff>
    </xdr:from>
    <xdr:to>
      <xdr:col>1</xdr:col>
      <xdr:colOff>1371600</xdr:colOff>
      <xdr:row>239</xdr:row>
      <xdr:rowOff>200025</xdr:rowOff>
    </xdr:to>
    <xdr:pic>
      <xdr:nvPicPr>
        <xdr:cNvPr id="41" name="Picture 36" descr="11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" y="50663475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241</xdr:row>
      <xdr:rowOff>38100</xdr:rowOff>
    </xdr:from>
    <xdr:to>
      <xdr:col>1</xdr:col>
      <xdr:colOff>1123950</xdr:colOff>
      <xdr:row>245</xdr:row>
      <xdr:rowOff>190500</xdr:rowOff>
    </xdr:to>
    <xdr:pic>
      <xdr:nvPicPr>
        <xdr:cNvPr id="42" name="Picture 39" descr="DSC_013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52450" y="5194935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253</xdr:row>
      <xdr:rowOff>47625</xdr:rowOff>
    </xdr:from>
    <xdr:to>
      <xdr:col>1</xdr:col>
      <xdr:colOff>1276350</xdr:colOff>
      <xdr:row>257</xdr:row>
      <xdr:rowOff>200025</xdr:rowOff>
    </xdr:to>
    <xdr:pic>
      <xdr:nvPicPr>
        <xdr:cNvPr id="43" name="Picture 42" descr="DSC_119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3875" y="545115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259</xdr:row>
      <xdr:rowOff>38100</xdr:rowOff>
    </xdr:from>
    <xdr:to>
      <xdr:col>1</xdr:col>
      <xdr:colOff>1200150</xdr:colOff>
      <xdr:row>263</xdr:row>
      <xdr:rowOff>219075</xdr:rowOff>
    </xdr:to>
    <xdr:pic>
      <xdr:nvPicPr>
        <xdr:cNvPr id="44" name="Picture 43" descr="DSC_116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5577840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265</xdr:row>
      <xdr:rowOff>28575</xdr:rowOff>
    </xdr:from>
    <xdr:to>
      <xdr:col>1</xdr:col>
      <xdr:colOff>1162050</xdr:colOff>
      <xdr:row>269</xdr:row>
      <xdr:rowOff>209550</xdr:rowOff>
    </xdr:to>
    <xdr:pic>
      <xdr:nvPicPr>
        <xdr:cNvPr id="45" name="Picture 44" descr="DSC_130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570452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271</xdr:row>
      <xdr:rowOff>38100</xdr:rowOff>
    </xdr:from>
    <xdr:to>
      <xdr:col>1</xdr:col>
      <xdr:colOff>1228725</xdr:colOff>
      <xdr:row>275</xdr:row>
      <xdr:rowOff>200025</xdr:rowOff>
    </xdr:to>
    <xdr:pic>
      <xdr:nvPicPr>
        <xdr:cNvPr id="46" name="Picture 79" descr="DSC_147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61975" y="583215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277</xdr:row>
      <xdr:rowOff>28575</xdr:rowOff>
    </xdr:from>
    <xdr:to>
      <xdr:col>1</xdr:col>
      <xdr:colOff>1200150</xdr:colOff>
      <xdr:row>281</xdr:row>
      <xdr:rowOff>209550</xdr:rowOff>
    </xdr:to>
    <xdr:pic>
      <xdr:nvPicPr>
        <xdr:cNvPr id="47" name="Picture 45" descr="DSC_128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" y="595788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283</xdr:row>
      <xdr:rowOff>28575</xdr:rowOff>
    </xdr:from>
    <xdr:to>
      <xdr:col>1</xdr:col>
      <xdr:colOff>1238250</xdr:colOff>
      <xdr:row>287</xdr:row>
      <xdr:rowOff>209550</xdr:rowOff>
    </xdr:to>
    <xdr:pic>
      <xdr:nvPicPr>
        <xdr:cNvPr id="48" name="Picture 85" descr="DSC_136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14350" y="608647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289</xdr:row>
      <xdr:rowOff>47625</xdr:rowOff>
    </xdr:from>
    <xdr:to>
      <xdr:col>1</xdr:col>
      <xdr:colOff>1123950</xdr:colOff>
      <xdr:row>293</xdr:row>
      <xdr:rowOff>209550</xdr:rowOff>
    </xdr:to>
    <xdr:pic>
      <xdr:nvPicPr>
        <xdr:cNvPr id="49" name="Picture 46" descr="DSC_122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14350" y="6216015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295</xdr:row>
      <xdr:rowOff>19050</xdr:rowOff>
    </xdr:from>
    <xdr:to>
      <xdr:col>1</xdr:col>
      <xdr:colOff>1171575</xdr:colOff>
      <xdr:row>299</xdr:row>
      <xdr:rowOff>190500</xdr:rowOff>
    </xdr:to>
    <xdr:pic>
      <xdr:nvPicPr>
        <xdr:cNvPr id="50" name="Picture 93" descr="DSC_138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71500" y="6341745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301</xdr:row>
      <xdr:rowOff>28575</xdr:rowOff>
    </xdr:from>
    <xdr:to>
      <xdr:col>1</xdr:col>
      <xdr:colOff>1133475</xdr:colOff>
      <xdr:row>305</xdr:row>
      <xdr:rowOff>200025</xdr:rowOff>
    </xdr:to>
    <xdr:pic>
      <xdr:nvPicPr>
        <xdr:cNvPr id="51" name="Picture 50" descr="модель19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28650" y="64712850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307</xdr:row>
      <xdr:rowOff>38100</xdr:rowOff>
    </xdr:from>
    <xdr:to>
      <xdr:col>1</xdr:col>
      <xdr:colOff>1228725</xdr:colOff>
      <xdr:row>311</xdr:row>
      <xdr:rowOff>200025</xdr:rowOff>
    </xdr:to>
    <xdr:pic>
      <xdr:nvPicPr>
        <xdr:cNvPr id="52" name="Picture 91" descr="DSC_138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659892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37</xdr:row>
      <xdr:rowOff>28575</xdr:rowOff>
    </xdr:from>
    <xdr:to>
      <xdr:col>1</xdr:col>
      <xdr:colOff>1104900</xdr:colOff>
      <xdr:row>41</xdr:row>
      <xdr:rowOff>209550</xdr:rowOff>
    </xdr:to>
    <xdr:pic>
      <xdr:nvPicPr>
        <xdr:cNvPr id="53" name="Picture 62" descr="DSC_139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95325" y="8134350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247</xdr:row>
      <xdr:rowOff>47625</xdr:rowOff>
    </xdr:from>
    <xdr:to>
      <xdr:col>1</xdr:col>
      <xdr:colOff>1266825</xdr:colOff>
      <xdr:row>251</xdr:row>
      <xdr:rowOff>190500</xdr:rowOff>
    </xdr:to>
    <xdr:pic>
      <xdr:nvPicPr>
        <xdr:cNvPr id="54" name="Picture 84" descr="DSC_136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76250" y="532352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.28125" style="0" customWidth="1"/>
    <col min="2" max="2" width="22.28125" style="0" customWidth="1"/>
    <col min="4" max="4" width="27.28125" style="0" customWidth="1"/>
    <col min="5" max="9" width="11.421875" style="0" customWidth="1"/>
  </cols>
  <sheetData>
    <row r="1" spans="2:9" ht="27.75" customHeight="1" thickBot="1">
      <c r="B1" s="29" t="s">
        <v>67</v>
      </c>
      <c r="C1" s="30"/>
      <c r="D1" s="30"/>
      <c r="E1" s="31"/>
      <c r="F1" s="32"/>
      <c r="G1" s="32"/>
      <c r="H1" s="32"/>
      <c r="I1" s="32"/>
    </row>
    <row r="2" spans="2:9" ht="8.25" customHeight="1" thickBot="1">
      <c r="B2" s="40"/>
      <c r="C2" s="48" t="s">
        <v>0</v>
      </c>
      <c r="D2" s="49"/>
      <c r="F2" s="32"/>
      <c r="G2" s="32"/>
      <c r="H2" s="32"/>
      <c r="I2" s="32"/>
    </row>
    <row r="3" spans="2:9" ht="17.25" customHeight="1" thickBot="1">
      <c r="B3" s="40"/>
      <c r="C3" s="44"/>
      <c r="D3" s="45"/>
      <c r="E3" s="3" t="s">
        <v>3</v>
      </c>
      <c r="F3" s="32"/>
      <c r="G3" s="32"/>
      <c r="H3" s="32"/>
      <c r="I3" s="32"/>
    </row>
    <row r="4" spans="2:6" ht="17.25" customHeight="1" thickBot="1">
      <c r="B4" s="40"/>
      <c r="C4" s="46" t="s">
        <v>1</v>
      </c>
      <c r="D4" s="47"/>
      <c r="E4" s="18" t="s">
        <v>4</v>
      </c>
      <c r="F4" s="18" t="s">
        <v>5</v>
      </c>
    </row>
    <row r="5" spans="2:6" ht="17.25" customHeight="1" thickBot="1">
      <c r="B5" s="40"/>
      <c r="C5" s="42" t="s">
        <v>2</v>
      </c>
      <c r="D5" s="43"/>
      <c r="E5" s="1"/>
      <c r="F5" s="1"/>
    </row>
    <row r="6" spans="2:6" ht="24.75" customHeight="1" thickBot="1">
      <c r="B6" s="41"/>
      <c r="C6" s="4" t="s">
        <v>7</v>
      </c>
      <c r="D6" s="10">
        <v>80</v>
      </c>
      <c r="E6" s="14">
        <f>D6*E5</f>
        <v>0</v>
      </c>
      <c r="F6" s="14">
        <f>D6*F5</f>
        <v>0</v>
      </c>
    </row>
    <row r="7" spans="2:4" ht="20.25" customHeight="1" thickBot="1">
      <c r="B7" s="37" t="s">
        <v>8</v>
      </c>
      <c r="C7" s="38"/>
      <c r="D7" s="12">
        <f>SUM(E6:F6)</f>
        <v>0</v>
      </c>
    </row>
    <row r="8" spans="2:4" ht="9" customHeight="1" thickBot="1">
      <c r="B8" s="39"/>
      <c r="C8" s="44" t="s">
        <v>9</v>
      </c>
      <c r="D8" s="45"/>
    </row>
    <row r="9" spans="2:5" ht="15.75" customHeight="1" thickBot="1">
      <c r="B9" s="40"/>
      <c r="C9" s="44"/>
      <c r="D9" s="45"/>
      <c r="E9" s="3" t="s">
        <v>3</v>
      </c>
    </row>
    <row r="10" spans="2:6" ht="15.75" thickBot="1">
      <c r="B10" s="40"/>
      <c r="C10" s="46" t="s">
        <v>1</v>
      </c>
      <c r="D10" s="47"/>
      <c r="E10" s="18" t="s">
        <v>4</v>
      </c>
      <c r="F10" s="18" t="s">
        <v>5</v>
      </c>
    </row>
    <row r="11" spans="2:6" ht="15.75" thickBot="1">
      <c r="B11" s="40"/>
      <c r="C11" s="42" t="s">
        <v>2</v>
      </c>
      <c r="D11" s="43"/>
      <c r="E11" s="1"/>
      <c r="F11" s="1"/>
    </row>
    <row r="12" spans="2:6" ht="22.5" customHeight="1" thickBot="1">
      <c r="B12" s="41"/>
      <c r="C12" s="4" t="s">
        <v>7</v>
      </c>
      <c r="D12" s="11">
        <v>80</v>
      </c>
      <c r="E12" s="14">
        <f>D12*E11</f>
        <v>0</v>
      </c>
      <c r="F12" s="14">
        <f>D12*F11</f>
        <v>0</v>
      </c>
    </row>
    <row r="13" spans="2:4" ht="19.5" thickBot="1">
      <c r="B13" s="37" t="s">
        <v>8</v>
      </c>
      <c r="C13" s="38"/>
      <c r="D13" s="12">
        <f>SUM(E12:F12)</f>
        <v>0</v>
      </c>
    </row>
    <row r="14" spans="2:4" ht="8.25" customHeight="1" thickBot="1">
      <c r="B14" s="39"/>
      <c r="C14" s="44" t="s">
        <v>10</v>
      </c>
      <c r="D14" s="45"/>
    </row>
    <row r="15" spans="2:5" ht="19.5" thickBot="1">
      <c r="B15" s="40"/>
      <c r="C15" s="44"/>
      <c r="D15" s="45"/>
      <c r="E15" s="3" t="s">
        <v>3</v>
      </c>
    </row>
    <row r="16" spans="2:6" ht="15.75" thickBot="1">
      <c r="B16" s="40"/>
      <c r="C16" s="46" t="s">
        <v>1</v>
      </c>
      <c r="D16" s="47"/>
      <c r="E16" s="18" t="s">
        <v>5</v>
      </c>
      <c r="F16" s="18" t="s">
        <v>6</v>
      </c>
    </row>
    <row r="17" spans="2:6" ht="15.75" thickBot="1">
      <c r="B17" s="40"/>
      <c r="C17" s="42" t="s">
        <v>2</v>
      </c>
      <c r="D17" s="43"/>
      <c r="E17" s="1"/>
      <c r="F17" s="1"/>
    </row>
    <row r="18" spans="2:6" ht="23.25" thickBot="1">
      <c r="B18" s="41"/>
      <c r="C18" s="4" t="s">
        <v>7</v>
      </c>
      <c r="D18" s="11">
        <v>75</v>
      </c>
      <c r="E18" s="14">
        <f>D18*E17</f>
        <v>0</v>
      </c>
      <c r="F18" s="14">
        <f>D18*F17</f>
        <v>0</v>
      </c>
    </row>
    <row r="19" spans="2:4" ht="19.5" thickBot="1">
      <c r="B19" s="37" t="s">
        <v>8</v>
      </c>
      <c r="C19" s="38"/>
      <c r="D19" s="12">
        <f>SUM(E18:F18)</f>
        <v>0</v>
      </c>
    </row>
    <row r="20" spans="2:4" ht="8.25" customHeight="1" thickBot="1">
      <c r="B20" s="39"/>
      <c r="C20" s="44" t="s">
        <v>11</v>
      </c>
      <c r="D20" s="45"/>
    </row>
    <row r="21" spans="2:5" ht="19.5" thickBot="1">
      <c r="B21" s="40"/>
      <c r="C21" s="44"/>
      <c r="D21" s="45"/>
      <c r="E21" s="8" t="s">
        <v>3</v>
      </c>
    </row>
    <row r="22" spans="2:6" ht="15.75" thickBot="1">
      <c r="B22" s="40"/>
      <c r="C22" s="46" t="s">
        <v>1</v>
      </c>
      <c r="D22" s="47"/>
      <c r="E22" s="18" t="s">
        <v>5</v>
      </c>
      <c r="F22" s="18" t="s">
        <v>6</v>
      </c>
    </row>
    <row r="23" spans="2:6" ht="15.75" thickBot="1">
      <c r="B23" s="40"/>
      <c r="C23" s="42" t="s">
        <v>2</v>
      </c>
      <c r="D23" s="43"/>
      <c r="E23" s="1"/>
      <c r="F23" s="1"/>
    </row>
    <row r="24" spans="2:6" ht="23.25" thickBot="1">
      <c r="B24" s="41"/>
      <c r="C24" s="4" t="s">
        <v>7</v>
      </c>
      <c r="D24" s="11">
        <v>80</v>
      </c>
      <c r="E24" s="14">
        <f>E23*D24</f>
        <v>0</v>
      </c>
      <c r="F24" s="14">
        <f>D24*F23</f>
        <v>0</v>
      </c>
    </row>
    <row r="25" spans="2:4" ht="19.5" thickBot="1">
      <c r="B25" s="37" t="s">
        <v>8</v>
      </c>
      <c r="C25" s="38"/>
      <c r="D25" s="12">
        <f>SUM(E24:F24)</f>
        <v>0</v>
      </c>
    </row>
    <row r="26" spans="2:4" ht="8.25" customHeight="1" thickBot="1">
      <c r="B26" s="39"/>
      <c r="C26" s="44" t="s">
        <v>12</v>
      </c>
      <c r="D26" s="45"/>
    </row>
    <row r="27" spans="2:5" ht="19.5" thickBot="1">
      <c r="B27" s="40"/>
      <c r="C27" s="44"/>
      <c r="D27" s="45"/>
      <c r="E27" s="8" t="s">
        <v>3</v>
      </c>
    </row>
    <row r="28" spans="2:8" ht="15.75" thickBot="1">
      <c r="B28" s="40"/>
      <c r="C28" s="46" t="s">
        <v>1</v>
      </c>
      <c r="D28" s="47"/>
      <c r="E28" s="18" t="s">
        <v>4</v>
      </c>
      <c r="F28" s="18" t="s">
        <v>5</v>
      </c>
      <c r="G28" s="18" t="s">
        <v>6</v>
      </c>
      <c r="H28" s="18" t="s">
        <v>13</v>
      </c>
    </row>
    <row r="29" spans="2:8" ht="15.75" thickBot="1">
      <c r="B29" s="40"/>
      <c r="C29" s="42" t="s">
        <v>2</v>
      </c>
      <c r="D29" s="43"/>
      <c r="E29" s="1"/>
      <c r="F29" s="1"/>
      <c r="G29" s="1"/>
      <c r="H29" s="1"/>
    </row>
    <row r="30" spans="2:8" ht="23.25" thickBot="1">
      <c r="B30" s="41"/>
      <c r="C30" s="4" t="s">
        <v>7</v>
      </c>
      <c r="D30" s="11">
        <v>80</v>
      </c>
      <c r="E30" s="14">
        <f>D30*E29</f>
        <v>0</v>
      </c>
      <c r="F30" s="14">
        <f>D30*F29</f>
        <v>0</v>
      </c>
      <c r="G30" s="14">
        <f>D30*G29</f>
        <v>0</v>
      </c>
      <c r="H30" s="14">
        <f>D30*H29</f>
        <v>0</v>
      </c>
    </row>
    <row r="31" spans="2:4" ht="19.5" thickBot="1">
      <c r="B31" s="37" t="s">
        <v>8</v>
      </c>
      <c r="C31" s="38"/>
      <c r="D31" s="12">
        <f>SUM(E30:H30)</f>
        <v>0</v>
      </c>
    </row>
    <row r="32" spans="2:4" ht="7.5" customHeight="1" thickBot="1">
      <c r="B32" s="39"/>
      <c r="C32" s="44" t="s">
        <v>14</v>
      </c>
      <c r="D32" s="45"/>
    </row>
    <row r="33" spans="2:5" ht="19.5" thickBot="1">
      <c r="B33" s="40"/>
      <c r="C33" s="44"/>
      <c r="D33" s="45"/>
      <c r="E33" s="8" t="s">
        <v>3</v>
      </c>
    </row>
    <row r="34" spans="2:7" ht="15.75" thickBot="1">
      <c r="B34" s="40"/>
      <c r="C34" s="46" t="s">
        <v>1</v>
      </c>
      <c r="D34" s="47"/>
      <c r="E34" s="18" t="s">
        <v>5</v>
      </c>
      <c r="F34" s="18" t="s">
        <v>6</v>
      </c>
      <c r="G34" s="18" t="s">
        <v>13</v>
      </c>
    </row>
    <row r="35" spans="2:7" ht="15.75" thickBot="1">
      <c r="B35" s="40"/>
      <c r="C35" s="42" t="s">
        <v>2</v>
      </c>
      <c r="D35" s="43"/>
      <c r="E35" s="1"/>
      <c r="F35" s="1"/>
      <c r="G35" s="1"/>
    </row>
    <row r="36" spans="2:7" ht="23.25" thickBot="1">
      <c r="B36" s="41"/>
      <c r="C36" s="4" t="s">
        <v>7</v>
      </c>
      <c r="D36" s="11">
        <v>75</v>
      </c>
      <c r="E36" s="14">
        <f>D36*E35</f>
        <v>0</v>
      </c>
      <c r="F36" s="14">
        <f>D36*F35</f>
        <v>0</v>
      </c>
      <c r="G36" s="14">
        <f>D36*G35</f>
        <v>0</v>
      </c>
    </row>
    <row r="37" spans="2:4" ht="19.5" thickBot="1">
      <c r="B37" s="37" t="s">
        <v>8</v>
      </c>
      <c r="C37" s="38"/>
      <c r="D37" s="12">
        <f>SUM(E36:G36)</f>
        <v>0</v>
      </c>
    </row>
    <row r="38" spans="1:10" ht="9.75" customHeight="1" thickBot="1">
      <c r="A38" s="24"/>
      <c r="B38" s="39"/>
      <c r="C38" s="44" t="s">
        <v>69</v>
      </c>
      <c r="D38" s="45"/>
      <c r="E38" s="25"/>
      <c r="F38" s="25"/>
      <c r="G38" s="25"/>
      <c r="H38" s="25"/>
      <c r="I38" s="25"/>
      <c r="J38" s="28"/>
    </row>
    <row r="39" spans="1:10" ht="19.5" thickBot="1">
      <c r="A39" s="24"/>
      <c r="B39" s="40"/>
      <c r="C39" s="44"/>
      <c r="D39" s="45"/>
      <c r="E39" s="8" t="s">
        <v>3</v>
      </c>
      <c r="F39" s="25"/>
      <c r="G39" s="25"/>
      <c r="H39" s="25"/>
      <c r="I39" s="25"/>
      <c r="J39" s="28"/>
    </row>
    <row r="40" spans="1:10" ht="15.75" thickBot="1">
      <c r="A40" s="24"/>
      <c r="B40" s="40"/>
      <c r="C40" s="46" t="s">
        <v>1</v>
      </c>
      <c r="D40" s="47"/>
      <c r="E40" s="18" t="s">
        <v>5</v>
      </c>
      <c r="F40" s="18" t="s">
        <v>6</v>
      </c>
      <c r="G40" s="25"/>
      <c r="H40" s="25"/>
      <c r="I40" s="25"/>
      <c r="J40" s="28"/>
    </row>
    <row r="41" spans="1:10" ht="15.75" thickBot="1">
      <c r="A41" s="24"/>
      <c r="B41" s="40"/>
      <c r="C41" s="42" t="s">
        <v>2</v>
      </c>
      <c r="D41" s="43"/>
      <c r="E41" s="1"/>
      <c r="F41" s="1"/>
      <c r="G41" s="25"/>
      <c r="H41" s="25"/>
      <c r="I41" s="25"/>
      <c r="J41" s="28"/>
    </row>
    <row r="42" spans="1:10" ht="23.25" thickBot="1">
      <c r="A42" s="24"/>
      <c r="B42" s="41"/>
      <c r="C42" s="4" t="s">
        <v>7</v>
      </c>
      <c r="D42" s="11">
        <v>70</v>
      </c>
      <c r="E42" s="26">
        <f>D42*E41</f>
        <v>0</v>
      </c>
      <c r="F42" s="26">
        <f>D42*F41</f>
        <v>0</v>
      </c>
      <c r="G42" s="25"/>
      <c r="H42" s="25"/>
      <c r="I42" s="25"/>
      <c r="J42" s="28"/>
    </row>
    <row r="43" spans="1:10" ht="19.5" thickBot="1">
      <c r="A43" s="24"/>
      <c r="B43" s="37" t="s">
        <v>8</v>
      </c>
      <c r="C43" s="38"/>
      <c r="D43" s="12">
        <f>SUM(E42:F42)</f>
        <v>0</v>
      </c>
      <c r="E43" s="25"/>
      <c r="F43" s="25"/>
      <c r="G43" s="25"/>
      <c r="H43" s="25"/>
      <c r="I43" s="25"/>
      <c r="J43" s="28"/>
    </row>
    <row r="44" spans="2:9" ht="9" customHeight="1" thickBot="1">
      <c r="B44" s="39"/>
      <c r="C44" s="44" t="s">
        <v>15</v>
      </c>
      <c r="D44" s="45"/>
      <c r="E44" s="27"/>
      <c r="F44" s="27"/>
      <c r="G44" s="27"/>
      <c r="H44" s="27"/>
      <c r="I44" s="27"/>
    </row>
    <row r="45" spans="2:5" ht="19.5" thickBot="1">
      <c r="B45" s="40"/>
      <c r="C45" s="44"/>
      <c r="D45" s="45"/>
      <c r="E45" s="9" t="s">
        <v>3</v>
      </c>
    </row>
    <row r="46" spans="2:5" ht="15.75" thickBot="1">
      <c r="B46" s="40"/>
      <c r="C46" s="46" t="s">
        <v>17</v>
      </c>
      <c r="D46" s="47"/>
      <c r="E46" s="19" t="s">
        <v>4</v>
      </c>
    </row>
    <row r="47" spans="2:5" ht="15.75" thickBot="1">
      <c r="B47" s="40"/>
      <c r="C47" s="42" t="s">
        <v>2</v>
      </c>
      <c r="D47" s="43"/>
      <c r="E47" s="2"/>
    </row>
    <row r="48" spans="2:5" ht="23.25" thickBot="1">
      <c r="B48" s="41"/>
      <c r="C48" s="4" t="s">
        <v>7</v>
      </c>
      <c r="D48" s="11">
        <v>75</v>
      </c>
      <c r="E48" s="14">
        <f>D48*E47</f>
        <v>0</v>
      </c>
    </row>
    <row r="49" spans="2:4" ht="19.5" thickBot="1">
      <c r="B49" s="37" t="s">
        <v>8</v>
      </c>
      <c r="C49" s="38"/>
      <c r="D49" s="12">
        <f>SUM(E48:E48)</f>
        <v>0</v>
      </c>
    </row>
    <row r="50" spans="2:4" ht="9" customHeight="1" thickBot="1">
      <c r="B50" s="39"/>
      <c r="C50" s="44" t="s">
        <v>16</v>
      </c>
      <c r="D50" s="45"/>
    </row>
    <row r="51" spans="2:5" ht="19.5" thickBot="1">
      <c r="B51" s="40"/>
      <c r="C51" s="44"/>
      <c r="D51" s="45"/>
      <c r="E51" s="9" t="s">
        <v>3</v>
      </c>
    </row>
    <row r="52" spans="2:6" ht="15.75" thickBot="1">
      <c r="B52" s="40"/>
      <c r="C52" s="46" t="s">
        <v>1</v>
      </c>
      <c r="D52" s="47"/>
      <c r="E52" s="19" t="s">
        <v>6</v>
      </c>
      <c r="F52" s="18" t="s">
        <v>13</v>
      </c>
    </row>
    <row r="53" spans="2:6" ht="15.75" thickBot="1">
      <c r="B53" s="40"/>
      <c r="C53" s="42" t="s">
        <v>2</v>
      </c>
      <c r="D53" s="43"/>
      <c r="E53" s="2"/>
      <c r="F53" s="1"/>
    </row>
    <row r="54" spans="2:6" ht="23.25" thickBot="1">
      <c r="B54" s="41"/>
      <c r="C54" s="4" t="s">
        <v>7</v>
      </c>
      <c r="D54" s="11">
        <v>80</v>
      </c>
      <c r="E54" s="14">
        <f>D54*E53</f>
        <v>0</v>
      </c>
      <c r="F54" s="14">
        <f>D54*F53</f>
        <v>0</v>
      </c>
    </row>
    <row r="55" spans="2:4" ht="19.5" thickBot="1">
      <c r="B55" s="37" t="s">
        <v>8</v>
      </c>
      <c r="C55" s="38"/>
      <c r="D55" s="12">
        <f>SUM(E54:F54)</f>
        <v>0</v>
      </c>
    </row>
    <row r="56" spans="2:4" ht="8.25" customHeight="1" thickBot="1">
      <c r="B56" s="39"/>
      <c r="C56" s="44" t="s">
        <v>18</v>
      </c>
      <c r="D56" s="45"/>
    </row>
    <row r="57" spans="2:5" ht="19.5" thickBot="1">
      <c r="B57" s="40"/>
      <c r="C57" s="44"/>
      <c r="D57" s="45"/>
      <c r="E57" s="8" t="s">
        <v>3</v>
      </c>
    </row>
    <row r="58" spans="2:9" ht="15.75" thickBot="1">
      <c r="B58" s="40"/>
      <c r="C58" s="46" t="s">
        <v>1</v>
      </c>
      <c r="D58" s="47"/>
      <c r="E58" s="18" t="s">
        <v>5</v>
      </c>
      <c r="F58" s="18" t="s">
        <v>6</v>
      </c>
      <c r="G58" s="18" t="s">
        <v>13</v>
      </c>
      <c r="H58" s="18" t="s">
        <v>20</v>
      </c>
      <c r="I58" s="18" t="s">
        <v>21</v>
      </c>
    </row>
    <row r="59" spans="2:9" ht="15.75" thickBot="1">
      <c r="B59" s="40"/>
      <c r="C59" s="42" t="s">
        <v>2</v>
      </c>
      <c r="D59" s="43"/>
      <c r="E59" s="1"/>
      <c r="F59" s="1"/>
      <c r="G59" s="1"/>
      <c r="H59" s="1"/>
      <c r="I59" s="1"/>
    </row>
    <row r="60" spans="2:9" ht="23.25" thickBot="1">
      <c r="B60" s="41"/>
      <c r="C60" s="4" t="s">
        <v>7</v>
      </c>
      <c r="D60" s="11">
        <v>75</v>
      </c>
      <c r="E60" s="14">
        <f>D60*E59</f>
        <v>0</v>
      </c>
      <c r="F60" s="14">
        <f>D60*F59</f>
        <v>0</v>
      </c>
      <c r="G60" s="14">
        <f>D60*G59</f>
        <v>0</v>
      </c>
      <c r="H60" s="14">
        <f>D60*H59</f>
        <v>0</v>
      </c>
      <c r="I60" s="14">
        <f>D60*I59</f>
        <v>0</v>
      </c>
    </row>
    <row r="61" spans="2:4" ht="19.5" thickBot="1">
      <c r="B61" s="37" t="s">
        <v>8</v>
      </c>
      <c r="C61" s="38"/>
      <c r="D61" s="12">
        <f>SUM(E60:I60)</f>
        <v>0</v>
      </c>
    </row>
    <row r="62" spans="2:4" ht="9" customHeight="1" thickBot="1">
      <c r="B62" s="39"/>
      <c r="C62" s="44" t="s">
        <v>19</v>
      </c>
      <c r="D62" s="45"/>
    </row>
    <row r="63" spans="2:5" ht="19.5" thickBot="1">
      <c r="B63" s="40"/>
      <c r="C63" s="44"/>
      <c r="D63" s="45"/>
      <c r="E63" s="8" t="s">
        <v>3</v>
      </c>
    </row>
    <row r="64" spans="2:5" ht="15.75" thickBot="1">
      <c r="B64" s="40"/>
      <c r="C64" s="46" t="s">
        <v>1</v>
      </c>
      <c r="D64" s="47"/>
      <c r="E64" s="18" t="s">
        <v>20</v>
      </c>
    </row>
    <row r="65" spans="2:5" ht="15.75" thickBot="1">
      <c r="B65" s="40"/>
      <c r="C65" s="42" t="s">
        <v>2</v>
      </c>
      <c r="D65" s="43"/>
      <c r="E65" s="1"/>
    </row>
    <row r="66" spans="2:5" ht="23.25" thickBot="1">
      <c r="B66" s="41"/>
      <c r="C66" s="4" t="s">
        <v>7</v>
      </c>
      <c r="D66" s="11">
        <v>75</v>
      </c>
      <c r="E66" s="14">
        <f>D66*E65</f>
        <v>0</v>
      </c>
    </row>
    <row r="67" spans="2:4" ht="19.5" thickBot="1">
      <c r="B67" s="37" t="s">
        <v>8</v>
      </c>
      <c r="C67" s="38"/>
      <c r="D67" s="12">
        <f>SUM(E66:E66)</f>
        <v>0</v>
      </c>
    </row>
    <row r="68" spans="2:4" ht="9" customHeight="1" thickBot="1">
      <c r="B68" s="39"/>
      <c r="C68" s="44" t="s">
        <v>22</v>
      </c>
      <c r="D68" s="45"/>
    </row>
    <row r="69" spans="2:5" ht="19.5" thickBot="1">
      <c r="B69" s="40"/>
      <c r="C69" s="44"/>
      <c r="D69" s="45"/>
      <c r="E69" s="8" t="s">
        <v>3</v>
      </c>
    </row>
    <row r="70" spans="2:8" ht="15.75" thickBot="1">
      <c r="B70" s="40"/>
      <c r="C70" s="46" t="s">
        <v>1</v>
      </c>
      <c r="D70" s="47"/>
      <c r="E70" s="18" t="s">
        <v>5</v>
      </c>
      <c r="F70" s="18" t="s">
        <v>6</v>
      </c>
      <c r="G70" s="18" t="s">
        <v>13</v>
      </c>
      <c r="H70" s="18" t="s">
        <v>20</v>
      </c>
    </row>
    <row r="71" spans="2:8" ht="15.75" thickBot="1">
      <c r="B71" s="40"/>
      <c r="C71" s="42" t="s">
        <v>2</v>
      </c>
      <c r="D71" s="43"/>
      <c r="E71" s="1"/>
      <c r="F71" s="1"/>
      <c r="G71" s="1"/>
      <c r="H71" s="1"/>
    </row>
    <row r="72" spans="2:8" ht="23.25" thickBot="1">
      <c r="B72" s="41"/>
      <c r="C72" s="4" t="s">
        <v>7</v>
      </c>
      <c r="D72" s="11">
        <v>70</v>
      </c>
      <c r="E72" s="14">
        <f>D72*E71</f>
        <v>0</v>
      </c>
      <c r="F72" s="14">
        <f>D72*F71</f>
        <v>0</v>
      </c>
      <c r="G72" s="14">
        <f>D72*G71</f>
        <v>0</v>
      </c>
      <c r="H72" s="14">
        <f>D72*H71</f>
        <v>0</v>
      </c>
    </row>
    <row r="73" spans="2:4" ht="19.5" thickBot="1">
      <c r="B73" s="37" t="s">
        <v>8</v>
      </c>
      <c r="C73" s="38"/>
      <c r="D73" s="12">
        <f>SUM(E72:H72)</f>
        <v>0</v>
      </c>
    </row>
    <row r="74" spans="2:4" ht="8.25" customHeight="1" thickBot="1">
      <c r="B74" s="39"/>
      <c r="C74" s="44" t="s">
        <v>23</v>
      </c>
      <c r="D74" s="45"/>
    </row>
    <row r="75" spans="2:5" ht="19.5" thickBot="1">
      <c r="B75" s="40"/>
      <c r="C75" s="44"/>
      <c r="D75" s="45"/>
      <c r="E75" s="8" t="s">
        <v>3</v>
      </c>
    </row>
    <row r="76" spans="2:5" ht="15.75" thickBot="1">
      <c r="B76" s="40"/>
      <c r="C76" s="46" t="s">
        <v>1</v>
      </c>
      <c r="D76" s="47"/>
      <c r="E76" s="18" t="s">
        <v>20</v>
      </c>
    </row>
    <row r="77" spans="2:5" ht="15.75" thickBot="1">
      <c r="B77" s="40"/>
      <c r="C77" s="42" t="s">
        <v>2</v>
      </c>
      <c r="D77" s="43"/>
      <c r="E77" s="1"/>
    </row>
    <row r="78" spans="2:5" ht="23.25" thickBot="1">
      <c r="B78" s="41"/>
      <c r="C78" s="4" t="s">
        <v>7</v>
      </c>
      <c r="D78" s="11">
        <v>80</v>
      </c>
      <c r="E78" s="14">
        <f>D78*E77</f>
        <v>0</v>
      </c>
    </row>
    <row r="79" spans="2:4" ht="19.5" thickBot="1">
      <c r="B79" s="37" t="s">
        <v>8</v>
      </c>
      <c r="C79" s="38"/>
      <c r="D79" s="12">
        <f>SUM(E78)</f>
        <v>0</v>
      </c>
    </row>
    <row r="80" spans="2:4" ht="7.5" customHeight="1" thickBot="1">
      <c r="B80" s="39"/>
      <c r="C80" s="44" t="s">
        <v>24</v>
      </c>
      <c r="D80" s="45"/>
    </row>
    <row r="81" spans="2:5" ht="19.5" thickBot="1">
      <c r="B81" s="40"/>
      <c r="C81" s="44"/>
      <c r="D81" s="45"/>
      <c r="E81" s="8" t="s">
        <v>3</v>
      </c>
    </row>
    <row r="82" spans="2:5" ht="15.75" thickBot="1">
      <c r="B82" s="40"/>
      <c r="C82" s="46" t="s">
        <v>1</v>
      </c>
      <c r="D82" s="47"/>
      <c r="E82" s="18" t="s">
        <v>20</v>
      </c>
    </row>
    <row r="83" spans="2:5" ht="15.75" thickBot="1">
      <c r="B83" s="40"/>
      <c r="C83" s="42" t="s">
        <v>2</v>
      </c>
      <c r="D83" s="43"/>
      <c r="E83" s="1"/>
    </row>
    <row r="84" spans="2:5" ht="23.25" thickBot="1">
      <c r="B84" s="41"/>
      <c r="C84" s="4" t="s">
        <v>7</v>
      </c>
      <c r="D84" s="11">
        <v>80</v>
      </c>
      <c r="E84" s="14">
        <f>D84*E83</f>
        <v>0</v>
      </c>
    </row>
    <row r="85" spans="2:4" ht="19.5" thickBot="1">
      <c r="B85" s="37" t="s">
        <v>8</v>
      </c>
      <c r="C85" s="38"/>
      <c r="D85" s="12">
        <f>E84</f>
        <v>0</v>
      </c>
    </row>
    <row r="86" spans="2:4" ht="8.25" customHeight="1" thickBot="1">
      <c r="B86" s="39"/>
      <c r="C86" s="44" t="s">
        <v>25</v>
      </c>
      <c r="D86" s="45"/>
    </row>
    <row r="87" spans="2:5" ht="19.5" thickBot="1">
      <c r="B87" s="40"/>
      <c r="C87" s="44"/>
      <c r="D87" s="45"/>
      <c r="E87" s="8" t="s">
        <v>3</v>
      </c>
    </row>
    <row r="88" spans="2:5" ht="15.75" thickBot="1">
      <c r="B88" s="40"/>
      <c r="C88" s="46" t="s">
        <v>1</v>
      </c>
      <c r="D88" s="47"/>
      <c r="E88" s="18" t="s">
        <v>13</v>
      </c>
    </row>
    <row r="89" spans="2:5" ht="15.75" thickBot="1">
      <c r="B89" s="40"/>
      <c r="C89" s="42" t="s">
        <v>2</v>
      </c>
      <c r="D89" s="43"/>
      <c r="E89" s="1"/>
    </row>
    <row r="90" spans="2:5" ht="23.25" thickBot="1">
      <c r="B90" s="41"/>
      <c r="C90" s="4" t="s">
        <v>7</v>
      </c>
      <c r="D90" s="11">
        <v>75</v>
      </c>
      <c r="E90" s="14">
        <f>D90*E89</f>
        <v>0</v>
      </c>
    </row>
    <row r="91" spans="2:4" ht="19.5" thickBot="1">
      <c r="B91" s="37" t="s">
        <v>8</v>
      </c>
      <c r="C91" s="38"/>
      <c r="D91" s="12">
        <f>SUM(E90:E90)</f>
        <v>0</v>
      </c>
    </row>
    <row r="92" spans="2:4" ht="7.5" customHeight="1" thickBot="1">
      <c r="B92" s="39"/>
      <c r="C92" s="44" t="s">
        <v>26</v>
      </c>
      <c r="D92" s="45"/>
    </row>
    <row r="93" spans="2:5" ht="19.5" thickBot="1">
      <c r="B93" s="40"/>
      <c r="C93" s="44"/>
      <c r="D93" s="45"/>
      <c r="E93" s="9" t="s">
        <v>3</v>
      </c>
    </row>
    <row r="94" spans="2:5" ht="15.75" thickBot="1">
      <c r="B94" s="40"/>
      <c r="C94" s="46" t="s">
        <v>1</v>
      </c>
      <c r="D94" s="47"/>
      <c r="E94" s="19" t="s">
        <v>20</v>
      </c>
    </row>
    <row r="95" spans="2:5" ht="15.75" thickBot="1">
      <c r="B95" s="40"/>
      <c r="C95" s="42" t="s">
        <v>2</v>
      </c>
      <c r="D95" s="43"/>
      <c r="E95" s="2"/>
    </row>
    <row r="96" spans="2:5" ht="23.25" thickBot="1">
      <c r="B96" s="41"/>
      <c r="C96" s="4" t="s">
        <v>7</v>
      </c>
      <c r="D96" s="11">
        <v>75</v>
      </c>
      <c r="E96" s="14">
        <f>D96*E95</f>
        <v>0</v>
      </c>
    </row>
    <row r="97" spans="2:4" ht="19.5" thickBot="1">
      <c r="B97" s="37" t="s">
        <v>8</v>
      </c>
      <c r="C97" s="38"/>
      <c r="D97" s="12">
        <f>E96</f>
        <v>0</v>
      </c>
    </row>
    <row r="98" spans="2:4" ht="8.25" customHeight="1" thickBot="1">
      <c r="B98" s="39"/>
      <c r="C98" s="44" t="s">
        <v>27</v>
      </c>
      <c r="D98" s="45"/>
    </row>
    <row r="99" spans="2:5" ht="19.5" thickBot="1">
      <c r="B99" s="40"/>
      <c r="C99" s="44"/>
      <c r="D99" s="45"/>
      <c r="E99" s="8" t="s">
        <v>3</v>
      </c>
    </row>
    <row r="100" spans="2:6" ht="15.75" thickBot="1">
      <c r="B100" s="40"/>
      <c r="C100" s="46" t="s">
        <v>1</v>
      </c>
      <c r="D100" s="47"/>
      <c r="E100" s="18" t="s">
        <v>20</v>
      </c>
      <c r="F100" s="18" t="s">
        <v>21</v>
      </c>
    </row>
    <row r="101" spans="2:6" ht="15.75" thickBot="1">
      <c r="B101" s="40"/>
      <c r="C101" s="42" t="s">
        <v>2</v>
      </c>
      <c r="D101" s="43"/>
      <c r="E101" s="1"/>
      <c r="F101" s="1"/>
    </row>
    <row r="102" spans="2:6" ht="23.25" thickBot="1">
      <c r="B102" s="41"/>
      <c r="C102" s="4" t="s">
        <v>7</v>
      </c>
      <c r="D102" s="11">
        <v>75</v>
      </c>
      <c r="E102" s="14">
        <f>D102*E101</f>
        <v>0</v>
      </c>
      <c r="F102" s="14">
        <f>D102*F101</f>
        <v>0</v>
      </c>
    </row>
    <row r="103" spans="2:4" ht="19.5" thickBot="1">
      <c r="B103" s="37" t="s">
        <v>8</v>
      </c>
      <c r="C103" s="38"/>
      <c r="D103" s="12">
        <f>SUM(E102:F102)</f>
        <v>0</v>
      </c>
    </row>
    <row r="104" spans="2:4" ht="8.25" customHeight="1" thickBot="1">
      <c r="B104" s="39"/>
      <c r="C104" s="44" t="s">
        <v>28</v>
      </c>
      <c r="D104" s="45"/>
    </row>
    <row r="105" spans="2:5" ht="19.5" thickBot="1">
      <c r="B105" s="40"/>
      <c r="C105" s="44"/>
      <c r="D105" s="45"/>
      <c r="E105" s="9" t="s">
        <v>3</v>
      </c>
    </row>
    <row r="106" spans="2:7" ht="15.75" thickBot="1">
      <c r="B106" s="40"/>
      <c r="C106" s="46" t="s">
        <v>1</v>
      </c>
      <c r="D106" s="47"/>
      <c r="E106" s="19" t="s">
        <v>13</v>
      </c>
      <c r="F106" s="18" t="s">
        <v>20</v>
      </c>
      <c r="G106" s="18" t="s">
        <v>21</v>
      </c>
    </row>
    <row r="107" spans="2:7" ht="15.75" thickBot="1">
      <c r="B107" s="40"/>
      <c r="C107" s="42" t="s">
        <v>2</v>
      </c>
      <c r="D107" s="43"/>
      <c r="E107" s="2"/>
      <c r="F107" s="1"/>
      <c r="G107" s="1"/>
    </row>
    <row r="108" spans="2:7" ht="23.25" thickBot="1">
      <c r="B108" s="41"/>
      <c r="C108" s="5" t="s">
        <v>7</v>
      </c>
      <c r="D108" s="11">
        <v>75</v>
      </c>
      <c r="E108" s="14">
        <f>D108*E107</f>
        <v>0</v>
      </c>
      <c r="F108" s="14">
        <f>D108*F107</f>
        <v>0</v>
      </c>
      <c r="G108" s="14">
        <f>D108*G107</f>
        <v>0</v>
      </c>
    </row>
    <row r="109" spans="2:4" ht="19.5" thickBot="1">
      <c r="B109" s="37" t="s">
        <v>8</v>
      </c>
      <c r="C109" s="38"/>
      <c r="D109" s="12">
        <f>SUM(E108:G108)</f>
        <v>0</v>
      </c>
    </row>
    <row r="110" spans="2:4" ht="6.75" customHeight="1" thickBot="1">
      <c r="B110" s="39"/>
      <c r="C110" s="44" t="s">
        <v>29</v>
      </c>
      <c r="D110" s="45"/>
    </row>
    <row r="111" spans="2:5" ht="19.5" thickBot="1">
      <c r="B111" s="40"/>
      <c r="C111" s="44"/>
      <c r="D111" s="45"/>
      <c r="E111" s="8" t="s">
        <v>3</v>
      </c>
    </row>
    <row r="112" spans="2:5" ht="15.75" thickBot="1">
      <c r="B112" s="40"/>
      <c r="C112" s="46" t="s">
        <v>1</v>
      </c>
      <c r="D112" s="47"/>
      <c r="E112" s="18" t="s">
        <v>21</v>
      </c>
    </row>
    <row r="113" spans="2:5" ht="15.75" thickBot="1">
      <c r="B113" s="40"/>
      <c r="C113" s="42" t="s">
        <v>2</v>
      </c>
      <c r="D113" s="43"/>
      <c r="E113" s="1"/>
    </row>
    <row r="114" spans="2:5" ht="23.25" thickBot="1">
      <c r="B114" s="41"/>
      <c r="C114" s="5" t="s">
        <v>7</v>
      </c>
      <c r="D114" s="11">
        <v>75</v>
      </c>
      <c r="E114" s="14">
        <f>D114*E113</f>
        <v>0</v>
      </c>
    </row>
    <row r="115" spans="2:4" ht="19.5" thickBot="1">
      <c r="B115" s="37" t="s">
        <v>8</v>
      </c>
      <c r="C115" s="38"/>
      <c r="D115" s="12">
        <f>SUM(E114)</f>
        <v>0</v>
      </c>
    </row>
    <row r="116" spans="2:4" ht="8.25" customHeight="1" thickBot="1">
      <c r="B116" s="39"/>
      <c r="C116" s="44" t="s">
        <v>30</v>
      </c>
      <c r="D116" s="45"/>
    </row>
    <row r="117" spans="2:5" ht="19.5" thickBot="1">
      <c r="B117" s="40"/>
      <c r="C117" s="44"/>
      <c r="D117" s="45"/>
      <c r="E117" s="8" t="s">
        <v>3</v>
      </c>
    </row>
    <row r="118" spans="2:7" ht="15.75" thickBot="1">
      <c r="B118" s="40"/>
      <c r="C118" s="46" t="s">
        <v>1</v>
      </c>
      <c r="D118" s="47"/>
      <c r="E118" s="18" t="s">
        <v>6</v>
      </c>
      <c r="F118" s="18" t="s">
        <v>13</v>
      </c>
      <c r="G118" s="18" t="s">
        <v>20</v>
      </c>
    </row>
    <row r="119" spans="2:7" ht="15.75" thickBot="1">
      <c r="B119" s="40"/>
      <c r="C119" s="42" t="s">
        <v>2</v>
      </c>
      <c r="D119" s="43"/>
      <c r="E119" s="1"/>
      <c r="F119" s="1"/>
      <c r="G119" s="1"/>
    </row>
    <row r="120" spans="2:7" ht="23.25" thickBot="1">
      <c r="B120" s="41"/>
      <c r="C120" s="5" t="s">
        <v>7</v>
      </c>
      <c r="D120" s="11">
        <v>70</v>
      </c>
      <c r="E120" s="14">
        <f>D120*E119</f>
        <v>0</v>
      </c>
      <c r="F120" s="14">
        <f>D120*F119</f>
        <v>0</v>
      </c>
      <c r="G120" s="14">
        <f>D120*G119</f>
        <v>0</v>
      </c>
    </row>
    <row r="121" spans="2:4" ht="19.5" thickBot="1">
      <c r="B121" s="37" t="s">
        <v>8</v>
      </c>
      <c r="C121" s="38"/>
      <c r="D121" s="12">
        <f>SUM(E120:G120)</f>
        <v>0</v>
      </c>
    </row>
    <row r="122" spans="2:4" ht="7.5" customHeight="1" thickBot="1">
      <c r="B122" s="39"/>
      <c r="C122" s="44" t="s">
        <v>31</v>
      </c>
      <c r="D122" s="45"/>
    </row>
    <row r="123" spans="2:5" ht="19.5" thickBot="1">
      <c r="B123" s="40"/>
      <c r="C123" s="44"/>
      <c r="D123" s="45"/>
      <c r="E123" s="9" t="s">
        <v>3</v>
      </c>
    </row>
    <row r="124" spans="2:7" ht="15.75" thickBot="1">
      <c r="B124" s="40"/>
      <c r="C124" s="46" t="s">
        <v>1</v>
      </c>
      <c r="D124" s="47"/>
      <c r="E124" s="19" t="s">
        <v>21</v>
      </c>
      <c r="F124" s="18" t="s">
        <v>32</v>
      </c>
      <c r="G124" s="18" t="s">
        <v>33</v>
      </c>
    </row>
    <row r="125" spans="2:7" ht="15.75" thickBot="1">
      <c r="B125" s="40"/>
      <c r="C125" s="42" t="s">
        <v>2</v>
      </c>
      <c r="D125" s="43"/>
      <c r="E125" s="2"/>
      <c r="F125" s="1"/>
      <c r="G125" s="1"/>
    </row>
    <row r="126" spans="2:7" ht="23.25" thickBot="1">
      <c r="B126" s="41"/>
      <c r="C126" s="4" t="s">
        <v>7</v>
      </c>
      <c r="D126" s="11">
        <v>80</v>
      </c>
      <c r="E126" s="14">
        <f>D126*E125</f>
        <v>0</v>
      </c>
      <c r="F126" s="14">
        <f>D126*F125</f>
        <v>0</v>
      </c>
      <c r="G126" s="14">
        <f>D126*G125</f>
        <v>0</v>
      </c>
    </row>
    <row r="127" spans="2:4" ht="19.5" thickBot="1">
      <c r="B127" s="37" t="s">
        <v>8</v>
      </c>
      <c r="C127" s="38"/>
      <c r="D127" s="12">
        <f>SUM(E126:G126)</f>
        <v>0</v>
      </c>
    </row>
    <row r="128" spans="2:4" ht="7.5" customHeight="1" thickBot="1">
      <c r="B128" s="39"/>
      <c r="C128" s="44" t="s">
        <v>34</v>
      </c>
      <c r="D128" s="45"/>
    </row>
    <row r="129" spans="2:5" ht="19.5" thickBot="1">
      <c r="B129" s="40"/>
      <c r="C129" s="44"/>
      <c r="D129" s="45"/>
      <c r="E129" s="8" t="s">
        <v>3</v>
      </c>
    </row>
    <row r="130" spans="2:7" ht="15.75" thickBot="1">
      <c r="B130" s="40"/>
      <c r="C130" s="46" t="s">
        <v>1</v>
      </c>
      <c r="D130" s="47"/>
      <c r="E130" s="18" t="s">
        <v>21</v>
      </c>
      <c r="F130" s="18" t="s">
        <v>32</v>
      </c>
      <c r="G130" s="18" t="s">
        <v>33</v>
      </c>
    </row>
    <row r="131" spans="2:7" ht="15.75" thickBot="1">
      <c r="B131" s="40"/>
      <c r="C131" s="42" t="s">
        <v>2</v>
      </c>
      <c r="D131" s="43"/>
      <c r="E131" s="1"/>
      <c r="F131" s="1"/>
      <c r="G131" s="1"/>
    </row>
    <row r="132" spans="2:7" ht="23.25" thickBot="1">
      <c r="B132" s="41"/>
      <c r="C132" s="6" t="s">
        <v>7</v>
      </c>
      <c r="D132" s="16">
        <v>80</v>
      </c>
      <c r="E132" s="14">
        <f>D132*E131</f>
        <v>0</v>
      </c>
      <c r="F132" s="14">
        <f>D132*F131</f>
        <v>0</v>
      </c>
      <c r="G132" s="14">
        <f>D132*G131</f>
        <v>0</v>
      </c>
    </row>
    <row r="133" spans="2:4" ht="19.5" thickBot="1">
      <c r="B133" s="50" t="s">
        <v>8</v>
      </c>
      <c r="C133" s="51"/>
      <c r="D133" s="12">
        <f>SUM(E132:G132)</f>
        <v>0</v>
      </c>
    </row>
    <row r="134" spans="2:4" ht="6.75" customHeight="1" thickBot="1">
      <c r="B134" s="39"/>
      <c r="C134" s="44" t="s">
        <v>35</v>
      </c>
      <c r="D134" s="45"/>
    </row>
    <row r="135" spans="2:5" ht="19.5" thickBot="1">
      <c r="B135" s="40"/>
      <c r="C135" s="44"/>
      <c r="D135" s="45"/>
      <c r="E135" s="9" t="s">
        <v>3</v>
      </c>
    </row>
    <row r="136" spans="2:8" ht="15.75" thickBot="1">
      <c r="B136" s="40"/>
      <c r="C136" s="46" t="s">
        <v>1</v>
      </c>
      <c r="D136" s="47"/>
      <c r="E136" s="19" t="s">
        <v>6</v>
      </c>
      <c r="F136" s="18" t="s">
        <v>13</v>
      </c>
      <c r="G136" s="18" t="s">
        <v>20</v>
      </c>
      <c r="H136" s="18" t="s">
        <v>21</v>
      </c>
    </row>
    <row r="137" spans="2:8" ht="15.75" thickBot="1">
      <c r="B137" s="40"/>
      <c r="C137" s="42" t="s">
        <v>2</v>
      </c>
      <c r="D137" s="43"/>
      <c r="E137" s="2"/>
      <c r="F137" s="1"/>
      <c r="G137" s="1"/>
      <c r="H137" s="1"/>
    </row>
    <row r="138" spans="2:8" ht="23.25" thickBot="1">
      <c r="B138" s="41"/>
      <c r="C138" s="4" t="s">
        <v>7</v>
      </c>
      <c r="D138" s="11">
        <v>75</v>
      </c>
      <c r="E138" s="14">
        <f>D138*E137</f>
        <v>0</v>
      </c>
      <c r="F138" s="14">
        <f>D138*F137</f>
        <v>0</v>
      </c>
      <c r="G138" s="14">
        <f>D138*G137</f>
        <v>0</v>
      </c>
      <c r="H138" s="14">
        <f>D138*H137</f>
        <v>0</v>
      </c>
    </row>
    <row r="139" spans="2:4" ht="19.5" thickBot="1">
      <c r="B139" s="37" t="s">
        <v>8</v>
      </c>
      <c r="C139" s="38"/>
      <c r="D139" s="12">
        <f>SUM(E138:H138)</f>
        <v>0</v>
      </c>
    </row>
    <row r="140" spans="2:4" ht="6.75" customHeight="1" thickBot="1">
      <c r="B140" s="39"/>
      <c r="C140" s="44" t="s">
        <v>36</v>
      </c>
      <c r="D140" s="45"/>
    </row>
    <row r="141" spans="2:5" ht="19.5" thickBot="1">
      <c r="B141" s="40"/>
      <c r="C141" s="44"/>
      <c r="D141" s="45"/>
      <c r="E141" s="8" t="s">
        <v>3</v>
      </c>
    </row>
    <row r="142" spans="2:7" ht="15.75" thickBot="1">
      <c r="B142" s="40"/>
      <c r="C142" s="46" t="s">
        <v>1</v>
      </c>
      <c r="D142" s="47"/>
      <c r="E142" s="18" t="s">
        <v>13</v>
      </c>
      <c r="F142" s="18" t="s">
        <v>20</v>
      </c>
      <c r="G142" s="18" t="s">
        <v>21</v>
      </c>
    </row>
    <row r="143" spans="2:7" ht="15.75" thickBot="1">
      <c r="B143" s="40"/>
      <c r="C143" s="42" t="s">
        <v>2</v>
      </c>
      <c r="D143" s="43"/>
      <c r="E143" s="1"/>
      <c r="F143" s="1"/>
      <c r="G143" s="1"/>
    </row>
    <row r="144" spans="2:7" ht="23.25" thickBot="1">
      <c r="B144" s="41"/>
      <c r="C144" s="6" t="s">
        <v>7</v>
      </c>
      <c r="D144" s="16">
        <v>75</v>
      </c>
      <c r="E144" s="14">
        <f>D144*E143</f>
        <v>0</v>
      </c>
      <c r="F144" s="14">
        <f>D144*F143</f>
        <v>0</v>
      </c>
      <c r="G144" s="14">
        <f>D144*G143</f>
        <v>0</v>
      </c>
    </row>
    <row r="145" spans="2:4" ht="19.5" thickBot="1">
      <c r="B145" s="37" t="s">
        <v>8</v>
      </c>
      <c r="C145" s="38"/>
      <c r="D145" s="12">
        <f>SUM(E144:G144)</f>
        <v>0</v>
      </c>
    </row>
    <row r="146" spans="2:4" ht="6.75" customHeight="1" thickBot="1">
      <c r="B146" s="39"/>
      <c r="C146" s="44" t="s">
        <v>37</v>
      </c>
      <c r="D146" s="45"/>
    </row>
    <row r="147" spans="2:5" ht="19.5" thickBot="1">
      <c r="B147" s="40"/>
      <c r="C147" s="44"/>
      <c r="D147" s="45"/>
      <c r="E147" s="9" t="s">
        <v>3</v>
      </c>
    </row>
    <row r="148" spans="2:7" ht="15.75" thickBot="1">
      <c r="B148" s="40"/>
      <c r="C148" s="46" t="s">
        <v>1</v>
      </c>
      <c r="D148" s="47"/>
      <c r="E148" s="19" t="s">
        <v>13</v>
      </c>
      <c r="F148" s="18" t="s">
        <v>20</v>
      </c>
      <c r="G148" s="18" t="s">
        <v>21</v>
      </c>
    </row>
    <row r="149" spans="2:7" ht="15.75" thickBot="1">
      <c r="B149" s="40"/>
      <c r="C149" s="42" t="s">
        <v>2</v>
      </c>
      <c r="D149" s="43"/>
      <c r="E149" s="2"/>
      <c r="F149" s="1"/>
      <c r="G149" s="1"/>
    </row>
    <row r="150" spans="2:7" ht="23.25" thickBot="1">
      <c r="B150" s="41"/>
      <c r="C150" s="4" t="s">
        <v>7</v>
      </c>
      <c r="D150" s="11">
        <v>75</v>
      </c>
      <c r="E150" s="14">
        <f>D150*E149</f>
        <v>0</v>
      </c>
      <c r="F150" s="14">
        <f>D150*F149</f>
        <v>0</v>
      </c>
      <c r="G150" s="14">
        <f>D150*G149</f>
        <v>0</v>
      </c>
    </row>
    <row r="151" spans="2:4" ht="19.5" thickBot="1">
      <c r="B151" s="37" t="s">
        <v>8</v>
      </c>
      <c r="C151" s="38"/>
      <c r="D151" s="12">
        <f>SUM(E150:G150)</f>
        <v>0</v>
      </c>
    </row>
    <row r="152" spans="2:4" ht="6.75" customHeight="1" thickBot="1">
      <c r="B152" s="39"/>
      <c r="C152" s="44" t="s">
        <v>38</v>
      </c>
      <c r="D152" s="45"/>
    </row>
    <row r="153" spans="2:5" ht="19.5" thickBot="1">
      <c r="B153" s="40"/>
      <c r="C153" s="44"/>
      <c r="D153" s="45"/>
      <c r="E153" s="8" t="s">
        <v>3</v>
      </c>
    </row>
    <row r="154" spans="2:5" ht="15.75" thickBot="1">
      <c r="B154" s="40"/>
      <c r="C154" s="46" t="s">
        <v>1</v>
      </c>
      <c r="D154" s="47"/>
      <c r="E154" s="18" t="s">
        <v>20</v>
      </c>
    </row>
    <row r="155" spans="2:5" ht="15.75" thickBot="1">
      <c r="B155" s="40"/>
      <c r="C155" s="42" t="s">
        <v>2</v>
      </c>
      <c r="D155" s="43"/>
      <c r="E155" s="1"/>
    </row>
    <row r="156" spans="2:5" ht="23.25" thickBot="1">
      <c r="B156" s="41"/>
      <c r="C156" s="6" t="s">
        <v>7</v>
      </c>
      <c r="D156" s="16">
        <v>75</v>
      </c>
      <c r="E156" s="14">
        <f>D156*E155</f>
        <v>0</v>
      </c>
    </row>
    <row r="157" spans="2:4" ht="19.5" thickBot="1">
      <c r="B157" s="37" t="s">
        <v>8</v>
      </c>
      <c r="C157" s="38"/>
      <c r="D157" s="12">
        <f>SUM(E156:E156)</f>
        <v>0</v>
      </c>
    </row>
    <row r="158" spans="2:4" ht="8.25" customHeight="1" thickBot="1">
      <c r="B158" s="39"/>
      <c r="C158" s="44" t="s">
        <v>39</v>
      </c>
      <c r="D158" s="45"/>
    </row>
    <row r="159" spans="2:5" ht="19.5" thickBot="1">
      <c r="B159" s="40"/>
      <c r="C159" s="44"/>
      <c r="D159" s="45"/>
      <c r="E159" s="9" t="s">
        <v>3</v>
      </c>
    </row>
    <row r="160" spans="2:6" ht="15.75" thickBot="1">
      <c r="B160" s="40"/>
      <c r="C160" s="46" t="s">
        <v>1</v>
      </c>
      <c r="D160" s="47"/>
      <c r="E160" s="19" t="s">
        <v>13</v>
      </c>
      <c r="F160" s="18" t="s">
        <v>20</v>
      </c>
    </row>
    <row r="161" spans="2:6" ht="15.75" thickBot="1">
      <c r="B161" s="40"/>
      <c r="C161" s="42" t="s">
        <v>2</v>
      </c>
      <c r="D161" s="43"/>
      <c r="E161" s="2"/>
      <c r="F161" s="1"/>
    </row>
    <row r="162" spans="2:6" ht="23.25" thickBot="1">
      <c r="B162" s="41"/>
      <c r="C162" s="6" t="s">
        <v>7</v>
      </c>
      <c r="D162" s="16">
        <v>80</v>
      </c>
      <c r="E162" s="14">
        <f>D162*E161</f>
        <v>0</v>
      </c>
      <c r="F162" s="14">
        <f>D162*F161</f>
        <v>0</v>
      </c>
    </row>
    <row r="163" spans="2:4" ht="19.5" thickBot="1">
      <c r="B163" s="37" t="s">
        <v>8</v>
      </c>
      <c r="C163" s="38"/>
      <c r="D163" s="12">
        <f>SUM(E162:F162)</f>
        <v>0</v>
      </c>
    </row>
    <row r="164" spans="2:4" ht="6.75" customHeight="1" thickBot="1">
      <c r="B164" s="39"/>
      <c r="C164" s="44" t="s">
        <v>40</v>
      </c>
      <c r="D164" s="45"/>
    </row>
    <row r="165" spans="2:5" ht="19.5" thickBot="1">
      <c r="B165" s="40"/>
      <c r="C165" s="44"/>
      <c r="D165" s="45"/>
      <c r="E165" s="9" t="s">
        <v>3</v>
      </c>
    </row>
    <row r="166" spans="2:6" ht="15.75" thickBot="1">
      <c r="B166" s="40"/>
      <c r="C166" s="46" t="s">
        <v>1</v>
      </c>
      <c r="D166" s="47"/>
      <c r="E166" s="19" t="s">
        <v>13</v>
      </c>
      <c r="F166" s="18" t="s">
        <v>20</v>
      </c>
    </row>
    <row r="167" spans="2:6" ht="15.75" thickBot="1">
      <c r="B167" s="40"/>
      <c r="C167" s="42" t="s">
        <v>2</v>
      </c>
      <c r="D167" s="43"/>
      <c r="E167" s="2"/>
      <c r="F167" s="1"/>
    </row>
    <row r="168" spans="2:6" ht="23.25" thickBot="1">
      <c r="B168" s="41"/>
      <c r="C168" s="6" t="s">
        <v>7</v>
      </c>
      <c r="D168" s="16">
        <v>75</v>
      </c>
      <c r="E168" s="14">
        <f>D168*E167</f>
        <v>0</v>
      </c>
      <c r="F168" s="14">
        <f>D168*F167</f>
        <v>0</v>
      </c>
    </row>
    <row r="169" spans="2:4" ht="19.5" thickBot="1">
      <c r="B169" s="37" t="s">
        <v>8</v>
      </c>
      <c r="C169" s="38"/>
      <c r="D169" s="12">
        <f>SUM(E168:F168)</f>
        <v>0</v>
      </c>
    </row>
    <row r="170" spans="2:4" ht="7.5" customHeight="1" thickBot="1">
      <c r="B170" s="39"/>
      <c r="C170" s="44" t="s">
        <v>41</v>
      </c>
      <c r="D170" s="45"/>
    </row>
    <row r="171" spans="2:5" ht="19.5" thickBot="1">
      <c r="B171" s="40"/>
      <c r="C171" s="44"/>
      <c r="D171" s="45"/>
      <c r="E171" s="8" t="s">
        <v>3</v>
      </c>
    </row>
    <row r="172" spans="2:7" ht="15.75" thickBot="1">
      <c r="B172" s="40"/>
      <c r="C172" s="46" t="s">
        <v>1</v>
      </c>
      <c r="D172" s="47"/>
      <c r="E172" s="18" t="s">
        <v>6</v>
      </c>
      <c r="F172" s="18" t="s">
        <v>13</v>
      </c>
      <c r="G172" s="18" t="s">
        <v>20</v>
      </c>
    </row>
    <row r="173" spans="2:7" ht="15.75" thickBot="1">
      <c r="B173" s="40"/>
      <c r="C173" s="42" t="s">
        <v>2</v>
      </c>
      <c r="D173" s="43"/>
      <c r="E173" s="1"/>
      <c r="F173" s="1"/>
      <c r="G173" s="1"/>
    </row>
    <row r="174" spans="2:7" ht="23.25" thickBot="1">
      <c r="B174" s="41"/>
      <c r="C174" s="6" t="s">
        <v>7</v>
      </c>
      <c r="D174" s="16">
        <v>75</v>
      </c>
      <c r="E174" s="14">
        <f>D174*E173</f>
        <v>0</v>
      </c>
      <c r="F174" s="14">
        <f>D174*F173</f>
        <v>0</v>
      </c>
      <c r="G174" s="14">
        <f>D174*G173</f>
        <v>0</v>
      </c>
    </row>
    <row r="175" spans="2:4" ht="19.5" thickBot="1">
      <c r="B175" s="37" t="s">
        <v>8</v>
      </c>
      <c r="C175" s="38"/>
      <c r="D175" s="12">
        <f>SUM(E174:G174)</f>
        <v>0</v>
      </c>
    </row>
    <row r="176" spans="2:4" ht="7.5" customHeight="1" thickBot="1">
      <c r="B176" s="39"/>
      <c r="C176" s="44" t="s">
        <v>42</v>
      </c>
      <c r="D176" s="45"/>
    </row>
    <row r="177" spans="2:5" ht="19.5" thickBot="1">
      <c r="B177" s="40"/>
      <c r="C177" s="44"/>
      <c r="D177" s="45"/>
      <c r="E177" s="8" t="s">
        <v>3</v>
      </c>
    </row>
    <row r="178" spans="2:6" ht="15.75" thickBot="1">
      <c r="B178" s="40"/>
      <c r="C178" s="46" t="s">
        <v>1</v>
      </c>
      <c r="D178" s="47"/>
      <c r="E178" s="18" t="s">
        <v>13</v>
      </c>
      <c r="F178" s="18" t="s">
        <v>20</v>
      </c>
    </row>
    <row r="179" spans="2:6" ht="15.75" thickBot="1">
      <c r="B179" s="40"/>
      <c r="C179" s="42" t="s">
        <v>2</v>
      </c>
      <c r="D179" s="43"/>
      <c r="E179" s="1"/>
      <c r="F179" s="1"/>
    </row>
    <row r="180" spans="2:6" ht="23.25" thickBot="1">
      <c r="B180" s="41"/>
      <c r="C180" s="6" t="s">
        <v>7</v>
      </c>
      <c r="D180" s="16">
        <v>80</v>
      </c>
      <c r="E180" s="14">
        <f>D180*E179</f>
        <v>0</v>
      </c>
      <c r="F180" s="14">
        <f>D180*F179</f>
        <v>0</v>
      </c>
    </row>
    <row r="181" spans="2:4" ht="19.5" thickBot="1">
      <c r="B181" s="37" t="s">
        <v>8</v>
      </c>
      <c r="C181" s="38"/>
      <c r="D181" s="12">
        <f>SUM(E180:F180)</f>
        <v>0</v>
      </c>
    </row>
    <row r="182" spans="2:4" ht="7.5" customHeight="1" thickBot="1">
      <c r="B182" s="39"/>
      <c r="C182" s="44" t="s">
        <v>43</v>
      </c>
      <c r="D182" s="45"/>
    </row>
    <row r="183" spans="2:5" ht="19.5" thickBot="1">
      <c r="B183" s="40"/>
      <c r="C183" s="44"/>
      <c r="D183" s="45"/>
      <c r="E183" s="8" t="s">
        <v>3</v>
      </c>
    </row>
    <row r="184" spans="2:5" ht="15.75" thickBot="1">
      <c r="B184" s="40"/>
      <c r="C184" s="46" t="s">
        <v>1</v>
      </c>
      <c r="D184" s="47"/>
      <c r="E184" s="18" t="s">
        <v>6</v>
      </c>
    </row>
    <row r="185" spans="2:5" ht="15.75" thickBot="1">
      <c r="B185" s="40"/>
      <c r="C185" s="42" t="s">
        <v>2</v>
      </c>
      <c r="D185" s="43"/>
      <c r="E185" s="1"/>
    </row>
    <row r="186" spans="2:5" ht="23.25" thickBot="1">
      <c r="B186" s="41"/>
      <c r="C186" s="6" t="s">
        <v>7</v>
      </c>
      <c r="D186" s="16">
        <v>75</v>
      </c>
      <c r="E186" s="14">
        <f>D186*E185</f>
        <v>0</v>
      </c>
    </row>
    <row r="187" spans="2:4" ht="19.5" thickBot="1">
      <c r="B187" s="37" t="s">
        <v>8</v>
      </c>
      <c r="C187" s="38"/>
      <c r="D187" s="12">
        <f>SUM(E186:E186)</f>
        <v>0</v>
      </c>
    </row>
    <row r="188" spans="2:4" ht="8.25" customHeight="1" thickBot="1">
      <c r="B188" s="39"/>
      <c r="C188" s="44" t="s">
        <v>44</v>
      </c>
      <c r="D188" s="45"/>
    </row>
    <row r="189" spans="2:5" ht="19.5" thickBot="1">
      <c r="B189" s="40"/>
      <c r="C189" s="44"/>
      <c r="D189" s="45"/>
      <c r="E189" s="8" t="s">
        <v>3</v>
      </c>
    </row>
    <row r="190" spans="2:6" ht="15.75" thickBot="1">
      <c r="B190" s="40"/>
      <c r="C190" s="46" t="s">
        <v>1</v>
      </c>
      <c r="D190" s="47"/>
      <c r="E190" s="20" t="s">
        <v>13</v>
      </c>
      <c r="F190" s="23" t="s">
        <v>20</v>
      </c>
    </row>
    <row r="191" spans="2:6" ht="15.75" thickBot="1">
      <c r="B191" s="40"/>
      <c r="C191" s="42" t="s">
        <v>2</v>
      </c>
      <c r="D191" s="43"/>
      <c r="E191" s="21"/>
      <c r="F191" s="22"/>
    </row>
    <row r="192" spans="2:6" ht="23.25" thickBot="1">
      <c r="B192" s="41"/>
      <c r="C192" s="6" t="s">
        <v>7</v>
      </c>
      <c r="D192" s="16">
        <v>75</v>
      </c>
      <c r="E192" s="15">
        <f>D192*E191</f>
        <v>0</v>
      </c>
      <c r="F192" s="14">
        <f>D192*F191</f>
        <v>0</v>
      </c>
    </row>
    <row r="193" spans="2:4" ht="19.5" thickBot="1">
      <c r="B193" s="37" t="s">
        <v>8</v>
      </c>
      <c r="C193" s="38"/>
      <c r="D193" s="13">
        <f>E192+F192</f>
        <v>0</v>
      </c>
    </row>
    <row r="194" spans="2:4" ht="8.25" customHeight="1" thickBot="1">
      <c r="B194" s="39"/>
      <c r="C194" s="44" t="s">
        <v>45</v>
      </c>
      <c r="D194" s="45"/>
    </row>
    <row r="195" spans="2:5" ht="19.5" thickBot="1">
      <c r="B195" s="40"/>
      <c r="C195" s="44"/>
      <c r="D195" s="45"/>
      <c r="E195" s="8" t="s">
        <v>3</v>
      </c>
    </row>
    <row r="196" spans="2:8" ht="15.75" thickBot="1">
      <c r="B196" s="40"/>
      <c r="C196" s="46" t="s">
        <v>1</v>
      </c>
      <c r="D196" s="47"/>
      <c r="E196" s="18" t="s">
        <v>6</v>
      </c>
      <c r="F196" s="18" t="s">
        <v>13</v>
      </c>
      <c r="G196" s="18" t="s">
        <v>20</v>
      </c>
      <c r="H196" s="18" t="s">
        <v>21</v>
      </c>
    </row>
    <row r="197" spans="2:8" ht="15.75" thickBot="1">
      <c r="B197" s="40"/>
      <c r="C197" s="42" t="s">
        <v>2</v>
      </c>
      <c r="D197" s="43"/>
      <c r="E197" s="1"/>
      <c r="F197" s="1"/>
      <c r="G197" s="1"/>
      <c r="H197" s="1"/>
    </row>
    <row r="198" spans="2:8" ht="23.25" thickBot="1">
      <c r="B198" s="41"/>
      <c r="C198" s="6" t="s">
        <v>7</v>
      </c>
      <c r="D198" s="16">
        <v>80</v>
      </c>
      <c r="E198" s="14">
        <f>D198*E197</f>
        <v>0</v>
      </c>
      <c r="F198" s="14">
        <f>D198*F197</f>
        <v>0</v>
      </c>
      <c r="G198" s="14">
        <f>D198*G197</f>
        <v>0</v>
      </c>
      <c r="H198" s="14">
        <f>D198*H197</f>
        <v>0</v>
      </c>
    </row>
    <row r="199" spans="2:4" ht="19.5" thickBot="1">
      <c r="B199" s="37" t="s">
        <v>8</v>
      </c>
      <c r="C199" s="38"/>
      <c r="D199" s="12">
        <f>SUM(E198:H198)</f>
        <v>0</v>
      </c>
    </row>
    <row r="200" spans="2:4" ht="7.5" customHeight="1" thickBot="1">
      <c r="B200" s="39"/>
      <c r="C200" s="44" t="s">
        <v>46</v>
      </c>
      <c r="D200" s="45"/>
    </row>
    <row r="201" spans="2:5" ht="19.5" thickBot="1">
      <c r="B201" s="40"/>
      <c r="C201" s="44"/>
      <c r="D201" s="45"/>
      <c r="E201" s="8" t="s">
        <v>3</v>
      </c>
    </row>
    <row r="202" spans="2:6" ht="15.75" thickBot="1">
      <c r="B202" s="40"/>
      <c r="C202" s="46" t="s">
        <v>1</v>
      </c>
      <c r="D202" s="47"/>
      <c r="E202" s="18" t="s">
        <v>21</v>
      </c>
      <c r="F202" s="18" t="s">
        <v>32</v>
      </c>
    </row>
    <row r="203" spans="2:6" ht="15.75" thickBot="1">
      <c r="B203" s="40"/>
      <c r="C203" s="42" t="s">
        <v>2</v>
      </c>
      <c r="D203" s="43"/>
      <c r="E203" s="1"/>
      <c r="F203" s="1"/>
    </row>
    <row r="204" spans="2:6" ht="23.25" thickBot="1">
      <c r="B204" s="41"/>
      <c r="C204" s="6" t="s">
        <v>7</v>
      </c>
      <c r="D204" s="16">
        <v>80</v>
      </c>
      <c r="E204" s="14">
        <f>D204*E203</f>
        <v>0</v>
      </c>
      <c r="F204" s="14">
        <f>D204*F203</f>
        <v>0</v>
      </c>
    </row>
    <row r="205" spans="2:4" ht="19.5" thickBot="1">
      <c r="B205" s="37" t="s">
        <v>8</v>
      </c>
      <c r="C205" s="38"/>
      <c r="D205" s="12">
        <f>SUM(E204:F204)</f>
        <v>0</v>
      </c>
    </row>
    <row r="206" spans="2:4" ht="7.5" customHeight="1" thickBot="1">
      <c r="B206" s="39"/>
      <c r="C206" s="44" t="s">
        <v>47</v>
      </c>
      <c r="D206" s="45"/>
    </row>
    <row r="207" spans="2:5" ht="19.5" thickBot="1">
      <c r="B207" s="40"/>
      <c r="C207" s="44"/>
      <c r="D207" s="45"/>
      <c r="E207" s="8" t="s">
        <v>3</v>
      </c>
    </row>
    <row r="208" spans="2:5" ht="15.75" thickBot="1">
      <c r="B208" s="40"/>
      <c r="C208" s="46" t="s">
        <v>1</v>
      </c>
      <c r="D208" s="47"/>
      <c r="E208" s="18" t="s">
        <v>5</v>
      </c>
    </row>
    <row r="209" spans="2:5" ht="15.75" thickBot="1">
      <c r="B209" s="40"/>
      <c r="C209" s="42" t="s">
        <v>2</v>
      </c>
      <c r="D209" s="43"/>
      <c r="E209" s="1"/>
    </row>
    <row r="210" spans="2:5" ht="23.25" thickBot="1">
      <c r="B210" s="41"/>
      <c r="C210" s="4" t="s">
        <v>7</v>
      </c>
      <c r="D210" s="11">
        <v>80</v>
      </c>
      <c r="E210" s="14">
        <f>D210*E209</f>
        <v>0</v>
      </c>
    </row>
    <row r="211" spans="2:4" ht="19.5" thickBot="1">
      <c r="B211" s="37" t="s">
        <v>8</v>
      </c>
      <c r="C211" s="38"/>
      <c r="D211" s="12">
        <f>SUM(E210:E210)</f>
        <v>0</v>
      </c>
    </row>
    <row r="212" spans="2:4" ht="6" customHeight="1" thickBot="1">
      <c r="B212" s="39"/>
      <c r="C212" s="44" t="s">
        <v>48</v>
      </c>
      <c r="D212" s="45"/>
    </row>
    <row r="213" spans="2:5" ht="19.5" thickBot="1">
      <c r="B213" s="40"/>
      <c r="C213" s="44"/>
      <c r="D213" s="45"/>
      <c r="E213" s="8" t="s">
        <v>3</v>
      </c>
    </row>
    <row r="214" spans="2:6" ht="15.75" thickBot="1">
      <c r="B214" s="40"/>
      <c r="C214" s="46" t="s">
        <v>1</v>
      </c>
      <c r="D214" s="47"/>
      <c r="E214" s="18" t="s">
        <v>20</v>
      </c>
      <c r="F214" s="18" t="s">
        <v>21</v>
      </c>
    </row>
    <row r="215" spans="2:6" ht="15.75" thickBot="1">
      <c r="B215" s="40"/>
      <c r="C215" s="42" t="s">
        <v>2</v>
      </c>
      <c r="D215" s="43"/>
      <c r="E215" s="1"/>
      <c r="F215" s="1"/>
    </row>
    <row r="216" spans="2:6" ht="23.25" thickBot="1">
      <c r="B216" s="41"/>
      <c r="C216" s="6" t="s">
        <v>7</v>
      </c>
      <c r="D216" s="16">
        <v>75</v>
      </c>
      <c r="E216" s="14">
        <f>D216*E215</f>
        <v>0</v>
      </c>
      <c r="F216" s="14">
        <f>D216*F215</f>
        <v>0</v>
      </c>
    </row>
    <row r="217" spans="2:4" ht="19.5" thickBot="1">
      <c r="B217" s="37" t="s">
        <v>8</v>
      </c>
      <c r="C217" s="38"/>
      <c r="D217" s="12">
        <f>SUM(E216:F216)</f>
        <v>0</v>
      </c>
    </row>
    <row r="218" spans="2:4" ht="6.75" customHeight="1" thickBot="1">
      <c r="B218" s="39"/>
      <c r="C218" s="44" t="s">
        <v>49</v>
      </c>
      <c r="D218" s="45"/>
    </row>
    <row r="219" spans="2:5" ht="19.5" thickBot="1">
      <c r="B219" s="40"/>
      <c r="C219" s="44"/>
      <c r="D219" s="45"/>
      <c r="E219" s="8" t="s">
        <v>3</v>
      </c>
    </row>
    <row r="220" spans="2:7" ht="15.75" thickBot="1">
      <c r="B220" s="40"/>
      <c r="C220" s="46" t="s">
        <v>1</v>
      </c>
      <c r="D220" s="47"/>
      <c r="E220" s="18" t="s">
        <v>20</v>
      </c>
      <c r="F220" s="18" t="s">
        <v>21</v>
      </c>
      <c r="G220" s="18" t="s">
        <v>32</v>
      </c>
    </row>
    <row r="221" spans="2:7" ht="15.75" thickBot="1">
      <c r="B221" s="40"/>
      <c r="C221" s="42" t="s">
        <v>2</v>
      </c>
      <c r="D221" s="43"/>
      <c r="E221" s="1"/>
      <c r="F221" s="1"/>
      <c r="G221" s="1"/>
    </row>
    <row r="222" spans="2:7" ht="23.25" thickBot="1">
      <c r="B222" s="41"/>
      <c r="C222" s="6" t="s">
        <v>7</v>
      </c>
      <c r="D222" s="16">
        <v>80</v>
      </c>
      <c r="E222" s="14">
        <f>D222*E221</f>
        <v>0</v>
      </c>
      <c r="F222" s="14">
        <f>D222*F221</f>
        <v>0</v>
      </c>
      <c r="G222" s="14">
        <f>D222*G221</f>
        <v>0</v>
      </c>
    </row>
    <row r="223" spans="2:4" ht="19.5" thickBot="1">
      <c r="B223" s="37" t="s">
        <v>8</v>
      </c>
      <c r="C223" s="38"/>
      <c r="D223" s="12">
        <f>SUM(E222:G222)</f>
        <v>0</v>
      </c>
    </row>
    <row r="224" spans="2:4" ht="7.5" customHeight="1" thickBot="1">
      <c r="B224" s="39"/>
      <c r="C224" s="44" t="s">
        <v>50</v>
      </c>
      <c r="D224" s="45"/>
    </row>
    <row r="225" spans="2:5" ht="19.5" thickBot="1">
      <c r="B225" s="40"/>
      <c r="C225" s="44"/>
      <c r="D225" s="45"/>
      <c r="E225" s="8" t="s">
        <v>3</v>
      </c>
    </row>
    <row r="226" spans="2:9" ht="15.75" thickBot="1">
      <c r="B226" s="40"/>
      <c r="C226" s="46" t="s">
        <v>1</v>
      </c>
      <c r="D226" s="47"/>
      <c r="E226" s="18" t="s">
        <v>13</v>
      </c>
      <c r="F226" s="18" t="s">
        <v>20</v>
      </c>
      <c r="G226" s="18" t="s">
        <v>21</v>
      </c>
      <c r="H226" s="18" t="s">
        <v>32</v>
      </c>
      <c r="I226" s="18" t="s">
        <v>33</v>
      </c>
    </row>
    <row r="227" spans="2:9" ht="15.75" thickBot="1">
      <c r="B227" s="40"/>
      <c r="C227" s="42" t="s">
        <v>2</v>
      </c>
      <c r="D227" s="43"/>
      <c r="E227" s="1"/>
      <c r="F227" s="1"/>
      <c r="G227" s="1"/>
      <c r="H227" s="1"/>
      <c r="I227" s="1"/>
    </row>
    <row r="228" spans="2:9" ht="23.25" thickBot="1">
      <c r="B228" s="41"/>
      <c r="C228" s="6" t="s">
        <v>7</v>
      </c>
      <c r="D228" s="16">
        <v>80</v>
      </c>
      <c r="E228" s="14">
        <f>D228*E227</f>
        <v>0</v>
      </c>
      <c r="F228" s="14">
        <f>D228*F227</f>
        <v>0</v>
      </c>
      <c r="G228" s="14">
        <f>D228*G227</f>
        <v>0</v>
      </c>
      <c r="H228" s="14">
        <f>D228*H227</f>
        <v>0</v>
      </c>
      <c r="I228" s="14">
        <f>D228*I227</f>
        <v>0</v>
      </c>
    </row>
    <row r="229" spans="2:4" ht="19.5" thickBot="1">
      <c r="B229" s="37" t="s">
        <v>8</v>
      </c>
      <c r="C229" s="38"/>
      <c r="D229" s="12">
        <f>SUM(E228:I228)</f>
        <v>0</v>
      </c>
    </row>
    <row r="230" spans="2:4" ht="6.75" customHeight="1" thickBot="1">
      <c r="B230" s="39"/>
      <c r="C230" s="44" t="s">
        <v>51</v>
      </c>
      <c r="D230" s="45"/>
    </row>
    <row r="231" spans="2:5" ht="19.5" thickBot="1">
      <c r="B231" s="40"/>
      <c r="C231" s="44"/>
      <c r="D231" s="45"/>
      <c r="E231" s="8" t="s">
        <v>3</v>
      </c>
    </row>
    <row r="232" spans="2:6" ht="15.75" thickBot="1">
      <c r="B232" s="40"/>
      <c r="C232" s="46" t="s">
        <v>1</v>
      </c>
      <c r="D232" s="47"/>
      <c r="E232" s="18" t="s">
        <v>13</v>
      </c>
      <c r="F232" s="18" t="s">
        <v>21</v>
      </c>
    </row>
    <row r="233" spans="2:6" ht="15.75" thickBot="1">
      <c r="B233" s="40"/>
      <c r="C233" s="42" t="s">
        <v>2</v>
      </c>
      <c r="D233" s="43"/>
      <c r="E233" s="1"/>
      <c r="F233" s="1"/>
    </row>
    <row r="234" spans="2:6" ht="23.25" thickBot="1">
      <c r="B234" s="41"/>
      <c r="C234" s="6" t="s">
        <v>7</v>
      </c>
      <c r="D234" s="16">
        <v>80</v>
      </c>
      <c r="E234" s="14">
        <f>D234*E233</f>
        <v>0</v>
      </c>
      <c r="F234" s="14">
        <f>D234*F233</f>
        <v>0</v>
      </c>
    </row>
    <row r="235" spans="2:4" ht="19.5" thickBot="1">
      <c r="B235" s="37" t="s">
        <v>8</v>
      </c>
      <c r="C235" s="38"/>
      <c r="D235" s="12">
        <f>SUM(E234:F234)</f>
        <v>0</v>
      </c>
    </row>
    <row r="236" spans="2:4" ht="6.75" customHeight="1" thickBot="1">
      <c r="B236" s="39"/>
      <c r="C236" s="44" t="s">
        <v>52</v>
      </c>
      <c r="D236" s="45"/>
    </row>
    <row r="237" spans="2:5" ht="19.5" thickBot="1">
      <c r="B237" s="40"/>
      <c r="C237" s="44"/>
      <c r="D237" s="45"/>
      <c r="E237" s="8" t="s">
        <v>3</v>
      </c>
    </row>
    <row r="238" spans="2:6" ht="15.75" thickBot="1">
      <c r="B238" s="40"/>
      <c r="C238" s="46" t="s">
        <v>1</v>
      </c>
      <c r="D238" s="47"/>
      <c r="E238" s="18" t="s">
        <v>53</v>
      </c>
      <c r="F238" s="18" t="s">
        <v>4</v>
      </c>
    </row>
    <row r="239" spans="2:6" ht="15.75" thickBot="1">
      <c r="B239" s="40"/>
      <c r="C239" s="42" t="s">
        <v>2</v>
      </c>
      <c r="D239" s="43"/>
      <c r="E239" s="1"/>
      <c r="F239" s="1"/>
    </row>
    <row r="240" spans="2:6" ht="23.25" thickBot="1">
      <c r="B240" s="41"/>
      <c r="C240" s="6" t="s">
        <v>7</v>
      </c>
      <c r="D240" s="16">
        <v>75</v>
      </c>
      <c r="E240" s="14">
        <f>D240*E239</f>
        <v>0</v>
      </c>
      <c r="F240" s="14">
        <f>D240*F239</f>
        <v>0</v>
      </c>
    </row>
    <row r="241" spans="2:4" ht="19.5" thickBot="1">
      <c r="B241" s="37" t="s">
        <v>8</v>
      </c>
      <c r="C241" s="38"/>
      <c r="D241" s="12">
        <f>SUM(E240:F240)</f>
        <v>0</v>
      </c>
    </row>
    <row r="242" spans="2:4" ht="6.75" customHeight="1" thickBot="1">
      <c r="B242" s="39"/>
      <c r="C242" s="44" t="s">
        <v>54</v>
      </c>
      <c r="D242" s="45"/>
    </row>
    <row r="243" spans="2:5" ht="19.5" thickBot="1">
      <c r="B243" s="40"/>
      <c r="C243" s="44"/>
      <c r="D243" s="45"/>
      <c r="E243" s="8" t="s">
        <v>3</v>
      </c>
    </row>
    <row r="244" spans="2:7" ht="15.75" thickBot="1">
      <c r="B244" s="40"/>
      <c r="C244" s="46" t="s">
        <v>1</v>
      </c>
      <c r="D244" s="47"/>
      <c r="E244" s="18" t="s">
        <v>21</v>
      </c>
      <c r="F244" s="18" t="s">
        <v>32</v>
      </c>
      <c r="G244" s="18" t="s">
        <v>33</v>
      </c>
    </row>
    <row r="245" spans="2:7" ht="15.75" thickBot="1">
      <c r="B245" s="40"/>
      <c r="C245" s="42" t="s">
        <v>2</v>
      </c>
      <c r="D245" s="43"/>
      <c r="E245" s="1"/>
      <c r="F245" s="1"/>
      <c r="G245" s="1"/>
    </row>
    <row r="246" spans="2:7" ht="23.25" thickBot="1">
      <c r="B246" s="41"/>
      <c r="C246" s="7" t="s">
        <v>7</v>
      </c>
      <c r="D246" s="16">
        <v>75</v>
      </c>
      <c r="E246" s="14">
        <f>D246*E245</f>
        <v>0</v>
      </c>
      <c r="F246" s="14">
        <f>D246*F245</f>
        <v>0</v>
      </c>
      <c r="G246" s="14">
        <f>D246*G245</f>
        <v>0</v>
      </c>
    </row>
    <row r="247" spans="2:9" ht="19.5" thickBot="1">
      <c r="B247" s="37" t="s">
        <v>8</v>
      </c>
      <c r="C247" s="38"/>
      <c r="D247" s="12">
        <f>SUM(E246:G246)</f>
        <v>0</v>
      </c>
      <c r="E247" s="27"/>
      <c r="F247" s="27"/>
      <c r="G247" s="27"/>
      <c r="H247" s="27"/>
      <c r="I247" s="27"/>
    </row>
    <row r="248" spans="1:10" ht="6.75" customHeight="1" thickBot="1">
      <c r="A248" s="24"/>
      <c r="B248" s="39"/>
      <c r="C248" s="44" t="s">
        <v>70</v>
      </c>
      <c r="D248" s="45"/>
      <c r="E248" s="25"/>
      <c r="F248" s="25"/>
      <c r="G248" s="25"/>
      <c r="H248" s="25"/>
      <c r="I248" s="25"/>
      <c r="J248" s="28"/>
    </row>
    <row r="249" spans="1:10" ht="19.5" thickBot="1">
      <c r="A249" s="24"/>
      <c r="B249" s="40"/>
      <c r="C249" s="44"/>
      <c r="D249" s="45"/>
      <c r="E249" s="8" t="s">
        <v>3</v>
      </c>
      <c r="F249" s="25"/>
      <c r="G249" s="25"/>
      <c r="H249" s="25"/>
      <c r="I249" s="25"/>
      <c r="J249" s="28"/>
    </row>
    <row r="250" spans="1:10" ht="15.75" thickBot="1">
      <c r="A250" s="24"/>
      <c r="B250" s="40"/>
      <c r="C250" s="46" t="s">
        <v>1</v>
      </c>
      <c r="D250" s="47"/>
      <c r="E250" s="18" t="s">
        <v>13</v>
      </c>
      <c r="F250" s="18" t="s">
        <v>20</v>
      </c>
      <c r="G250" s="18" t="s">
        <v>21</v>
      </c>
      <c r="H250" s="25"/>
      <c r="I250" s="25"/>
      <c r="J250" s="28"/>
    </row>
    <row r="251" spans="1:10" ht="15.75" thickBot="1">
      <c r="A251" s="24"/>
      <c r="B251" s="40"/>
      <c r="C251" s="42" t="s">
        <v>2</v>
      </c>
      <c r="D251" s="43"/>
      <c r="E251" s="1"/>
      <c r="F251" s="1"/>
      <c r="G251" s="1"/>
      <c r="H251" s="25"/>
      <c r="I251" s="25"/>
      <c r="J251" s="28"/>
    </row>
    <row r="252" spans="1:10" ht="23.25" thickBot="1">
      <c r="A252" s="24"/>
      <c r="B252" s="41"/>
      <c r="C252" s="5" t="s">
        <v>7</v>
      </c>
      <c r="D252" s="11">
        <v>70</v>
      </c>
      <c r="E252" s="26">
        <f>D252*E251</f>
        <v>0</v>
      </c>
      <c r="F252" s="26">
        <f>D252*F251</f>
        <v>0</v>
      </c>
      <c r="G252" s="26">
        <f>D252*G251</f>
        <v>0</v>
      </c>
      <c r="H252" s="25"/>
      <c r="I252" s="25"/>
      <c r="J252" s="28"/>
    </row>
    <row r="253" spans="1:10" ht="19.5" thickBot="1">
      <c r="A253" s="24"/>
      <c r="B253" s="37" t="s">
        <v>8</v>
      </c>
      <c r="C253" s="38"/>
      <c r="D253" s="12">
        <f>SUM(E252:G252)</f>
        <v>0</v>
      </c>
      <c r="E253" s="25"/>
      <c r="F253" s="25"/>
      <c r="G253" s="25"/>
      <c r="H253" s="25"/>
      <c r="I253" s="25"/>
      <c r="J253" s="28"/>
    </row>
    <row r="254" spans="2:9" ht="6.75" customHeight="1" thickBot="1">
      <c r="B254" s="39"/>
      <c r="C254" s="44" t="s">
        <v>55</v>
      </c>
      <c r="D254" s="45"/>
      <c r="E254" s="27"/>
      <c r="F254" s="27"/>
      <c r="G254" s="27"/>
      <c r="H254" s="27"/>
      <c r="I254" s="27"/>
    </row>
    <row r="255" spans="2:5" ht="19.5" thickBot="1">
      <c r="B255" s="40"/>
      <c r="C255" s="44"/>
      <c r="D255" s="45"/>
      <c r="E255" s="8" t="s">
        <v>3</v>
      </c>
    </row>
    <row r="256" spans="2:7" ht="15.75" thickBot="1">
      <c r="B256" s="40"/>
      <c r="C256" s="46" t="s">
        <v>1</v>
      </c>
      <c r="D256" s="47"/>
      <c r="E256" s="18" t="s">
        <v>13</v>
      </c>
      <c r="F256" s="18" t="s">
        <v>20</v>
      </c>
      <c r="G256" s="18" t="s">
        <v>21</v>
      </c>
    </row>
    <row r="257" spans="2:7" ht="15.75" thickBot="1">
      <c r="B257" s="40"/>
      <c r="C257" s="42" t="s">
        <v>2</v>
      </c>
      <c r="D257" s="43"/>
      <c r="E257" s="1"/>
      <c r="F257" s="1"/>
      <c r="G257" s="1"/>
    </row>
    <row r="258" spans="2:7" ht="23.25" thickBot="1">
      <c r="B258" s="41"/>
      <c r="C258" s="7" t="s">
        <v>7</v>
      </c>
      <c r="D258" s="16">
        <v>80</v>
      </c>
      <c r="E258" s="14">
        <f>D258*E257</f>
        <v>0</v>
      </c>
      <c r="F258" s="14">
        <f>D258*F257</f>
        <v>0</v>
      </c>
      <c r="G258" s="14">
        <f>D258*G257</f>
        <v>0</v>
      </c>
    </row>
    <row r="259" spans="2:4" ht="19.5" thickBot="1">
      <c r="B259" s="37" t="s">
        <v>8</v>
      </c>
      <c r="C259" s="38"/>
      <c r="D259" s="12">
        <f>SUM(E258:G258)</f>
        <v>0</v>
      </c>
    </row>
    <row r="260" spans="2:4" ht="6.75" customHeight="1" thickBot="1">
      <c r="B260" s="39"/>
      <c r="C260" s="44" t="s">
        <v>56</v>
      </c>
      <c r="D260" s="45"/>
    </row>
    <row r="261" spans="2:5" ht="19.5" thickBot="1">
      <c r="B261" s="40"/>
      <c r="C261" s="44"/>
      <c r="D261" s="45"/>
      <c r="E261" s="8" t="s">
        <v>3</v>
      </c>
    </row>
    <row r="262" spans="2:7" ht="15.75" thickBot="1">
      <c r="B262" s="40"/>
      <c r="C262" s="46" t="s">
        <v>1</v>
      </c>
      <c r="D262" s="47"/>
      <c r="E262" s="18" t="s">
        <v>13</v>
      </c>
      <c r="F262" s="18" t="s">
        <v>20</v>
      </c>
      <c r="G262" s="18" t="s">
        <v>21</v>
      </c>
    </row>
    <row r="263" spans="2:7" ht="15.75" thickBot="1">
      <c r="B263" s="40"/>
      <c r="C263" s="42" t="s">
        <v>2</v>
      </c>
      <c r="D263" s="43"/>
      <c r="E263" s="1"/>
      <c r="F263" s="1"/>
      <c r="G263" s="1"/>
    </row>
    <row r="264" spans="2:7" ht="23.25" thickBot="1">
      <c r="B264" s="41"/>
      <c r="C264" s="6" t="s">
        <v>7</v>
      </c>
      <c r="D264" s="16">
        <v>80</v>
      </c>
      <c r="E264" s="14">
        <f>D264*E263</f>
        <v>0</v>
      </c>
      <c r="F264" s="14">
        <f>D264*F263</f>
        <v>0</v>
      </c>
      <c r="G264" s="14">
        <f>D264*G263</f>
        <v>0</v>
      </c>
    </row>
    <row r="265" spans="2:4" ht="19.5" thickBot="1">
      <c r="B265" s="37" t="s">
        <v>8</v>
      </c>
      <c r="C265" s="38"/>
      <c r="D265" s="12">
        <f>SUM(E264:G264)</f>
        <v>0</v>
      </c>
    </row>
    <row r="266" spans="2:4" ht="6" customHeight="1" thickBot="1">
      <c r="B266" s="39"/>
      <c r="C266" s="44" t="s">
        <v>57</v>
      </c>
      <c r="D266" s="45"/>
    </row>
    <row r="267" spans="2:5" ht="19.5" thickBot="1">
      <c r="B267" s="40"/>
      <c r="C267" s="44"/>
      <c r="D267" s="45"/>
      <c r="E267" s="8" t="s">
        <v>3</v>
      </c>
    </row>
    <row r="268" spans="2:6" ht="15.75" thickBot="1">
      <c r="B268" s="40"/>
      <c r="C268" s="46" t="s">
        <v>1</v>
      </c>
      <c r="D268" s="47"/>
      <c r="E268" s="18" t="s">
        <v>13</v>
      </c>
      <c r="F268" s="18" t="s">
        <v>20</v>
      </c>
    </row>
    <row r="269" spans="2:6" ht="15.75" thickBot="1">
      <c r="B269" s="40"/>
      <c r="C269" s="42" t="s">
        <v>2</v>
      </c>
      <c r="D269" s="43"/>
      <c r="E269" s="1"/>
      <c r="F269" s="1"/>
    </row>
    <row r="270" spans="2:6" ht="23.25" thickBot="1">
      <c r="B270" s="41"/>
      <c r="C270" s="4" t="s">
        <v>7</v>
      </c>
      <c r="D270" s="11">
        <v>80</v>
      </c>
      <c r="E270" s="14">
        <f>D270*E269</f>
        <v>0</v>
      </c>
      <c r="F270" s="14">
        <f>D270*F269</f>
        <v>0</v>
      </c>
    </row>
    <row r="271" spans="2:4" ht="19.5" thickBot="1">
      <c r="B271" s="37" t="s">
        <v>8</v>
      </c>
      <c r="C271" s="38"/>
      <c r="D271" s="12">
        <f>SUM(E270:F270)</f>
        <v>0</v>
      </c>
    </row>
    <row r="272" spans="2:4" ht="6" customHeight="1" thickBot="1">
      <c r="B272" s="39"/>
      <c r="C272" s="44" t="s">
        <v>58</v>
      </c>
      <c r="D272" s="45"/>
    </row>
    <row r="273" spans="2:5" ht="19.5" thickBot="1">
      <c r="B273" s="40"/>
      <c r="C273" s="44"/>
      <c r="D273" s="45"/>
      <c r="E273" s="8" t="s">
        <v>3</v>
      </c>
    </row>
    <row r="274" spans="2:7" ht="15.75" thickBot="1">
      <c r="B274" s="40"/>
      <c r="C274" s="46" t="s">
        <v>1</v>
      </c>
      <c r="D274" s="47"/>
      <c r="E274" s="18" t="s">
        <v>21</v>
      </c>
      <c r="F274" s="18" t="s">
        <v>32</v>
      </c>
      <c r="G274" s="18" t="s">
        <v>59</v>
      </c>
    </row>
    <row r="275" spans="2:7" ht="15.75" thickBot="1">
      <c r="B275" s="40"/>
      <c r="C275" s="42" t="s">
        <v>2</v>
      </c>
      <c r="D275" s="43"/>
      <c r="E275" s="1"/>
      <c r="F275" s="1"/>
      <c r="G275" s="1"/>
    </row>
    <row r="276" spans="2:7" ht="23.25" thickBot="1">
      <c r="B276" s="41"/>
      <c r="C276" s="4" t="s">
        <v>7</v>
      </c>
      <c r="D276" s="11">
        <v>80</v>
      </c>
      <c r="E276" s="14">
        <f>D276*E275</f>
        <v>0</v>
      </c>
      <c r="F276" s="14">
        <f>D276*F275</f>
        <v>0</v>
      </c>
      <c r="G276" s="14">
        <f>D276*G275</f>
        <v>0</v>
      </c>
    </row>
    <row r="277" spans="2:4" ht="19.5" thickBot="1">
      <c r="B277" s="37" t="s">
        <v>8</v>
      </c>
      <c r="C277" s="38"/>
      <c r="D277" s="12">
        <f>SUM(E276:G276)</f>
        <v>0</v>
      </c>
    </row>
    <row r="278" spans="2:4" ht="7.5" customHeight="1" thickBot="1">
      <c r="B278" s="39"/>
      <c r="C278" s="44" t="s">
        <v>60</v>
      </c>
      <c r="D278" s="45"/>
    </row>
    <row r="279" spans="2:5" ht="19.5" thickBot="1">
      <c r="B279" s="40"/>
      <c r="C279" s="44"/>
      <c r="D279" s="45"/>
      <c r="E279" s="8" t="s">
        <v>3</v>
      </c>
    </row>
    <row r="280" spans="2:6" ht="15.75" thickBot="1">
      <c r="B280" s="40"/>
      <c r="C280" s="46" t="s">
        <v>1</v>
      </c>
      <c r="D280" s="47"/>
      <c r="E280" s="18" t="s">
        <v>13</v>
      </c>
      <c r="F280" s="18" t="s">
        <v>20</v>
      </c>
    </row>
    <row r="281" spans="2:6" ht="15.75" thickBot="1">
      <c r="B281" s="40"/>
      <c r="C281" s="42" t="s">
        <v>2</v>
      </c>
      <c r="D281" s="43"/>
      <c r="E281" s="1"/>
      <c r="F281" s="1"/>
    </row>
    <row r="282" spans="2:6" ht="23.25" thickBot="1">
      <c r="B282" s="41"/>
      <c r="C282" s="6" t="s">
        <v>7</v>
      </c>
      <c r="D282" s="17">
        <v>75</v>
      </c>
      <c r="E282" s="14">
        <f>D282*E281</f>
        <v>0</v>
      </c>
      <c r="F282" s="14">
        <f>D282*F281</f>
        <v>0</v>
      </c>
    </row>
    <row r="283" spans="2:4" ht="19.5" thickBot="1">
      <c r="B283" s="37" t="s">
        <v>8</v>
      </c>
      <c r="C283" s="38"/>
      <c r="D283" s="12">
        <f>SUM(E282:F282)</f>
        <v>0</v>
      </c>
    </row>
    <row r="284" spans="2:4" ht="6.75" customHeight="1" thickBot="1">
      <c r="B284" s="39"/>
      <c r="C284" s="44" t="s">
        <v>61</v>
      </c>
      <c r="D284" s="45"/>
    </row>
    <row r="285" spans="2:5" ht="19.5" thickBot="1">
      <c r="B285" s="40"/>
      <c r="C285" s="44"/>
      <c r="D285" s="45"/>
      <c r="E285" s="8" t="s">
        <v>3</v>
      </c>
    </row>
    <row r="286" spans="2:5" ht="15.75" thickBot="1">
      <c r="B286" s="40"/>
      <c r="C286" s="46" t="s">
        <v>1</v>
      </c>
      <c r="D286" s="47"/>
      <c r="E286" s="18" t="s">
        <v>20</v>
      </c>
    </row>
    <row r="287" spans="2:5" ht="15.75" thickBot="1">
      <c r="B287" s="40"/>
      <c r="C287" s="42" t="s">
        <v>2</v>
      </c>
      <c r="D287" s="43"/>
      <c r="E287" s="1"/>
    </row>
    <row r="288" spans="2:5" ht="23.25" thickBot="1">
      <c r="B288" s="41"/>
      <c r="C288" s="6" t="s">
        <v>7</v>
      </c>
      <c r="D288" s="16">
        <v>70</v>
      </c>
      <c r="E288" s="14">
        <f>D288*E287</f>
        <v>0</v>
      </c>
    </row>
    <row r="289" spans="2:4" ht="19.5" thickBot="1">
      <c r="B289" s="37" t="s">
        <v>8</v>
      </c>
      <c r="C289" s="38"/>
      <c r="D289" s="12">
        <f>SUM(E288:E288)</f>
        <v>0</v>
      </c>
    </row>
    <row r="290" spans="2:4" ht="7.5" customHeight="1" thickBot="1">
      <c r="B290" s="39"/>
      <c r="C290" s="44" t="s">
        <v>62</v>
      </c>
      <c r="D290" s="45"/>
    </row>
    <row r="291" spans="2:5" ht="19.5" thickBot="1">
      <c r="B291" s="40"/>
      <c r="C291" s="44"/>
      <c r="D291" s="45"/>
      <c r="E291" s="8" t="s">
        <v>3</v>
      </c>
    </row>
    <row r="292" spans="2:7" ht="15.75" thickBot="1">
      <c r="B292" s="40"/>
      <c r="C292" s="46" t="s">
        <v>1</v>
      </c>
      <c r="D292" s="47"/>
      <c r="E292" s="18" t="s">
        <v>6</v>
      </c>
      <c r="F292" s="18" t="s">
        <v>13</v>
      </c>
      <c r="G292" s="18" t="s">
        <v>20</v>
      </c>
    </row>
    <row r="293" spans="2:7" ht="15.75" thickBot="1">
      <c r="B293" s="40"/>
      <c r="C293" s="42" t="s">
        <v>2</v>
      </c>
      <c r="D293" s="43"/>
      <c r="E293" s="1"/>
      <c r="F293" s="1"/>
      <c r="G293" s="1"/>
    </row>
    <row r="294" spans="2:7" ht="23.25" thickBot="1">
      <c r="B294" s="41"/>
      <c r="C294" s="6" t="s">
        <v>7</v>
      </c>
      <c r="D294" s="16">
        <v>75</v>
      </c>
      <c r="E294" s="14">
        <f>D294*E293</f>
        <v>0</v>
      </c>
      <c r="F294" s="14">
        <f>D294*F293</f>
        <v>0</v>
      </c>
      <c r="G294" s="14">
        <f>D294*G293</f>
        <v>0</v>
      </c>
    </row>
    <row r="295" spans="2:4" ht="19.5" thickBot="1">
      <c r="B295" s="37" t="s">
        <v>8</v>
      </c>
      <c r="C295" s="38"/>
      <c r="D295" s="12">
        <f>SUM(E294:G294)</f>
        <v>0</v>
      </c>
    </row>
    <row r="296" spans="2:4" ht="7.5" customHeight="1" thickBot="1">
      <c r="B296" s="39"/>
      <c r="C296" s="44" t="s">
        <v>64</v>
      </c>
      <c r="D296" s="45"/>
    </row>
    <row r="297" spans="2:5" ht="19.5" thickBot="1">
      <c r="B297" s="40"/>
      <c r="C297" s="44"/>
      <c r="D297" s="45"/>
      <c r="E297" s="8" t="s">
        <v>3</v>
      </c>
    </row>
    <row r="298" spans="2:7" ht="15.75" thickBot="1">
      <c r="B298" s="40"/>
      <c r="C298" s="46" t="s">
        <v>1</v>
      </c>
      <c r="D298" s="47"/>
      <c r="E298" s="18" t="s">
        <v>20</v>
      </c>
      <c r="F298" s="18" t="s">
        <v>21</v>
      </c>
      <c r="G298" s="18" t="s">
        <v>32</v>
      </c>
    </row>
    <row r="299" spans="2:7" ht="15.75" thickBot="1">
      <c r="B299" s="40"/>
      <c r="C299" s="42" t="s">
        <v>2</v>
      </c>
      <c r="D299" s="43"/>
      <c r="E299" s="1"/>
      <c r="F299" s="1"/>
      <c r="G299" s="1"/>
    </row>
    <row r="300" spans="2:7" ht="23.25" thickBot="1">
      <c r="B300" s="41"/>
      <c r="C300" s="6" t="s">
        <v>7</v>
      </c>
      <c r="D300" s="16">
        <v>75</v>
      </c>
      <c r="E300" s="14">
        <f>D300*E299</f>
        <v>0</v>
      </c>
      <c r="F300" s="14">
        <f>D300*F299</f>
        <v>0</v>
      </c>
      <c r="G300" s="14">
        <f>D300*G299</f>
        <v>0</v>
      </c>
    </row>
    <row r="301" spans="2:4" ht="19.5" thickBot="1">
      <c r="B301" s="37" t="s">
        <v>8</v>
      </c>
      <c r="C301" s="38"/>
      <c r="D301" s="12">
        <f>SUM(E300:G300)</f>
        <v>0</v>
      </c>
    </row>
    <row r="302" spans="2:4" ht="6" customHeight="1" thickBot="1">
      <c r="B302" s="39"/>
      <c r="C302" s="53" t="s">
        <v>63</v>
      </c>
      <c r="D302" s="54"/>
    </row>
    <row r="303" spans="2:5" ht="19.5" thickBot="1">
      <c r="B303" s="40"/>
      <c r="C303" s="55"/>
      <c r="D303" s="48"/>
      <c r="E303" s="8" t="s">
        <v>3</v>
      </c>
    </row>
    <row r="304" spans="2:5" ht="15.75" thickBot="1">
      <c r="B304" s="40"/>
      <c r="C304" s="46" t="s">
        <v>1</v>
      </c>
      <c r="D304" s="47"/>
      <c r="E304" s="18" t="s">
        <v>20</v>
      </c>
    </row>
    <row r="305" spans="2:5" ht="15.75" thickBot="1">
      <c r="B305" s="40"/>
      <c r="C305" s="42" t="s">
        <v>2</v>
      </c>
      <c r="D305" s="43"/>
      <c r="E305" s="1"/>
    </row>
    <row r="306" spans="2:5" ht="23.25" thickBot="1">
      <c r="B306" s="41"/>
      <c r="C306" s="4" t="s">
        <v>7</v>
      </c>
      <c r="D306" s="11">
        <v>75</v>
      </c>
      <c r="E306" s="14">
        <f>D306*E305</f>
        <v>0</v>
      </c>
    </row>
    <row r="307" spans="2:4" ht="19.5" thickBot="1">
      <c r="B307" s="37" t="s">
        <v>8</v>
      </c>
      <c r="C307" s="38"/>
      <c r="D307" s="12">
        <f>SUM(E306:E306)</f>
        <v>0</v>
      </c>
    </row>
    <row r="308" spans="2:4" ht="6.75" customHeight="1" thickBot="1">
      <c r="B308" s="39"/>
      <c r="C308" s="53" t="s">
        <v>65</v>
      </c>
      <c r="D308" s="54"/>
    </row>
    <row r="309" spans="2:5" ht="19.5" thickBot="1">
      <c r="B309" s="40"/>
      <c r="C309" s="55"/>
      <c r="D309" s="48"/>
      <c r="E309" s="8" t="s">
        <v>3</v>
      </c>
    </row>
    <row r="310" spans="2:6" ht="15.75" thickBot="1">
      <c r="B310" s="40"/>
      <c r="C310" s="46" t="s">
        <v>66</v>
      </c>
      <c r="D310" s="47"/>
      <c r="E310" s="18" t="s">
        <v>21</v>
      </c>
      <c r="F310" s="18" t="s">
        <v>32</v>
      </c>
    </row>
    <row r="311" spans="2:6" ht="15.75" thickBot="1">
      <c r="B311" s="40"/>
      <c r="C311" s="42" t="s">
        <v>2</v>
      </c>
      <c r="D311" s="43"/>
      <c r="E311" s="1"/>
      <c r="F311" s="1"/>
    </row>
    <row r="312" spans="2:6" ht="23.25" thickBot="1">
      <c r="B312" s="41"/>
      <c r="C312" s="4" t="s">
        <v>7</v>
      </c>
      <c r="D312" s="11">
        <v>80</v>
      </c>
      <c r="E312" s="14">
        <f>D312*E311</f>
        <v>0</v>
      </c>
      <c r="F312" s="14">
        <f>D312*F311</f>
        <v>0</v>
      </c>
    </row>
    <row r="313" spans="2:4" ht="19.5" thickBot="1">
      <c r="B313" s="52" t="s">
        <v>8</v>
      </c>
      <c r="C313" s="38"/>
      <c r="D313" s="12">
        <f>SUM(E312:F312)</f>
        <v>0</v>
      </c>
    </row>
    <row r="314" ht="15.75" thickBot="1"/>
    <row r="315" spans="2:6" ht="19.5" thickBot="1">
      <c r="B315" s="33" t="s">
        <v>68</v>
      </c>
      <c r="C315" s="34"/>
      <c r="D315" s="34"/>
      <c r="E315" s="35">
        <f>D313+D307+D301+D295+D289+D283+D277+D271+D265+D259+D247+D241+D235+D229+D223+D217+D211+D205+D199+D193+D187+D181+D175+D169+D163+D157+D151+D145+D139+D133+D127+D121+D115+D109+D103+D97+D91+D85+D79+D73+D67+D61+D55+D49+D37+D31+D25+D19+D13+D7</f>
        <v>0</v>
      </c>
      <c r="F315" s="36"/>
    </row>
  </sheetData>
  <sheetProtection/>
  <mergeCells count="264">
    <mergeCell ref="B302:B306"/>
    <mergeCell ref="C308:D309"/>
    <mergeCell ref="B38:B42"/>
    <mergeCell ref="C38:D39"/>
    <mergeCell ref="C40:D40"/>
    <mergeCell ref="C41:D41"/>
    <mergeCell ref="B43:C43"/>
    <mergeCell ref="B248:B252"/>
    <mergeCell ref="C248:D249"/>
    <mergeCell ref="C250:D250"/>
    <mergeCell ref="B301:C301"/>
    <mergeCell ref="B296:B300"/>
    <mergeCell ref="C310:D310"/>
    <mergeCell ref="C311:D311"/>
    <mergeCell ref="B313:C313"/>
    <mergeCell ref="B308:B312"/>
    <mergeCell ref="C302:D303"/>
    <mergeCell ref="C304:D304"/>
    <mergeCell ref="C305:D305"/>
    <mergeCell ref="B307:C307"/>
    <mergeCell ref="C293:D293"/>
    <mergeCell ref="B295:C295"/>
    <mergeCell ref="B290:B294"/>
    <mergeCell ref="C296:D297"/>
    <mergeCell ref="C299:D299"/>
    <mergeCell ref="C298:D298"/>
    <mergeCell ref="C286:D286"/>
    <mergeCell ref="C287:D287"/>
    <mergeCell ref="B289:C289"/>
    <mergeCell ref="B284:B288"/>
    <mergeCell ref="C290:D291"/>
    <mergeCell ref="C292:D292"/>
    <mergeCell ref="C278:D279"/>
    <mergeCell ref="C280:D280"/>
    <mergeCell ref="C281:D281"/>
    <mergeCell ref="B283:C283"/>
    <mergeCell ref="B278:B282"/>
    <mergeCell ref="C284:D285"/>
    <mergeCell ref="B271:C271"/>
    <mergeCell ref="B266:B270"/>
    <mergeCell ref="C272:D273"/>
    <mergeCell ref="C274:D274"/>
    <mergeCell ref="C275:D275"/>
    <mergeCell ref="B277:C277"/>
    <mergeCell ref="B272:B276"/>
    <mergeCell ref="C263:D263"/>
    <mergeCell ref="B265:C265"/>
    <mergeCell ref="B260:B264"/>
    <mergeCell ref="C266:D267"/>
    <mergeCell ref="C268:D268"/>
    <mergeCell ref="C269:D269"/>
    <mergeCell ref="C256:D256"/>
    <mergeCell ref="C257:D257"/>
    <mergeCell ref="B259:C259"/>
    <mergeCell ref="B254:B258"/>
    <mergeCell ref="C260:D261"/>
    <mergeCell ref="C262:D262"/>
    <mergeCell ref="C242:D243"/>
    <mergeCell ref="C244:D244"/>
    <mergeCell ref="C245:D245"/>
    <mergeCell ref="B247:C247"/>
    <mergeCell ref="B242:B246"/>
    <mergeCell ref="C254:D255"/>
    <mergeCell ref="C251:D251"/>
    <mergeCell ref="B253:C253"/>
    <mergeCell ref="B235:C235"/>
    <mergeCell ref="C236:D237"/>
    <mergeCell ref="C238:D238"/>
    <mergeCell ref="C239:D239"/>
    <mergeCell ref="B241:C241"/>
    <mergeCell ref="B236:B240"/>
    <mergeCell ref="C227:D227"/>
    <mergeCell ref="B224:B228"/>
    <mergeCell ref="B229:C229"/>
    <mergeCell ref="C230:D231"/>
    <mergeCell ref="C232:D232"/>
    <mergeCell ref="C233:D233"/>
    <mergeCell ref="B230:B234"/>
    <mergeCell ref="C220:D220"/>
    <mergeCell ref="C221:D221"/>
    <mergeCell ref="B223:C223"/>
    <mergeCell ref="B218:B222"/>
    <mergeCell ref="C224:D225"/>
    <mergeCell ref="C226:D226"/>
    <mergeCell ref="C212:D213"/>
    <mergeCell ref="C214:D214"/>
    <mergeCell ref="C215:D215"/>
    <mergeCell ref="B217:C217"/>
    <mergeCell ref="B212:B216"/>
    <mergeCell ref="C218:D219"/>
    <mergeCell ref="B205:C205"/>
    <mergeCell ref="C206:D207"/>
    <mergeCell ref="C208:D208"/>
    <mergeCell ref="C209:D209"/>
    <mergeCell ref="B211:C211"/>
    <mergeCell ref="B206:B210"/>
    <mergeCell ref="B199:C199"/>
    <mergeCell ref="B194:B198"/>
    <mergeCell ref="C200:D201"/>
    <mergeCell ref="C202:D202"/>
    <mergeCell ref="C203:D203"/>
    <mergeCell ref="B200:B204"/>
    <mergeCell ref="B193:C193"/>
    <mergeCell ref="B188:B192"/>
    <mergeCell ref="C194:D195"/>
    <mergeCell ref="C196:D196"/>
    <mergeCell ref="C191:D191"/>
    <mergeCell ref="C197:D197"/>
    <mergeCell ref="C184:D184"/>
    <mergeCell ref="C185:D185"/>
    <mergeCell ref="B187:C187"/>
    <mergeCell ref="B182:B186"/>
    <mergeCell ref="C188:D189"/>
    <mergeCell ref="C190:D190"/>
    <mergeCell ref="C176:D177"/>
    <mergeCell ref="C178:D178"/>
    <mergeCell ref="C179:D179"/>
    <mergeCell ref="B176:B180"/>
    <mergeCell ref="B181:C181"/>
    <mergeCell ref="C182:D183"/>
    <mergeCell ref="C170:D171"/>
    <mergeCell ref="C172:D172"/>
    <mergeCell ref="C173:D173"/>
    <mergeCell ref="B164:B168"/>
    <mergeCell ref="B170:B174"/>
    <mergeCell ref="B175:C175"/>
    <mergeCell ref="B163:C163"/>
    <mergeCell ref="B158:B162"/>
    <mergeCell ref="C164:D165"/>
    <mergeCell ref="C166:D166"/>
    <mergeCell ref="C167:D167"/>
    <mergeCell ref="B169:C169"/>
    <mergeCell ref="C155:D155"/>
    <mergeCell ref="B157:C157"/>
    <mergeCell ref="B152:B156"/>
    <mergeCell ref="C158:D159"/>
    <mergeCell ref="C160:D160"/>
    <mergeCell ref="C161:D161"/>
    <mergeCell ref="C148:D148"/>
    <mergeCell ref="C149:D149"/>
    <mergeCell ref="B151:C151"/>
    <mergeCell ref="B146:B150"/>
    <mergeCell ref="C152:D153"/>
    <mergeCell ref="C154:D154"/>
    <mergeCell ref="C140:D141"/>
    <mergeCell ref="C142:D142"/>
    <mergeCell ref="C143:D143"/>
    <mergeCell ref="B145:C145"/>
    <mergeCell ref="B140:B144"/>
    <mergeCell ref="C146:D147"/>
    <mergeCell ref="B133:C133"/>
    <mergeCell ref="C134:D135"/>
    <mergeCell ref="C136:D136"/>
    <mergeCell ref="C137:D137"/>
    <mergeCell ref="B139:C139"/>
    <mergeCell ref="B134:B138"/>
    <mergeCell ref="C125:D125"/>
    <mergeCell ref="B122:B126"/>
    <mergeCell ref="B127:C127"/>
    <mergeCell ref="C128:D129"/>
    <mergeCell ref="C130:D130"/>
    <mergeCell ref="C131:D131"/>
    <mergeCell ref="B128:B132"/>
    <mergeCell ref="C118:D118"/>
    <mergeCell ref="C119:D119"/>
    <mergeCell ref="B121:C121"/>
    <mergeCell ref="B116:B120"/>
    <mergeCell ref="C122:D123"/>
    <mergeCell ref="C124:D124"/>
    <mergeCell ref="C110:D111"/>
    <mergeCell ref="C112:D112"/>
    <mergeCell ref="C113:D113"/>
    <mergeCell ref="B115:C115"/>
    <mergeCell ref="B110:B114"/>
    <mergeCell ref="C116:D117"/>
    <mergeCell ref="B103:C103"/>
    <mergeCell ref="B98:B102"/>
    <mergeCell ref="C104:D105"/>
    <mergeCell ref="C106:D106"/>
    <mergeCell ref="C107:D107"/>
    <mergeCell ref="B109:C109"/>
    <mergeCell ref="B104:B108"/>
    <mergeCell ref="C95:D95"/>
    <mergeCell ref="B97:C97"/>
    <mergeCell ref="B92:B96"/>
    <mergeCell ref="C98:D99"/>
    <mergeCell ref="C100:D100"/>
    <mergeCell ref="C101:D101"/>
    <mergeCell ref="C2:D3"/>
    <mergeCell ref="C4:D4"/>
    <mergeCell ref="C5:D5"/>
    <mergeCell ref="C92:D93"/>
    <mergeCell ref="C94:D94"/>
    <mergeCell ref="C20:D21"/>
    <mergeCell ref="C22:D22"/>
    <mergeCell ref="B7:C7"/>
    <mergeCell ref="B2:B6"/>
    <mergeCell ref="C8:D9"/>
    <mergeCell ref="C10:D10"/>
    <mergeCell ref="C11:D11"/>
    <mergeCell ref="B13:C13"/>
    <mergeCell ref="B8:B12"/>
    <mergeCell ref="C23:D23"/>
    <mergeCell ref="B14:B18"/>
    <mergeCell ref="B20:B24"/>
    <mergeCell ref="B25:C25"/>
    <mergeCell ref="C26:D27"/>
    <mergeCell ref="C28:D28"/>
    <mergeCell ref="C14:D15"/>
    <mergeCell ref="C16:D16"/>
    <mergeCell ref="C17:D17"/>
    <mergeCell ref="B19:C19"/>
    <mergeCell ref="C29:D29"/>
    <mergeCell ref="B31:C31"/>
    <mergeCell ref="C32:D33"/>
    <mergeCell ref="C34:D34"/>
    <mergeCell ref="C35:D35"/>
    <mergeCell ref="B37:C37"/>
    <mergeCell ref="B26:B30"/>
    <mergeCell ref="B32:B36"/>
    <mergeCell ref="C46:D46"/>
    <mergeCell ref="C47:D47"/>
    <mergeCell ref="B49:C49"/>
    <mergeCell ref="B44:B48"/>
    <mergeCell ref="C50:D51"/>
    <mergeCell ref="C52:D52"/>
    <mergeCell ref="C44:D45"/>
    <mergeCell ref="B62:B66"/>
    <mergeCell ref="C53:D53"/>
    <mergeCell ref="B55:C55"/>
    <mergeCell ref="B50:B54"/>
    <mergeCell ref="C56:D57"/>
    <mergeCell ref="C58:D58"/>
    <mergeCell ref="C59:D59"/>
    <mergeCell ref="C71:D71"/>
    <mergeCell ref="B73:C73"/>
    <mergeCell ref="C74:D75"/>
    <mergeCell ref="C76:D76"/>
    <mergeCell ref="B61:C61"/>
    <mergeCell ref="B56:B60"/>
    <mergeCell ref="C62:D63"/>
    <mergeCell ref="C64:D64"/>
    <mergeCell ref="C65:D65"/>
    <mergeCell ref="B67:C67"/>
    <mergeCell ref="C88:D88"/>
    <mergeCell ref="C89:D89"/>
    <mergeCell ref="C77:D77"/>
    <mergeCell ref="B79:C79"/>
    <mergeCell ref="B68:B72"/>
    <mergeCell ref="B74:B78"/>
    <mergeCell ref="C80:D81"/>
    <mergeCell ref="C82:D82"/>
    <mergeCell ref="C68:D69"/>
    <mergeCell ref="C70:D70"/>
    <mergeCell ref="B1:E1"/>
    <mergeCell ref="F1:I3"/>
    <mergeCell ref="B315:D315"/>
    <mergeCell ref="E315:F315"/>
    <mergeCell ref="B91:C91"/>
    <mergeCell ref="B86:B90"/>
    <mergeCell ref="C83:D83"/>
    <mergeCell ref="B85:C85"/>
    <mergeCell ref="B80:B84"/>
    <mergeCell ref="C86:D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Detvora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avk001</cp:lastModifiedBy>
  <cp:lastPrinted>2014-01-29T05:29:46Z</cp:lastPrinted>
  <dcterms:created xsi:type="dcterms:W3CDTF">2013-12-24T06:04:01Z</dcterms:created>
  <dcterms:modified xsi:type="dcterms:W3CDTF">2014-02-16T16:51:11Z</dcterms:modified>
  <cp:category/>
  <cp:version/>
  <cp:contentType/>
  <cp:contentStatus/>
</cp:coreProperties>
</file>