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640" windowHeight="9780"/>
  </bookViews>
  <sheets>
    <sheet name="comments (11)" sheetId="1" r:id="rId1"/>
  </sheets>
  <calcPr calcId="125725"/>
</workbook>
</file>

<file path=xl/calcChain.xml><?xml version="1.0" encoding="utf-8"?>
<calcChain xmlns="http://schemas.openxmlformats.org/spreadsheetml/2006/main">
  <c r="F120" i="1"/>
  <c r="F102"/>
  <c r="E101"/>
  <c r="F101" s="1"/>
  <c r="F73"/>
  <c r="F55"/>
  <c r="F15"/>
  <c r="E52"/>
  <c r="F52" s="1"/>
  <c r="F53" s="1"/>
  <c r="E70"/>
  <c r="F70" s="1"/>
  <c r="F71" s="1"/>
  <c r="E6"/>
  <c r="F6" s="1"/>
  <c r="F8" s="1"/>
  <c r="E7"/>
  <c r="F7" s="1"/>
  <c r="F119"/>
  <c r="E119"/>
  <c r="E120"/>
  <c r="E4"/>
  <c r="F4" s="1"/>
  <c r="F5" s="1"/>
  <c r="E177"/>
  <c r="F177" s="1"/>
  <c r="E178"/>
  <c r="F178" s="1"/>
  <c r="E61"/>
  <c r="F61" s="1"/>
  <c r="E62"/>
  <c r="F62" s="1"/>
  <c r="E72"/>
  <c r="E54"/>
  <c r="E175"/>
  <c r="F175" s="1"/>
  <c r="E108"/>
  <c r="F108" s="1"/>
  <c r="E109"/>
  <c r="F109" s="1"/>
  <c r="E9"/>
  <c r="F9" s="1"/>
  <c r="E10"/>
  <c r="F10" s="1"/>
  <c r="E11"/>
  <c r="F11" s="1"/>
  <c r="E12"/>
  <c r="F12" s="1"/>
  <c r="E14"/>
  <c r="E173"/>
  <c r="F173" s="1"/>
  <c r="E172"/>
  <c r="F172" s="1"/>
  <c r="E174"/>
  <c r="F174" s="1"/>
  <c r="E161"/>
  <c r="F161" s="1"/>
  <c r="E162"/>
  <c r="F162" s="1"/>
  <c r="E163"/>
  <c r="F163" s="1"/>
  <c r="E164"/>
  <c r="F164" s="1"/>
  <c r="E165"/>
  <c r="F165" s="1"/>
  <c r="E166"/>
  <c r="F166" s="1"/>
  <c r="E167"/>
  <c r="F167" s="1"/>
  <c r="E168"/>
  <c r="F168" s="1"/>
  <c r="E169"/>
  <c r="F169" s="1"/>
  <c r="E170"/>
  <c r="F170" s="1"/>
  <c r="E171"/>
  <c r="F171" s="1"/>
  <c r="E104"/>
  <c r="F104" s="1"/>
  <c r="E105"/>
  <c r="F105" s="1"/>
  <c r="E106"/>
  <c r="F106" s="1"/>
  <c r="E103"/>
  <c r="F103" s="1"/>
  <c r="E83"/>
  <c r="F83" s="1"/>
  <c r="E84"/>
  <c r="F84" s="1"/>
  <c r="E150"/>
  <c r="F150" s="1"/>
  <c r="E151"/>
  <c r="F151" s="1"/>
  <c r="E152"/>
  <c r="F152" s="1"/>
  <c r="E127"/>
  <c r="F127" s="1"/>
  <c r="E128"/>
  <c r="F128" s="1"/>
  <c r="E129"/>
  <c r="F129" s="1"/>
  <c r="E130"/>
  <c r="F130" s="1"/>
  <c r="E131"/>
  <c r="F131" s="1"/>
  <c r="E67"/>
  <c r="F67" s="1"/>
  <c r="E68"/>
  <c r="F68" s="1"/>
  <c r="E47"/>
  <c r="F47" s="1"/>
  <c r="F48" s="1"/>
  <c r="E28"/>
  <c r="F28" s="1"/>
  <c r="E29"/>
  <c r="F29" s="1"/>
  <c r="E30"/>
  <c r="F30" s="1"/>
  <c r="E31"/>
  <c r="F31" s="1"/>
  <c r="E78"/>
  <c r="F78" s="1"/>
  <c r="E79"/>
  <c r="F79" s="1"/>
  <c r="E80"/>
  <c r="F80" s="1"/>
  <c r="E81"/>
  <c r="F81" s="1"/>
  <c r="E114"/>
  <c r="F114" s="1"/>
  <c r="E64"/>
  <c r="F64" s="1"/>
  <c r="E65"/>
  <c r="F65" s="1"/>
  <c r="E111"/>
  <c r="F111" s="1"/>
  <c r="E112"/>
  <c r="F112" s="1"/>
  <c r="E113"/>
  <c r="F113" s="1"/>
  <c r="E116"/>
  <c r="F116" s="1"/>
  <c r="E117"/>
  <c r="F117" s="1"/>
  <c r="E33"/>
  <c r="F33" s="1"/>
  <c r="E34"/>
  <c r="F34" s="1"/>
  <c r="E35"/>
  <c r="F35" s="1"/>
  <c r="E180"/>
  <c r="F180" s="1"/>
  <c r="E181"/>
  <c r="F181" s="1"/>
  <c r="E182"/>
  <c r="F182" s="1"/>
  <c r="E183"/>
  <c r="F183" s="1"/>
  <c r="E184"/>
  <c r="F184" s="1"/>
  <c r="E37"/>
  <c r="F37" s="1"/>
  <c r="E38"/>
  <c r="F38" s="1"/>
  <c r="E39"/>
  <c r="F39" s="1"/>
  <c r="E40"/>
  <c r="F40" s="1"/>
  <c r="E41"/>
  <c r="F41" s="1"/>
  <c r="E42"/>
  <c r="F42" s="1"/>
  <c r="E43"/>
  <c r="F43" s="1"/>
  <c r="E44"/>
  <c r="F44" s="1"/>
  <c r="E45"/>
  <c r="F45" s="1"/>
  <c r="E147"/>
  <c r="F147" s="1"/>
  <c r="E146"/>
  <c r="F146" s="1"/>
  <c r="E145"/>
  <c r="F145" s="1"/>
  <c r="E136"/>
  <c r="F136" s="1"/>
  <c r="E137"/>
  <c r="F137" s="1"/>
  <c r="E138"/>
  <c r="F138" s="1"/>
  <c r="E139"/>
  <c r="F139" s="1"/>
  <c r="E191"/>
  <c r="F191" s="1"/>
  <c r="E20"/>
  <c r="F20" s="1"/>
  <c r="E148"/>
  <c r="F148" s="1"/>
  <c r="E2"/>
  <c r="F2" s="1"/>
  <c r="F3" s="1"/>
  <c r="E140"/>
  <c r="F140" s="1"/>
  <c r="E141"/>
  <c r="F141" s="1"/>
  <c r="E142"/>
  <c r="F142" s="1"/>
  <c r="E143"/>
  <c r="F143" s="1"/>
  <c r="E144"/>
  <c r="F144" s="1"/>
  <c r="E49"/>
  <c r="F49" s="1"/>
  <c r="E50"/>
  <c r="F50" s="1"/>
  <c r="E155"/>
  <c r="F155" s="1"/>
  <c r="E156"/>
  <c r="F156" s="1"/>
  <c r="E154"/>
  <c r="F154" s="1"/>
  <c r="E133"/>
  <c r="F133" s="1"/>
  <c r="F135" s="1"/>
  <c r="E134"/>
  <c r="F134" s="1"/>
  <c r="E56"/>
  <c r="F56" s="1"/>
  <c r="E57"/>
  <c r="F57" s="1"/>
  <c r="E58"/>
  <c r="F58" s="1"/>
  <c r="E59"/>
  <c r="F59" s="1"/>
  <c r="E26"/>
  <c r="F26" s="1"/>
  <c r="E25"/>
  <c r="F25" s="1"/>
  <c r="E24"/>
  <c r="F24" s="1"/>
  <c r="E23"/>
  <c r="F23" s="1"/>
  <c r="E22"/>
  <c r="F22" s="1"/>
  <c r="E74"/>
  <c r="F74" s="1"/>
  <c r="E75"/>
  <c r="F75" s="1"/>
  <c r="E76"/>
  <c r="F76" s="1"/>
  <c r="E186"/>
  <c r="F186" s="1"/>
  <c r="E187"/>
  <c r="F187" s="1"/>
  <c r="E188"/>
  <c r="F188" s="1"/>
  <c r="E189"/>
  <c r="F189" s="1"/>
  <c r="E190"/>
  <c r="F190" s="1"/>
  <c r="E16"/>
  <c r="F16" s="1"/>
  <c r="E18"/>
  <c r="F18" s="1"/>
  <c r="E19"/>
  <c r="F19" s="1"/>
  <c r="E17"/>
  <c r="F17" s="1"/>
  <c r="E159"/>
  <c r="F159" s="1"/>
  <c r="E158"/>
  <c r="F158" s="1"/>
  <c r="E193"/>
  <c r="F193" s="1"/>
  <c r="E194"/>
  <c r="F194" s="1"/>
  <c r="E195"/>
  <c r="F195" s="1"/>
  <c r="E196"/>
  <c r="F196" s="1"/>
  <c r="E197"/>
  <c r="F197" s="1"/>
  <c r="E198"/>
  <c r="F198" s="1"/>
  <c r="E199"/>
  <c r="F199" s="1"/>
  <c r="E200"/>
  <c r="F200" s="1"/>
  <c r="E201"/>
  <c r="F201" s="1"/>
  <c r="F99"/>
  <c r="F98"/>
  <c r="F96"/>
  <c r="F97"/>
  <c r="F95"/>
  <c r="F93"/>
  <c r="F94"/>
  <c r="F92"/>
  <c r="F91"/>
  <c r="F88"/>
  <c r="F89"/>
  <c r="F86"/>
  <c r="F87"/>
  <c r="F90"/>
  <c r="E90"/>
  <c r="E99"/>
  <c r="E98"/>
  <c r="E96"/>
  <c r="E97"/>
  <c r="E95"/>
  <c r="E93"/>
  <c r="E94"/>
  <c r="E92"/>
  <c r="E91"/>
  <c r="E88"/>
  <c r="E89"/>
  <c r="E86"/>
  <c r="E87"/>
  <c r="E123"/>
  <c r="F123" s="1"/>
  <c r="E124"/>
  <c r="F124" s="1"/>
  <c r="E125"/>
  <c r="F125" s="1"/>
  <c r="E122"/>
  <c r="F122" s="1"/>
  <c r="F157" l="1"/>
  <c r="F126"/>
  <c r="F202"/>
  <c r="F185"/>
  <c r="F179"/>
  <c r="F160"/>
  <c r="F192"/>
  <c r="F149"/>
  <c r="F118"/>
  <c r="F107"/>
  <c r="F176"/>
  <c r="F77"/>
  <c r="F69"/>
  <c r="F153"/>
  <c r="F51"/>
  <c r="F115"/>
  <c r="F66"/>
  <c r="F132"/>
  <c r="F85"/>
  <c r="F110"/>
  <c r="F63"/>
  <c r="F121"/>
  <c r="F100"/>
  <c r="F21"/>
  <c r="F27"/>
  <c r="F46"/>
  <c r="F36"/>
  <c r="F82"/>
  <c r="F32"/>
  <c r="F13"/>
  <c r="F60"/>
</calcChain>
</file>

<file path=xl/sharedStrings.xml><?xml version="1.0" encoding="utf-8"?>
<sst xmlns="http://schemas.openxmlformats.org/spreadsheetml/2006/main" count="336" uniqueCount="84">
  <si>
    <t>Ник</t>
  </si>
  <si>
    <t>Название</t>
  </si>
  <si>
    <t>WineRose</t>
  </si>
  <si>
    <t>0,5</t>
  </si>
  <si>
    <t>балла-балла клубника</t>
  </si>
  <si>
    <t>submarisha</t>
  </si>
  <si>
    <t>Эвелин@</t>
  </si>
  <si>
    <t>Мл@дшая</t>
  </si>
  <si>
    <t>carika</t>
  </si>
  <si>
    <t>ТаЩ</t>
  </si>
  <si>
    <t>Dream111</t>
  </si>
  <si>
    <t>Natahit</t>
  </si>
  <si>
    <t>0.5</t>
  </si>
  <si>
    <t>балла-балла Яблоко</t>
  </si>
  <si>
    <t>katsan</t>
  </si>
  <si>
    <t>Ален4ик</t>
  </si>
  <si>
    <t>Инесса-Баронесса</t>
  </si>
  <si>
    <t>Бананы (суфле)</t>
  </si>
  <si>
    <t>julietta8030</t>
  </si>
  <si>
    <t>Анулька</t>
  </si>
  <si>
    <t>Белые мышки Зефир</t>
  </si>
  <si>
    <t>)(ostess</t>
  </si>
  <si>
    <t>hel73</t>
  </si>
  <si>
    <t>ТарСВ</t>
  </si>
  <si>
    <t>Веселая кола</t>
  </si>
  <si>
    <t>Вишенки</t>
  </si>
  <si>
    <t>Fyka</t>
  </si>
  <si>
    <t>tusiks</t>
  </si>
  <si>
    <t>tatyana2013</t>
  </si>
  <si>
    <t>Lelik82</t>
  </si>
  <si>
    <t>Notya17</t>
  </si>
  <si>
    <t>Fresca</t>
  </si>
  <si>
    <t>Грейпфрут</t>
  </si>
  <si>
    <t>helenka82</t>
  </si>
  <si>
    <t>Lolin</t>
  </si>
  <si>
    <t>wolna26</t>
  </si>
  <si>
    <t>Женька88</t>
  </si>
  <si>
    <t>Oksi87</t>
  </si>
  <si>
    <t>Дельфинчики</t>
  </si>
  <si>
    <t>swetic</t>
  </si>
  <si>
    <t>Джелли-Бин</t>
  </si>
  <si>
    <t>МэриЗа</t>
  </si>
  <si>
    <t>bysenka</t>
  </si>
  <si>
    <t>arisha_K</t>
  </si>
  <si>
    <t>Долина Вин</t>
  </si>
  <si>
    <t>Зефирный микс</t>
  </si>
  <si>
    <t>T@nushka</t>
  </si>
  <si>
    <t>Золотой мишка</t>
  </si>
  <si>
    <t>1</t>
  </si>
  <si>
    <t>kat480</t>
  </si>
  <si>
    <t>mikegus</t>
  </si>
  <si>
    <t>Lady_Q</t>
  </si>
  <si>
    <t>Сердцевинка</t>
  </si>
  <si>
    <t>Косточки</t>
  </si>
  <si>
    <t>Кроко-Гам</t>
  </si>
  <si>
    <t>Лягушки</t>
  </si>
  <si>
    <t>Пико Балла</t>
  </si>
  <si>
    <t>_Eka_</t>
  </si>
  <si>
    <t>Tysha84</t>
  </si>
  <si>
    <t>Рыбки</t>
  </si>
  <si>
    <t>Сороконожки</t>
  </si>
  <si>
    <t>Спагетти со вкусом клубники</t>
  </si>
  <si>
    <t>_Helga_</t>
  </si>
  <si>
    <t>lsa243</t>
  </si>
  <si>
    <t>Спагетти со вкусом колы и лимона</t>
  </si>
  <si>
    <t>Kangy</t>
  </si>
  <si>
    <t>Тропические фрукты</t>
  </si>
  <si>
    <t>Червячки Вуммикс</t>
  </si>
  <si>
    <t>Червячки кола</t>
  </si>
  <si>
    <t>Ягоды</t>
  </si>
  <si>
    <t>кол-во</t>
  </si>
  <si>
    <t>Цена за кг без оргсбора</t>
  </si>
  <si>
    <t>Итого</t>
  </si>
  <si>
    <t>Биг арбуз в сахаре кислый</t>
  </si>
  <si>
    <t>Цена за кг с орг сбором</t>
  </si>
  <si>
    <t>Шарики Лимон-Лайм в обсыпке</t>
  </si>
  <si>
    <t>Биг палочки мороженое мини</t>
  </si>
  <si>
    <t>Киты</t>
  </si>
  <si>
    <t>Биг апельсин</t>
  </si>
  <si>
    <t>Собаки с начинкой</t>
  </si>
  <si>
    <t>кола бутылочка</t>
  </si>
  <si>
    <t>Персиковые колечки</t>
  </si>
  <si>
    <t>Змеи</t>
  </si>
  <si>
    <t>sveta223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</si>
</sst>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0" xfId="0" applyFont="1"/>
    <xf numFmtId="0" fontId="1" fillId="0" borderId="0" xfId="0" applyFont="1" applyAlignment="1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/>
    <xf numFmtId="0" fontId="0" fillId="2" borderId="0" xfId="0" applyFill="1" applyBorder="1"/>
    <xf numFmtId="0" fontId="0" fillId="2" borderId="0" xfId="0" applyFill="1" applyAlignment="1">
      <alignment horizontal="right"/>
    </xf>
    <xf numFmtId="0" fontId="0" fillId="2" borderId="0" xfId="0" applyFill="1" applyAlignment="1">
      <alignment wrapText="1"/>
    </xf>
    <xf numFmtId="0" fontId="1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2"/>
  <sheetViews>
    <sheetView tabSelected="1" topLeftCell="A100" workbookViewId="0">
      <selection activeCell="E120" sqref="E120"/>
    </sheetView>
  </sheetViews>
  <sheetFormatPr defaultRowHeight="15"/>
  <cols>
    <col min="1" max="1" width="12.7109375" customWidth="1"/>
    <col min="2" max="2" width="13.85546875" customWidth="1"/>
    <col min="3" max="3" width="25.42578125" customWidth="1"/>
    <col min="4" max="4" width="11.140625" customWidth="1"/>
  </cols>
  <sheetData>
    <row r="1" spans="1:6" ht="45">
      <c r="A1" s="2" t="s">
        <v>0</v>
      </c>
      <c r="B1" s="2" t="s">
        <v>70</v>
      </c>
      <c r="C1" s="2" t="s">
        <v>1</v>
      </c>
      <c r="D1" s="3" t="s">
        <v>71</v>
      </c>
      <c r="E1" s="3" t="s">
        <v>74</v>
      </c>
      <c r="F1" s="2" t="s">
        <v>72</v>
      </c>
    </row>
    <row r="2" spans="1:6">
      <c r="A2" t="s">
        <v>21</v>
      </c>
      <c r="B2">
        <v>0.5</v>
      </c>
      <c r="C2" t="s">
        <v>20</v>
      </c>
      <c r="D2">
        <v>326</v>
      </c>
      <c r="E2">
        <f>ROUND(((D2/100)*16+D2),0)</f>
        <v>378</v>
      </c>
      <c r="F2">
        <f>E2*B2</f>
        <v>189</v>
      </c>
    </row>
    <row r="3" spans="1:6">
      <c r="A3" s="6"/>
      <c r="B3" s="6"/>
      <c r="C3" s="6"/>
      <c r="D3" s="6"/>
      <c r="E3" s="6"/>
      <c r="F3" s="6">
        <f>SUM(F2)</f>
        <v>189</v>
      </c>
    </row>
    <row r="4" spans="1:6">
      <c r="A4" t="s">
        <v>57</v>
      </c>
      <c r="B4">
        <v>1</v>
      </c>
      <c r="C4" t="s">
        <v>56</v>
      </c>
      <c r="D4">
        <v>326</v>
      </c>
      <c r="E4">
        <f>ROUND(((D4/100)*16+D4),0)</f>
        <v>378</v>
      </c>
      <c r="F4">
        <f>E4*B4</f>
        <v>378</v>
      </c>
    </row>
    <row r="5" spans="1:6">
      <c r="A5" s="6"/>
      <c r="B5" s="6"/>
      <c r="C5" s="6"/>
      <c r="D5" s="6"/>
      <c r="E5" s="6"/>
      <c r="F5" s="6">
        <f>SUM(F4)</f>
        <v>378</v>
      </c>
    </row>
    <row r="6" spans="1:6" ht="30">
      <c r="A6" t="s">
        <v>62</v>
      </c>
      <c r="B6" s="8">
        <v>0.5</v>
      </c>
      <c r="C6" s="1" t="s">
        <v>61</v>
      </c>
      <c r="D6">
        <v>326</v>
      </c>
      <c r="E6">
        <f>ROUND(((D6/100)*16+D6),0)</f>
        <v>378</v>
      </c>
      <c r="F6">
        <f>B6*E6</f>
        <v>189</v>
      </c>
    </row>
    <row r="7" spans="1:6" ht="30">
      <c r="A7" t="s">
        <v>62</v>
      </c>
      <c r="B7" s="8">
        <v>0.5</v>
      </c>
      <c r="C7" s="1" t="s">
        <v>64</v>
      </c>
      <c r="D7">
        <v>326</v>
      </c>
      <c r="E7">
        <f>ROUND(((D7/100)*16+D7),0)</f>
        <v>378</v>
      </c>
      <c r="F7">
        <f>B7*E7</f>
        <v>189</v>
      </c>
    </row>
    <row r="8" spans="1:6">
      <c r="A8" s="6"/>
      <c r="B8" s="12"/>
      <c r="C8" s="13"/>
      <c r="D8" s="6"/>
      <c r="E8" s="6"/>
      <c r="F8" s="6">
        <f>SUM(F6:F7)</f>
        <v>378</v>
      </c>
    </row>
    <row r="9" spans="1:6">
      <c r="A9" t="s">
        <v>43</v>
      </c>
      <c r="B9">
        <v>0.5</v>
      </c>
      <c r="C9" t="s">
        <v>40</v>
      </c>
      <c r="D9">
        <v>251</v>
      </c>
      <c r="E9">
        <f>ROUND(((D9/100)*16+D9),0)</f>
        <v>291</v>
      </c>
      <c r="F9">
        <f>ROUND(B9*E9,0)</f>
        <v>146</v>
      </c>
    </row>
    <row r="10" spans="1:6">
      <c r="A10" t="s">
        <v>43</v>
      </c>
      <c r="B10">
        <v>0.5</v>
      </c>
      <c r="C10" t="s">
        <v>44</v>
      </c>
      <c r="D10">
        <v>251</v>
      </c>
      <c r="E10">
        <f>ROUND(((D10/100)*16+D10),0)</f>
        <v>291</v>
      </c>
      <c r="F10">
        <f>ROUND(B10*E10,0)</f>
        <v>146</v>
      </c>
    </row>
    <row r="11" spans="1:6">
      <c r="A11" t="s">
        <v>43</v>
      </c>
      <c r="B11">
        <v>0.5</v>
      </c>
      <c r="C11" t="s">
        <v>47</v>
      </c>
      <c r="D11">
        <v>251</v>
      </c>
      <c r="E11">
        <f>ROUND(((D11/100)*16+D11),0)</f>
        <v>291</v>
      </c>
      <c r="F11">
        <f>ROUND(B11*E11,0)</f>
        <v>146</v>
      </c>
    </row>
    <row r="12" spans="1:6">
      <c r="A12" t="s">
        <v>43</v>
      </c>
      <c r="B12">
        <v>0.5</v>
      </c>
      <c r="C12" t="s">
        <v>60</v>
      </c>
      <c r="D12">
        <v>251</v>
      </c>
      <c r="E12">
        <f>ROUND(((D12/100)*16+D12),0)</f>
        <v>291</v>
      </c>
      <c r="F12">
        <f>ROUND(B12*E12,0)</f>
        <v>146</v>
      </c>
    </row>
    <row r="13" spans="1:6">
      <c r="A13" s="6"/>
      <c r="B13" s="6"/>
      <c r="C13" s="6"/>
      <c r="D13" s="6"/>
      <c r="E13" s="6"/>
      <c r="F13" s="6">
        <f>SUM(F9:F12)</f>
        <v>584</v>
      </c>
    </row>
    <row r="14" spans="1:6">
      <c r="A14" t="s">
        <v>42</v>
      </c>
      <c r="B14" s="8" t="s">
        <v>3</v>
      </c>
      <c r="C14" t="s">
        <v>40</v>
      </c>
      <c r="D14">
        <v>251</v>
      </c>
      <c r="E14">
        <f>ROUND(((D14/100)*16+D14),0)</f>
        <v>291</v>
      </c>
      <c r="F14">
        <v>146</v>
      </c>
    </row>
    <row r="15" spans="1:6">
      <c r="A15" s="6"/>
      <c r="B15" s="12"/>
      <c r="C15" s="6"/>
      <c r="D15" s="6"/>
      <c r="E15" s="6"/>
      <c r="F15" s="6">
        <f>SUM(F14)</f>
        <v>146</v>
      </c>
    </row>
    <row r="16" spans="1:6">
      <c r="A16" t="s">
        <v>8</v>
      </c>
      <c r="B16">
        <v>0.5</v>
      </c>
      <c r="C16" t="s">
        <v>4</v>
      </c>
      <c r="D16">
        <v>326</v>
      </c>
      <c r="E16">
        <f>ROUND(((D16/100)*16+D16),0)</f>
        <v>378</v>
      </c>
      <c r="F16">
        <f>ROUND(E16*B16,0)</f>
        <v>189</v>
      </c>
    </row>
    <row r="17" spans="1:6">
      <c r="A17" t="s">
        <v>8</v>
      </c>
      <c r="B17">
        <v>0.5</v>
      </c>
      <c r="C17" t="s">
        <v>73</v>
      </c>
      <c r="D17">
        <v>235</v>
      </c>
      <c r="E17">
        <f>ROUND(((D17/100)*16+D17),0)</f>
        <v>273</v>
      </c>
      <c r="F17">
        <f>ROUND(E17*B17,0)</f>
        <v>137</v>
      </c>
    </row>
    <row r="18" spans="1:6">
      <c r="A18" t="s">
        <v>8</v>
      </c>
      <c r="B18">
        <v>0.5</v>
      </c>
      <c r="C18" t="s">
        <v>47</v>
      </c>
      <c r="D18">
        <v>251</v>
      </c>
      <c r="E18">
        <f>ROUND(((D18/100)*16+D18),0)</f>
        <v>291</v>
      </c>
      <c r="F18">
        <f>ROUND(E18*B18,0)</f>
        <v>146</v>
      </c>
    </row>
    <row r="19" spans="1:6">
      <c r="A19" t="s">
        <v>8</v>
      </c>
      <c r="B19">
        <v>0.5</v>
      </c>
      <c r="C19" t="s">
        <v>56</v>
      </c>
      <c r="D19">
        <v>326</v>
      </c>
      <c r="E19">
        <f>ROUND(((D19/100)*16+D19),0)</f>
        <v>378</v>
      </c>
      <c r="F19">
        <f>ROUND(E19*B19,0)</f>
        <v>189</v>
      </c>
    </row>
    <row r="20" spans="1:6" ht="30">
      <c r="A20" t="s">
        <v>8</v>
      </c>
      <c r="B20">
        <v>0.5</v>
      </c>
      <c r="C20" s="1" t="s">
        <v>76</v>
      </c>
      <c r="D20">
        <v>235</v>
      </c>
      <c r="E20">
        <f>ROUND(((D20/100)*16+D20),0)</f>
        <v>273</v>
      </c>
      <c r="F20">
        <f>ROUND(E20*B20,0)</f>
        <v>137</v>
      </c>
    </row>
    <row r="21" spans="1:6">
      <c r="A21" s="6"/>
      <c r="B21" s="6"/>
      <c r="C21" s="13"/>
      <c r="D21" s="6"/>
      <c r="E21" s="6"/>
      <c r="F21" s="6">
        <f>SUM(F16:F20)</f>
        <v>798</v>
      </c>
    </row>
    <row r="22" spans="1:6">
      <c r="A22" t="s">
        <v>10</v>
      </c>
      <c r="B22">
        <v>0.5</v>
      </c>
      <c r="C22" t="s">
        <v>4</v>
      </c>
      <c r="D22">
        <v>326</v>
      </c>
      <c r="E22">
        <f>ROUND(((D22/100)*16+D22),0)</f>
        <v>378</v>
      </c>
      <c r="F22" s="9">
        <f>B22*E22</f>
        <v>189</v>
      </c>
    </row>
    <row r="23" spans="1:6">
      <c r="A23" t="s">
        <v>10</v>
      </c>
      <c r="B23">
        <v>0.5</v>
      </c>
      <c r="C23" t="s">
        <v>25</v>
      </c>
      <c r="D23">
        <v>251</v>
      </c>
      <c r="E23">
        <f>ROUND(((D23/100)*16+D23),0)</f>
        <v>291</v>
      </c>
      <c r="F23" s="9">
        <f>ROUND(B23*E23,0)</f>
        <v>146</v>
      </c>
    </row>
    <row r="24" spans="1:6">
      <c r="A24" t="s">
        <v>10</v>
      </c>
      <c r="B24">
        <v>0.5</v>
      </c>
      <c r="C24" t="s">
        <v>40</v>
      </c>
      <c r="D24">
        <v>251</v>
      </c>
      <c r="E24">
        <f>ROUND(((D24/100)*16+D24),0)</f>
        <v>291</v>
      </c>
      <c r="F24" s="9">
        <f>ROUND(B24*E24,0)</f>
        <v>146</v>
      </c>
    </row>
    <row r="25" spans="1:6">
      <c r="A25" t="s">
        <v>10</v>
      </c>
      <c r="B25">
        <v>0.5</v>
      </c>
      <c r="C25" t="s">
        <v>47</v>
      </c>
      <c r="D25">
        <v>251</v>
      </c>
      <c r="E25">
        <f>ROUND(((D25/100)*16+D25),0)</f>
        <v>291</v>
      </c>
      <c r="F25" s="9">
        <f>ROUND(B25*E25,0)</f>
        <v>146</v>
      </c>
    </row>
    <row r="26" spans="1:6">
      <c r="A26" t="s">
        <v>10</v>
      </c>
      <c r="B26">
        <v>0.5</v>
      </c>
      <c r="C26" t="s">
        <v>56</v>
      </c>
      <c r="D26">
        <v>326</v>
      </c>
      <c r="E26">
        <f>ROUND(((D26/100)*16+D26),0)</f>
        <v>378</v>
      </c>
      <c r="F26" s="9">
        <f>ROUND(B26*E26,0)</f>
        <v>189</v>
      </c>
    </row>
    <row r="27" spans="1:6">
      <c r="A27" s="6"/>
      <c r="B27" s="6"/>
      <c r="C27" s="6"/>
      <c r="D27" s="6"/>
      <c r="E27" s="6"/>
      <c r="F27" s="11">
        <f>SUM(F22:F26)</f>
        <v>816</v>
      </c>
    </row>
    <row r="28" spans="1:6">
      <c r="A28" t="s">
        <v>31</v>
      </c>
      <c r="B28">
        <v>1</v>
      </c>
      <c r="C28" t="s">
        <v>32</v>
      </c>
      <c r="D28">
        <v>251</v>
      </c>
      <c r="E28">
        <f>ROUND(((D28/100)*16+D28),0)</f>
        <v>291</v>
      </c>
      <c r="F28">
        <f>B28*E28</f>
        <v>291</v>
      </c>
    </row>
    <row r="29" spans="1:6">
      <c r="A29" t="s">
        <v>31</v>
      </c>
      <c r="B29">
        <v>0.5</v>
      </c>
      <c r="C29" t="s">
        <v>44</v>
      </c>
      <c r="D29">
        <v>251</v>
      </c>
      <c r="E29">
        <f>ROUND(((D29/100)*16+D29),0)</f>
        <v>291</v>
      </c>
      <c r="F29">
        <f>ROUND(B29*E29,0)</f>
        <v>146</v>
      </c>
    </row>
    <row r="30" spans="1:6">
      <c r="A30" t="s">
        <v>31</v>
      </c>
      <c r="B30">
        <v>1</v>
      </c>
      <c r="C30" t="s">
        <v>47</v>
      </c>
      <c r="D30">
        <v>251</v>
      </c>
      <c r="E30">
        <f>ROUND(((D30/100)*16+D30),0)</f>
        <v>291</v>
      </c>
      <c r="F30">
        <f>B30*E30</f>
        <v>291</v>
      </c>
    </row>
    <row r="31" spans="1:6">
      <c r="A31" t="s">
        <v>31</v>
      </c>
      <c r="B31">
        <v>1</v>
      </c>
      <c r="C31" t="s">
        <v>47</v>
      </c>
      <c r="D31">
        <v>251</v>
      </c>
      <c r="E31">
        <f>ROUND(((D31/100)*16+D31),0)</f>
        <v>291</v>
      </c>
      <c r="F31">
        <f>B31*E31</f>
        <v>291</v>
      </c>
    </row>
    <row r="32" spans="1:6">
      <c r="A32" s="6"/>
      <c r="B32" s="6"/>
      <c r="C32" s="6"/>
      <c r="D32" s="6"/>
      <c r="E32" s="6"/>
      <c r="F32" s="6">
        <f>SUM(F28:F31)</f>
        <v>1019</v>
      </c>
    </row>
    <row r="33" spans="1:6">
      <c r="A33" t="s">
        <v>26</v>
      </c>
      <c r="B33">
        <v>0.5</v>
      </c>
      <c r="C33" t="s">
        <v>25</v>
      </c>
      <c r="D33">
        <v>251</v>
      </c>
      <c r="E33">
        <f>ROUND(((D33/100)*16+D33),0)</f>
        <v>291</v>
      </c>
      <c r="F33">
        <f>ROUND(E33*B33,0)</f>
        <v>146</v>
      </c>
    </row>
    <row r="34" spans="1:6">
      <c r="A34" t="s">
        <v>26</v>
      </c>
      <c r="B34">
        <v>0.5</v>
      </c>
      <c r="C34" t="s">
        <v>44</v>
      </c>
      <c r="D34">
        <v>251</v>
      </c>
      <c r="E34">
        <f>ROUND(((D34/100)*16+D34),0)</f>
        <v>291</v>
      </c>
      <c r="F34">
        <f>ROUND(E34*B34,0)</f>
        <v>146</v>
      </c>
    </row>
    <row r="35" spans="1:6">
      <c r="A35" t="s">
        <v>26</v>
      </c>
      <c r="B35">
        <v>0.5</v>
      </c>
      <c r="C35" t="s">
        <v>47</v>
      </c>
      <c r="D35">
        <v>251</v>
      </c>
      <c r="E35">
        <f>ROUND(((D35/100)*16+D35),0)</f>
        <v>291</v>
      </c>
      <c r="F35">
        <f>ROUND(E35*B35,0)</f>
        <v>146</v>
      </c>
    </row>
    <row r="36" spans="1:6">
      <c r="A36" s="6"/>
      <c r="B36" s="6"/>
      <c r="C36" s="6"/>
      <c r="D36" s="6"/>
      <c r="E36" s="6"/>
      <c r="F36" s="6">
        <f>SUM(F33:F35)</f>
        <v>438</v>
      </c>
    </row>
    <row r="37" spans="1:6">
      <c r="A37" t="s">
        <v>22</v>
      </c>
      <c r="B37">
        <v>0.5</v>
      </c>
      <c r="C37" t="s">
        <v>20</v>
      </c>
      <c r="D37">
        <v>326</v>
      </c>
      <c r="E37">
        <f t="shared" ref="E37:E45" si="0">ROUND(((D37/100)*16+D37),0)</f>
        <v>378</v>
      </c>
      <c r="F37">
        <f>B37*E37</f>
        <v>189</v>
      </c>
    </row>
    <row r="38" spans="1:6">
      <c r="A38" t="s">
        <v>22</v>
      </c>
      <c r="B38">
        <v>0.5</v>
      </c>
      <c r="C38" t="s">
        <v>47</v>
      </c>
      <c r="D38">
        <v>251</v>
      </c>
      <c r="E38">
        <f t="shared" si="0"/>
        <v>291</v>
      </c>
      <c r="F38">
        <f t="shared" ref="F38:F45" si="1">ROUND(B38*E38,0)</f>
        <v>146</v>
      </c>
    </row>
    <row r="39" spans="1:6">
      <c r="A39" t="s">
        <v>22</v>
      </c>
      <c r="B39">
        <v>0.5</v>
      </c>
      <c r="C39" t="s">
        <v>47</v>
      </c>
      <c r="D39">
        <v>251</v>
      </c>
      <c r="E39">
        <f t="shared" si="0"/>
        <v>291</v>
      </c>
      <c r="F39">
        <f t="shared" si="1"/>
        <v>146</v>
      </c>
    </row>
    <row r="40" spans="1:6">
      <c r="A40" t="s">
        <v>22</v>
      </c>
      <c r="B40">
        <v>0.5</v>
      </c>
      <c r="C40" t="s">
        <v>53</v>
      </c>
      <c r="D40">
        <v>251</v>
      </c>
      <c r="E40">
        <f t="shared" si="0"/>
        <v>291</v>
      </c>
      <c r="F40">
        <f t="shared" si="1"/>
        <v>146</v>
      </c>
    </row>
    <row r="41" spans="1:6">
      <c r="A41" t="s">
        <v>22</v>
      </c>
      <c r="B41">
        <v>0.5</v>
      </c>
      <c r="C41" t="s">
        <v>56</v>
      </c>
      <c r="D41">
        <v>326</v>
      </c>
      <c r="E41">
        <f t="shared" si="0"/>
        <v>378</v>
      </c>
      <c r="F41">
        <f t="shared" si="1"/>
        <v>189</v>
      </c>
    </row>
    <row r="42" spans="1:6">
      <c r="A42" t="s">
        <v>22</v>
      </c>
      <c r="B42">
        <v>0.5</v>
      </c>
      <c r="C42" t="s">
        <v>59</v>
      </c>
      <c r="D42">
        <v>251</v>
      </c>
      <c r="E42">
        <f t="shared" si="0"/>
        <v>291</v>
      </c>
      <c r="F42">
        <f t="shared" si="1"/>
        <v>146</v>
      </c>
    </row>
    <row r="43" spans="1:6">
      <c r="A43" t="s">
        <v>22</v>
      </c>
      <c r="B43">
        <v>0.5</v>
      </c>
      <c r="C43" t="s">
        <v>66</v>
      </c>
      <c r="D43">
        <v>251</v>
      </c>
      <c r="E43">
        <f t="shared" si="0"/>
        <v>291</v>
      </c>
      <c r="F43">
        <f t="shared" si="1"/>
        <v>146</v>
      </c>
    </row>
    <row r="44" spans="1:6">
      <c r="A44" t="s">
        <v>22</v>
      </c>
      <c r="B44">
        <v>0.5</v>
      </c>
      <c r="C44" t="s">
        <v>66</v>
      </c>
      <c r="D44">
        <v>251</v>
      </c>
      <c r="E44">
        <f t="shared" si="0"/>
        <v>291</v>
      </c>
      <c r="F44">
        <f t="shared" si="1"/>
        <v>146</v>
      </c>
    </row>
    <row r="45" spans="1:6" ht="30">
      <c r="A45" t="s">
        <v>22</v>
      </c>
      <c r="B45">
        <v>0.5</v>
      </c>
      <c r="C45" s="1" t="s">
        <v>76</v>
      </c>
      <c r="D45">
        <v>235</v>
      </c>
      <c r="E45">
        <f t="shared" si="0"/>
        <v>273</v>
      </c>
      <c r="F45">
        <f t="shared" si="1"/>
        <v>137</v>
      </c>
    </row>
    <row r="46" spans="1:6">
      <c r="A46" s="6"/>
      <c r="B46" s="6"/>
      <c r="C46" s="13"/>
      <c r="D46" s="6"/>
      <c r="E46" s="6"/>
      <c r="F46" s="6">
        <f>SUM(F37:F45)</f>
        <v>1391</v>
      </c>
    </row>
    <row r="47" spans="1:6">
      <c r="A47" t="s">
        <v>33</v>
      </c>
      <c r="B47">
        <v>0.5</v>
      </c>
      <c r="C47" t="s">
        <v>32</v>
      </c>
      <c r="D47">
        <v>251</v>
      </c>
      <c r="E47">
        <f>ROUND(((D47/100)*16+D47),0)</f>
        <v>291</v>
      </c>
      <c r="F47">
        <f>ROUND(E47*B47,0)</f>
        <v>146</v>
      </c>
    </row>
    <row r="48" spans="1:6">
      <c r="A48" s="6"/>
      <c r="B48" s="6"/>
      <c r="C48" s="6"/>
      <c r="D48" s="6"/>
      <c r="E48" s="6"/>
      <c r="F48" s="6">
        <f>SUM(F47)</f>
        <v>146</v>
      </c>
    </row>
    <row r="49" spans="1:6">
      <c r="A49" t="s">
        <v>18</v>
      </c>
      <c r="B49">
        <v>1</v>
      </c>
      <c r="C49" t="s">
        <v>17</v>
      </c>
      <c r="D49">
        <v>326</v>
      </c>
      <c r="E49">
        <f>ROUND(((D49/100)*16+D49),0)</f>
        <v>378</v>
      </c>
      <c r="F49">
        <f>E49*B49</f>
        <v>378</v>
      </c>
    </row>
    <row r="50" spans="1:6">
      <c r="A50" t="s">
        <v>18</v>
      </c>
      <c r="B50">
        <v>1</v>
      </c>
      <c r="C50" t="s">
        <v>66</v>
      </c>
      <c r="D50">
        <v>251</v>
      </c>
      <c r="E50">
        <f>ROUND(((D50/100)*16+D50),0)</f>
        <v>291</v>
      </c>
      <c r="F50">
        <f>E50*B50</f>
        <v>291</v>
      </c>
    </row>
    <row r="51" spans="1:6">
      <c r="A51" s="6"/>
      <c r="B51" s="6"/>
      <c r="C51" s="6"/>
      <c r="D51" s="6"/>
      <c r="E51" s="6"/>
      <c r="F51" s="6">
        <f>SUM(F49:F50)</f>
        <v>669</v>
      </c>
    </row>
    <row r="52" spans="1:6" ht="30">
      <c r="A52" t="s">
        <v>65</v>
      </c>
      <c r="B52">
        <v>0.5</v>
      </c>
      <c r="C52" s="1" t="s">
        <v>64</v>
      </c>
      <c r="D52">
        <v>326</v>
      </c>
      <c r="E52">
        <f>ROUND(((D52/100)*16+D52),0)</f>
        <v>378</v>
      </c>
      <c r="F52">
        <f>B52*E52</f>
        <v>189</v>
      </c>
    </row>
    <row r="53" spans="1:6">
      <c r="A53" s="6"/>
      <c r="B53" s="6"/>
      <c r="C53" s="13"/>
      <c r="D53" s="6"/>
      <c r="E53" s="6"/>
      <c r="F53" s="6">
        <f>SUM(F52)</f>
        <v>189</v>
      </c>
    </row>
    <row r="54" spans="1:6">
      <c r="A54" t="s">
        <v>49</v>
      </c>
      <c r="B54" t="s">
        <v>3</v>
      </c>
      <c r="C54" t="s">
        <v>47</v>
      </c>
      <c r="D54">
        <v>251</v>
      </c>
      <c r="E54">
        <f>ROUND(((D54/100)*16+D54),0)</f>
        <v>291</v>
      </c>
      <c r="F54">
        <v>146</v>
      </c>
    </row>
    <row r="55" spans="1:6">
      <c r="A55" s="6"/>
      <c r="B55" s="6"/>
      <c r="C55" s="6"/>
      <c r="D55" s="6"/>
      <c r="E55" s="6"/>
      <c r="F55" s="6">
        <f>SUM(F54)</f>
        <v>146</v>
      </c>
    </row>
    <row r="56" spans="1:6">
      <c r="A56" t="s">
        <v>14</v>
      </c>
      <c r="B56" t="s">
        <v>12</v>
      </c>
      <c r="C56" t="s">
        <v>13</v>
      </c>
      <c r="D56">
        <v>326</v>
      </c>
      <c r="E56">
        <f>ROUND(((D56/100)*16+D56),0)</f>
        <v>378</v>
      </c>
      <c r="F56">
        <f>E56*B56</f>
        <v>189</v>
      </c>
    </row>
    <row r="57" spans="1:6">
      <c r="A57" t="s">
        <v>14</v>
      </c>
      <c r="B57" t="s">
        <v>12</v>
      </c>
      <c r="C57" t="s">
        <v>32</v>
      </c>
      <c r="D57">
        <v>251</v>
      </c>
      <c r="E57">
        <f>ROUND(((D57/100)*16+D57),0)</f>
        <v>291</v>
      </c>
      <c r="F57">
        <f>ROUND(E57*B57,0)</f>
        <v>146</v>
      </c>
    </row>
    <row r="58" spans="1:6">
      <c r="A58" t="s">
        <v>14</v>
      </c>
      <c r="B58" t="s">
        <v>12</v>
      </c>
      <c r="C58" t="s">
        <v>56</v>
      </c>
      <c r="D58">
        <v>326</v>
      </c>
      <c r="E58">
        <f>ROUND(((D58/100)*16+D58),0)</f>
        <v>378</v>
      </c>
      <c r="F58">
        <f>E58*B58</f>
        <v>189</v>
      </c>
    </row>
    <row r="59" spans="1:6" ht="30">
      <c r="A59" t="s">
        <v>14</v>
      </c>
      <c r="B59" t="s">
        <v>12</v>
      </c>
      <c r="C59" s="1" t="s">
        <v>64</v>
      </c>
      <c r="D59">
        <v>326</v>
      </c>
      <c r="E59">
        <f>ROUND(((D59/100)*16+D59),0)</f>
        <v>378</v>
      </c>
      <c r="F59">
        <f>E59*B59</f>
        <v>189</v>
      </c>
    </row>
    <row r="60" spans="1:6">
      <c r="A60" s="6"/>
      <c r="B60" s="6"/>
      <c r="C60" s="13"/>
      <c r="D60" s="6"/>
      <c r="E60" s="6"/>
      <c r="F60" s="6">
        <f>SUM(F56:F59)</f>
        <v>713</v>
      </c>
    </row>
    <row r="61" spans="1:6">
      <c r="A61" t="s">
        <v>51</v>
      </c>
      <c r="B61">
        <v>0.5</v>
      </c>
      <c r="C61" t="s">
        <v>47</v>
      </c>
      <c r="D61">
        <v>251</v>
      </c>
      <c r="E61">
        <f>ROUND(((D61/100)*16+D61),0)</f>
        <v>291</v>
      </c>
      <c r="F61">
        <f>ROUND(E61*B61,0)</f>
        <v>146</v>
      </c>
    </row>
    <row r="62" spans="1:6">
      <c r="A62" t="s">
        <v>51</v>
      </c>
      <c r="B62">
        <v>0.5</v>
      </c>
      <c r="C62" t="s">
        <v>56</v>
      </c>
      <c r="D62">
        <v>326</v>
      </c>
      <c r="E62">
        <f>ROUND(((D62/100)*16+D62),0)</f>
        <v>378</v>
      </c>
      <c r="F62">
        <f>E62*B62</f>
        <v>189</v>
      </c>
    </row>
    <row r="63" spans="1:6">
      <c r="A63" s="6"/>
      <c r="B63" s="6"/>
      <c r="C63" s="6"/>
      <c r="D63" s="6"/>
      <c r="E63" s="6"/>
      <c r="F63" s="6">
        <f>SUM(F61:F62)</f>
        <v>335</v>
      </c>
    </row>
    <row r="64" spans="1:6">
      <c r="A64" t="s">
        <v>29</v>
      </c>
      <c r="B64">
        <v>0.5</v>
      </c>
      <c r="C64" t="s">
        <v>25</v>
      </c>
      <c r="D64">
        <v>251</v>
      </c>
      <c r="E64">
        <f>ROUND(((D64/100)*16+D64),0)</f>
        <v>291</v>
      </c>
      <c r="F64">
        <f>ROUND(E64*B64,0)</f>
        <v>146</v>
      </c>
    </row>
    <row r="65" spans="1:6">
      <c r="A65" t="s">
        <v>29</v>
      </c>
      <c r="B65">
        <v>0.5</v>
      </c>
      <c r="C65" t="s">
        <v>56</v>
      </c>
      <c r="D65">
        <v>326</v>
      </c>
      <c r="E65">
        <f>ROUND(((D65/100)*16+D65),0)</f>
        <v>378</v>
      </c>
      <c r="F65">
        <f>E65*B65</f>
        <v>189</v>
      </c>
    </row>
    <row r="66" spans="1:6">
      <c r="A66" s="6"/>
      <c r="B66" s="6"/>
      <c r="C66" s="6"/>
      <c r="D66" s="6"/>
      <c r="E66" s="6"/>
      <c r="F66" s="6">
        <f>SUM(F64:F65)</f>
        <v>335</v>
      </c>
    </row>
    <row r="67" spans="1:6">
      <c r="A67" t="s">
        <v>34</v>
      </c>
      <c r="B67">
        <v>0.5</v>
      </c>
      <c r="C67" t="s">
        <v>32</v>
      </c>
      <c r="D67">
        <v>251</v>
      </c>
      <c r="E67">
        <f>ROUND(((D67/100)*16+D67),0)</f>
        <v>291</v>
      </c>
      <c r="F67">
        <f>ROUND(E67*B67,0)</f>
        <v>146</v>
      </c>
    </row>
    <row r="68" spans="1:6">
      <c r="A68" t="s">
        <v>34</v>
      </c>
      <c r="B68">
        <v>0.5</v>
      </c>
      <c r="C68" t="s">
        <v>69</v>
      </c>
      <c r="D68">
        <v>251</v>
      </c>
      <c r="E68">
        <f>ROUND(((D68/100)*16+D68),0)</f>
        <v>291</v>
      </c>
      <c r="F68">
        <f>ROUND(E68*B68,0)</f>
        <v>146</v>
      </c>
    </row>
    <row r="69" spans="1:6">
      <c r="A69" s="6"/>
      <c r="B69" s="6"/>
      <c r="C69" s="6"/>
      <c r="D69" s="6"/>
      <c r="E69" s="6"/>
      <c r="F69" s="6">
        <f>SUM(F67:F68)</f>
        <v>292</v>
      </c>
    </row>
    <row r="70" spans="1:6" ht="30">
      <c r="A70" t="s">
        <v>63</v>
      </c>
      <c r="B70" s="8">
        <v>1</v>
      </c>
      <c r="C70" s="1" t="s">
        <v>61</v>
      </c>
      <c r="D70">
        <v>326</v>
      </c>
      <c r="E70">
        <f>ROUND(((D70/100)*16+D70),0)</f>
        <v>378</v>
      </c>
      <c r="F70">
        <f>B70*E70</f>
        <v>378</v>
      </c>
    </row>
    <row r="71" spans="1:6">
      <c r="A71" s="6"/>
      <c r="B71" s="12"/>
      <c r="C71" s="13"/>
      <c r="D71" s="6"/>
      <c r="E71" s="6"/>
      <c r="F71" s="6">
        <f>SUM(F70)</f>
        <v>378</v>
      </c>
    </row>
    <row r="72" spans="1:6">
      <c r="A72" t="s">
        <v>50</v>
      </c>
      <c r="B72" t="s">
        <v>3</v>
      </c>
      <c r="C72" t="s">
        <v>47</v>
      </c>
      <c r="D72">
        <v>251</v>
      </c>
      <c r="E72">
        <f>ROUND(((D72/100)*16+D72),0)</f>
        <v>291</v>
      </c>
      <c r="F72">
        <v>146</v>
      </c>
    </row>
    <row r="73" spans="1:6">
      <c r="A73" s="6"/>
      <c r="B73" s="6"/>
      <c r="C73" s="6"/>
      <c r="D73" s="6"/>
      <c r="E73" s="6"/>
      <c r="F73" s="6">
        <f>SUM(F72)</f>
        <v>146</v>
      </c>
    </row>
    <row r="74" spans="1:6">
      <c r="A74" t="s">
        <v>11</v>
      </c>
      <c r="B74">
        <v>0.5</v>
      </c>
      <c r="C74" t="s">
        <v>13</v>
      </c>
      <c r="D74">
        <v>326</v>
      </c>
      <c r="E74">
        <f>ROUND(((D74/100)*16+D74),0)</f>
        <v>378</v>
      </c>
      <c r="F74">
        <f>ROUND(E74*B74,0)</f>
        <v>189</v>
      </c>
    </row>
    <row r="75" spans="1:6">
      <c r="A75" t="s">
        <v>11</v>
      </c>
      <c r="B75">
        <v>0.5</v>
      </c>
      <c r="C75" t="s">
        <v>17</v>
      </c>
      <c r="D75">
        <v>326</v>
      </c>
      <c r="E75">
        <f>ROUND(((D75/100)*16+D75),0)</f>
        <v>378</v>
      </c>
      <c r="F75">
        <f>ROUND(E75*B75,0)</f>
        <v>189</v>
      </c>
    </row>
    <row r="76" spans="1:6">
      <c r="A76" t="s">
        <v>11</v>
      </c>
      <c r="B76">
        <v>0.5</v>
      </c>
      <c r="C76" t="s">
        <v>20</v>
      </c>
      <c r="D76">
        <v>326</v>
      </c>
      <c r="E76">
        <f>ROUND(((D76/100)*16+D76),0)</f>
        <v>378</v>
      </c>
      <c r="F76">
        <f>ROUND(E76*B76,0)</f>
        <v>189</v>
      </c>
    </row>
    <row r="77" spans="1:6">
      <c r="A77" s="6"/>
      <c r="B77" s="6"/>
      <c r="C77" s="6"/>
      <c r="D77" s="6"/>
      <c r="E77" s="6"/>
      <c r="F77" s="6">
        <f>SUM(F74:F76)</f>
        <v>567</v>
      </c>
    </row>
    <row r="78" spans="1:6">
      <c r="A78" t="s">
        <v>30</v>
      </c>
      <c r="B78">
        <v>0.5</v>
      </c>
      <c r="C78" t="s">
        <v>25</v>
      </c>
      <c r="D78">
        <v>251</v>
      </c>
      <c r="E78">
        <f>ROUND(((D78/100)*16+D78),0)</f>
        <v>291</v>
      </c>
      <c r="F78">
        <f>ROUND(B78*E78,0)</f>
        <v>146</v>
      </c>
    </row>
    <row r="79" spans="1:6">
      <c r="A79" t="s">
        <v>30</v>
      </c>
      <c r="B79">
        <v>0.5</v>
      </c>
      <c r="C79" t="s">
        <v>47</v>
      </c>
      <c r="D79">
        <v>251</v>
      </c>
      <c r="E79">
        <f>ROUND(((D79/100)*16+D79),0)</f>
        <v>291</v>
      </c>
      <c r="F79">
        <f>ROUND(B79*E79,0)</f>
        <v>146</v>
      </c>
    </row>
    <row r="80" spans="1:6">
      <c r="A80" t="s">
        <v>30</v>
      </c>
      <c r="B80">
        <v>0.5</v>
      </c>
      <c r="C80" t="s">
        <v>66</v>
      </c>
      <c r="D80">
        <v>251</v>
      </c>
      <c r="E80">
        <f>ROUND(((D80/100)*16+D80),0)</f>
        <v>291</v>
      </c>
      <c r="F80">
        <f>ROUND(B80*E80,0)</f>
        <v>146</v>
      </c>
    </row>
    <row r="81" spans="1:6">
      <c r="A81" t="s">
        <v>30</v>
      </c>
      <c r="B81">
        <v>0.5</v>
      </c>
      <c r="C81" t="s">
        <v>67</v>
      </c>
      <c r="D81">
        <v>251</v>
      </c>
      <c r="E81">
        <f>ROUND(((D81/100)*16+D81),0)</f>
        <v>291</v>
      </c>
      <c r="F81">
        <f>ROUND(B81*E81,0)</f>
        <v>146</v>
      </c>
    </row>
    <row r="82" spans="1:6">
      <c r="A82" s="6"/>
      <c r="B82" s="6"/>
      <c r="C82" s="6"/>
      <c r="D82" s="6"/>
      <c r="E82" s="6"/>
      <c r="F82" s="6">
        <f>SUM(F78:F81)</f>
        <v>584</v>
      </c>
    </row>
    <row r="83" spans="1:6">
      <c r="A83" t="s">
        <v>37</v>
      </c>
      <c r="B83">
        <v>0.5</v>
      </c>
      <c r="C83" t="s">
        <v>38</v>
      </c>
      <c r="D83">
        <v>326</v>
      </c>
      <c r="E83">
        <f>ROUND(((D83/100)*16+D83),0)</f>
        <v>378</v>
      </c>
      <c r="F83">
        <f>B83*E83</f>
        <v>189</v>
      </c>
    </row>
    <row r="84" spans="1:6">
      <c r="A84" t="s">
        <v>37</v>
      </c>
      <c r="B84">
        <v>1</v>
      </c>
      <c r="C84" t="s">
        <v>47</v>
      </c>
      <c r="D84">
        <v>251</v>
      </c>
      <c r="E84">
        <f>ROUND(((D84/100)*16+D84),0)</f>
        <v>291</v>
      </c>
      <c r="F84">
        <f>B84*E84</f>
        <v>291</v>
      </c>
    </row>
    <row r="85" spans="1:6">
      <c r="A85" s="6"/>
      <c r="B85" s="6"/>
      <c r="C85" s="6"/>
      <c r="D85" s="6"/>
      <c r="E85" s="6"/>
      <c r="F85" s="6">
        <f>SUM(F83:F84)</f>
        <v>480</v>
      </c>
    </row>
    <row r="86" spans="1:6">
      <c r="A86" t="s">
        <v>5</v>
      </c>
      <c r="B86">
        <v>0.5</v>
      </c>
      <c r="C86" t="s">
        <v>13</v>
      </c>
      <c r="D86">
        <v>326</v>
      </c>
      <c r="E86">
        <f t="shared" ref="E86:E99" si="2">ROUND(((D86/100)*16+D86),0)</f>
        <v>378</v>
      </c>
      <c r="F86" s="4">
        <f t="shared" ref="F86:F99" si="3">ROUND(D86*B86,0)</f>
        <v>163</v>
      </c>
    </row>
    <row r="87" spans="1:6">
      <c r="A87" t="s">
        <v>5</v>
      </c>
      <c r="B87">
        <v>0.5</v>
      </c>
      <c r="C87" t="s">
        <v>4</v>
      </c>
      <c r="D87">
        <v>326</v>
      </c>
      <c r="E87">
        <f t="shared" si="2"/>
        <v>378</v>
      </c>
      <c r="F87" s="4">
        <f t="shared" si="3"/>
        <v>163</v>
      </c>
    </row>
    <row r="88" spans="1:6">
      <c r="A88" t="s">
        <v>5</v>
      </c>
      <c r="B88">
        <v>0.5</v>
      </c>
      <c r="C88" t="s">
        <v>20</v>
      </c>
      <c r="D88">
        <v>326</v>
      </c>
      <c r="E88">
        <f t="shared" si="2"/>
        <v>378</v>
      </c>
      <c r="F88" s="4">
        <f t="shared" si="3"/>
        <v>163</v>
      </c>
    </row>
    <row r="89" spans="1:6">
      <c r="A89" t="s">
        <v>5</v>
      </c>
      <c r="B89">
        <v>0.5</v>
      </c>
      <c r="C89" t="s">
        <v>17</v>
      </c>
      <c r="D89">
        <v>326</v>
      </c>
      <c r="E89">
        <f t="shared" si="2"/>
        <v>378</v>
      </c>
      <c r="F89" s="4">
        <f t="shared" si="3"/>
        <v>163</v>
      </c>
    </row>
    <row r="90" spans="1:6">
      <c r="A90" t="s">
        <v>5</v>
      </c>
      <c r="B90">
        <v>0.5</v>
      </c>
      <c r="C90" t="s">
        <v>73</v>
      </c>
      <c r="D90">
        <v>235</v>
      </c>
      <c r="E90">
        <f t="shared" si="2"/>
        <v>273</v>
      </c>
      <c r="F90" s="4">
        <f t="shared" si="3"/>
        <v>118</v>
      </c>
    </row>
    <row r="91" spans="1:6">
      <c r="A91" t="s">
        <v>5</v>
      </c>
      <c r="B91">
        <v>0.5</v>
      </c>
      <c r="C91" t="s">
        <v>25</v>
      </c>
      <c r="D91">
        <v>326</v>
      </c>
      <c r="E91">
        <f t="shared" si="2"/>
        <v>378</v>
      </c>
      <c r="F91" s="4">
        <f t="shared" si="3"/>
        <v>163</v>
      </c>
    </row>
    <row r="92" spans="1:6">
      <c r="A92" t="s">
        <v>5</v>
      </c>
      <c r="B92">
        <v>0.5</v>
      </c>
      <c r="C92" t="s">
        <v>32</v>
      </c>
      <c r="D92">
        <v>326</v>
      </c>
      <c r="E92">
        <f t="shared" si="2"/>
        <v>378</v>
      </c>
      <c r="F92" s="4">
        <f t="shared" si="3"/>
        <v>163</v>
      </c>
    </row>
    <row r="93" spans="1:6">
      <c r="A93" t="s">
        <v>5</v>
      </c>
      <c r="B93">
        <v>0.5</v>
      </c>
      <c r="C93" t="s">
        <v>44</v>
      </c>
      <c r="D93">
        <v>251</v>
      </c>
      <c r="E93">
        <f t="shared" si="2"/>
        <v>291</v>
      </c>
      <c r="F93" s="4">
        <f t="shared" si="3"/>
        <v>126</v>
      </c>
    </row>
    <row r="94" spans="1:6">
      <c r="A94" t="s">
        <v>5</v>
      </c>
      <c r="B94">
        <v>0.5</v>
      </c>
      <c r="C94" t="s">
        <v>38</v>
      </c>
      <c r="D94">
        <v>326</v>
      </c>
      <c r="E94">
        <f t="shared" si="2"/>
        <v>378</v>
      </c>
      <c r="F94" s="4">
        <f t="shared" si="3"/>
        <v>163</v>
      </c>
    </row>
    <row r="95" spans="1:6">
      <c r="A95" t="s">
        <v>5</v>
      </c>
      <c r="B95" s="8" t="s">
        <v>48</v>
      </c>
      <c r="C95" t="s">
        <v>47</v>
      </c>
      <c r="D95">
        <v>251</v>
      </c>
      <c r="E95">
        <f t="shared" si="2"/>
        <v>291</v>
      </c>
      <c r="F95" s="4">
        <f t="shared" si="3"/>
        <v>251</v>
      </c>
    </row>
    <row r="96" spans="1:6">
      <c r="A96" t="s">
        <v>5</v>
      </c>
      <c r="B96">
        <v>0.5</v>
      </c>
      <c r="C96" t="s">
        <v>54</v>
      </c>
      <c r="D96">
        <v>251</v>
      </c>
      <c r="E96">
        <f t="shared" si="2"/>
        <v>291</v>
      </c>
      <c r="F96" s="4">
        <f t="shared" si="3"/>
        <v>126</v>
      </c>
    </row>
    <row r="97" spans="1:6">
      <c r="A97" t="s">
        <v>5</v>
      </c>
      <c r="B97">
        <v>0.5</v>
      </c>
      <c r="C97" t="s">
        <v>53</v>
      </c>
      <c r="D97">
        <v>251</v>
      </c>
      <c r="E97">
        <f t="shared" si="2"/>
        <v>291</v>
      </c>
      <c r="F97" s="4">
        <f t="shared" si="3"/>
        <v>126</v>
      </c>
    </row>
    <row r="98" spans="1:6">
      <c r="A98" t="s">
        <v>5</v>
      </c>
      <c r="B98">
        <v>0.5</v>
      </c>
      <c r="C98" t="s">
        <v>55</v>
      </c>
      <c r="D98">
        <v>251</v>
      </c>
      <c r="E98">
        <f t="shared" si="2"/>
        <v>291</v>
      </c>
      <c r="F98" s="4">
        <f t="shared" si="3"/>
        <v>126</v>
      </c>
    </row>
    <row r="99" spans="1:6">
      <c r="A99" t="s">
        <v>5</v>
      </c>
      <c r="B99">
        <v>0.5</v>
      </c>
      <c r="C99" t="s">
        <v>61</v>
      </c>
      <c r="D99">
        <v>326</v>
      </c>
      <c r="E99">
        <f t="shared" si="2"/>
        <v>378</v>
      </c>
      <c r="F99" s="4">
        <f t="shared" si="3"/>
        <v>163</v>
      </c>
    </row>
    <row r="100" spans="1:6">
      <c r="A100" s="6"/>
      <c r="B100" s="6"/>
      <c r="C100" s="6"/>
      <c r="D100" s="6"/>
      <c r="E100" s="6"/>
      <c r="F100" s="7">
        <f>SUM(F86:F99)</f>
        <v>2177</v>
      </c>
    </row>
    <row r="101" spans="1:6">
      <c r="A101" s="10" t="s">
        <v>83</v>
      </c>
      <c r="B101" s="10">
        <v>0.5</v>
      </c>
      <c r="C101" t="s">
        <v>38</v>
      </c>
      <c r="D101">
        <v>326</v>
      </c>
      <c r="E101">
        <f>ROUND(((D101/100)*16+D101),0)</f>
        <v>378</v>
      </c>
      <c r="F101">
        <f>ROUND(B101*E101,0)</f>
        <v>189</v>
      </c>
    </row>
    <row r="102" spans="1:6">
      <c r="A102" s="6"/>
      <c r="B102" s="6"/>
      <c r="C102" s="6"/>
      <c r="D102" s="6"/>
      <c r="E102" s="6"/>
      <c r="F102" s="7">
        <f>SUM(F101)</f>
        <v>189</v>
      </c>
    </row>
    <row r="103" spans="1:6">
      <c r="A103" t="s">
        <v>39</v>
      </c>
      <c r="B103">
        <v>0.5</v>
      </c>
      <c r="C103" t="s">
        <v>38</v>
      </c>
      <c r="D103">
        <v>326</v>
      </c>
      <c r="E103">
        <f>ROUND(((D103/100)*16+D103),0)</f>
        <v>378</v>
      </c>
      <c r="F103">
        <f>ROUND(B103*E103,0)</f>
        <v>189</v>
      </c>
    </row>
    <row r="104" spans="1:6">
      <c r="A104" t="s">
        <v>39</v>
      </c>
      <c r="B104">
        <v>0.5</v>
      </c>
      <c r="C104" t="s">
        <v>45</v>
      </c>
      <c r="D104">
        <v>326</v>
      </c>
      <c r="E104">
        <f>ROUND(((D104/100)*16+D104),0)</f>
        <v>378</v>
      </c>
      <c r="F104">
        <f>ROUND(B104*E104,0)</f>
        <v>189</v>
      </c>
    </row>
    <row r="105" spans="1:6" ht="30">
      <c r="A105" t="s">
        <v>39</v>
      </c>
      <c r="B105" s="8">
        <v>0.5</v>
      </c>
      <c r="C105" s="1" t="s">
        <v>64</v>
      </c>
      <c r="D105">
        <v>326</v>
      </c>
      <c r="E105">
        <f>ROUND(((D105/100)*16+D105),0)</f>
        <v>378</v>
      </c>
      <c r="F105">
        <f>ROUND(B105*E105,0)</f>
        <v>189</v>
      </c>
    </row>
    <row r="106" spans="1:6">
      <c r="A106" t="s">
        <v>39</v>
      </c>
      <c r="B106" s="8" t="s">
        <v>48</v>
      </c>
      <c r="C106" t="s">
        <v>69</v>
      </c>
      <c r="D106">
        <v>251</v>
      </c>
      <c r="E106">
        <f>ROUND(((D106/100)*16+D106),0)</f>
        <v>291</v>
      </c>
      <c r="F106">
        <f>ROUND(B106*E106,0)</f>
        <v>291</v>
      </c>
    </row>
    <row r="107" spans="1:6">
      <c r="A107" s="6"/>
      <c r="B107" s="12"/>
      <c r="C107" s="6"/>
      <c r="D107" s="6"/>
      <c r="E107" s="6"/>
      <c r="F107" s="6">
        <f>SUM(F103:F106)</f>
        <v>858</v>
      </c>
    </row>
    <row r="108" spans="1:6">
      <c r="A108" t="s">
        <v>46</v>
      </c>
      <c r="B108">
        <v>0.5</v>
      </c>
      <c r="C108" t="s">
        <v>45</v>
      </c>
      <c r="D108">
        <v>326</v>
      </c>
      <c r="E108">
        <f>ROUND(((D108/100)*16+D108),0)</f>
        <v>378</v>
      </c>
      <c r="F108">
        <f>ROUND(B108*E108,0)</f>
        <v>189</v>
      </c>
    </row>
    <row r="109" spans="1:6">
      <c r="A109" t="s">
        <v>46</v>
      </c>
      <c r="B109" t="s">
        <v>48</v>
      </c>
      <c r="C109" t="s">
        <v>47</v>
      </c>
      <c r="D109">
        <v>251</v>
      </c>
      <c r="E109">
        <f>ROUND(((D109/100)*16+D109),0)</f>
        <v>291</v>
      </c>
      <c r="F109">
        <f>ROUND(B109*E109,0)</f>
        <v>291</v>
      </c>
    </row>
    <row r="110" spans="1:6">
      <c r="A110" s="6"/>
      <c r="B110" s="6"/>
      <c r="C110" s="6"/>
      <c r="D110" s="6"/>
      <c r="E110" s="6"/>
      <c r="F110" s="6">
        <f>SUM(F108:F109)</f>
        <v>480</v>
      </c>
    </row>
    <row r="111" spans="1:6">
      <c r="A111" t="s">
        <v>28</v>
      </c>
      <c r="B111">
        <v>0.5</v>
      </c>
      <c r="C111" t="s">
        <v>25</v>
      </c>
      <c r="D111">
        <v>251</v>
      </c>
      <c r="E111">
        <f>ROUND(((D111/100)*16+D111),0)</f>
        <v>291</v>
      </c>
      <c r="F111">
        <f>ROUND(E111*B111,0)</f>
        <v>146</v>
      </c>
    </row>
    <row r="112" spans="1:6">
      <c r="A112" t="s">
        <v>28</v>
      </c>
      <c r="B112">
        <v>0.5</v>
      </c>
      <c r="C112" t="s">
        <v>59</v>
      </c>
      <c r="D112">
        <v>251</v>
      </c>
      <c r="E112">
        <f>ROUND(((D112/100)*16+D112),0)</f>
        <v>291</v>
      </c>
      <c r="F112">
        <f>ROUND(E112*B112,0)</f>
        <v>146</v>
      </c>
    </row>
    <row r="113" spans="1:6" ht="30">
      <c r="A113" t="s">
        <v>28</v>
      </c>
      <c r="B113">
        <v>0.5</v>
      </c>
      <c r="C113" s="1" t="s">
        <v>76</v>
      </c>
      <c r="D113">
        <v>235</v>
      </c>
      <c r="E113">
        <f>ROUND(((D113/100)*16+D113),0)</f>
        <v>273</v>
      </c>
      <c r="F113">
        <f>ROUND(E113*B113,0)</f>
        <v>137</v>
      </c>
    </row>
    <row r="114" spans="1:6">
      <c r="A114" t="s">
        <v>28</v>
      </c>
      <c r="B114">
        <v>0.5</v>
      </c>
      <c r="C114" t="s">
        <v>77</v>
      </c>
      <c r="D114">
        <v>259</v>
      </c>
      <c r="E114">
        <f>ROUND(((D114/100)*16+D114),0)</f>
        <v>300</v>
      </c>
      <c r="F114">
        <f>ROUND(E114*B114,0)</f>
        <v>150</v>
      </c>
    </row>
    <row r="115" spans="1:6">
      <c r="A115" s="6"/>
      <c r="B115" s="6"/>
      <c r="C115" s="6"/>
      <c r="D115" s="6"/>
      <c r="E115" s="6"/>
      <c r="F115" s="6">
        <f>SUM(F111:F114)</f>
        <v>579</v>
      </c>
    </row>
    <row r="116" spans="1:6">
      <c r="A116" t="s">
        <v>27</v>
      </c>
      <c r="B116">
        <v>0.5</v>
      </c>
      <c r="C116" t="s">
        <v>25</v>
      </c>
      <c r="D116">
        <v>251</v>
      </c>
      <c r="E116">
        <f>ROUND(((D116/100)*16+D116),0)</f>
        <v>291</v>
      </c>
      <c r="F116">
        <f>ROUND(E116*B116,0)</f>
        <v>146</v>
      </c>
    </row>
    <row r="117" spans="1:6">
      <c r="A117" t="s">
        <v>27</v>
      </c>
      <c r="B117" s="8" t="s">
        <v>48</v>
      </c>
      <c r="C117" t="s">
        <v>68</v>
      </c>
      <c r="D117">
        <v>251</v>
      </c>
      <c r="E117">
        <f>ROUND(((D117/100)*16+D117),0)</f>
        <v>291</v>
      </c>
      <c r="F117">
        <f>E117*B117</f>
        <v>291</v>
      </c>
    </row>
    <row r="118" spans="1:6">
      <c r="A118" s="6"/>
      <c r="B118" s="6"/>
      <c r="C118" s="6"/>
      <c r="D118" s="6"/>
      <c r="E118" s="6"/>
      <c r="F118" s="6">
        <f>SUM(F116:F117)</f>
        <v>437</v>
      </c>
    </row>
    <row r="119" spans="1:6">
      <c r="A119" t="s">
        <v>58</v>
      </c>
      <c r="B119">
        <v>0.5</v>
      </c>
      <c r="C119" t="s">
        <v>56</v>
      </c>
      <c r="D119">
        <v>326</v>
      </c>
      <c r="E119">
        <f>ROUND(((D119/100)*16+D119),0)</f>
        <v>378</v>
      </c>
      <c r="F119">
        <f>B119*D119</f>
        <v>163</v>
      </c>
    </row>
    <row r="120" spans="1:6">
      <c r="A120" t="s">
        <v>58</v>
      </c>
      <c r="B120">
        <v>0.5</v>
      </c>
      <c r="C120" t="s">
        <v>60</v>
      </c>
      <c r="D120">
        <v>251</v>
      </c>
      <c r="E120">
        <f>ROUND(((D120/100)*16+D120),0)</f>
        <v>291</v>
      </c>
      <c r="F120">
        <f>ROUND(B120*E120,0)</f>
        <v>146</v>
      </c>
    </row>
    <row r="121" spans="1:6">
      <c r="A121" s="6"/>
      <c r="B121" s="6"/>
      <c r="C121" s="6"/>
      <c r="D121" s="6"/>
      <c r="E121" s="6"/>
      <c r="F121" s="6">
        <f>SUM(F119:F120)</f>
        <v>309</v>
      </c>
    </row>
    <row r="122" spans="1:6">
      <c r="A122" t="s">
        <v>2</v>
      </c>
      <c r="B122">
        <v>0.5</v>
      </c>
      <c r="C122" t="s">
        <v>4</v>
      </c>
      <c r="D122">
        <v>326</v>
      </c>
      <c r="E122">
        <f>ROUND(((D122/100)*16+D122),0)</f>
        <v>378</v>
      </c>
      <c r="F122">
        <f>ROUND(E122*B122,0)</f>
        <v>189</v>
      </c>
    </row>
    <row r="123" spans="1:6">
      <c r="A123" t="s">
        <v>2</v>
      </c>
      <c r="B123">
        <v>0.5</v>
      </c>
      <c r="C123" t="s">
        <v>25</v>
      </c>
      <c r="D123">
        <v>251</v>
      </c>
      <c r="E123">
        <f>ROUND(((D123/100)*16+D123),0)</f>
        <v>291</v>
      </c>
      <c r="F123">
        <f>ROUND(E123*B123,0)</f>
        <v>146</v>
      </c>
    </row>
    <row r="124" spans="1:6">
      <c r="A124" s="4" t="s">
        <v>2</v>
      </c>
      <c r="B124" s="4">
        <v>0.5</v>
      </c>
      <c r="C124" s="4" t="s">
        <v>56</v>
      </c>
      <c r="D124" s="5">
        <v>326</v>
      </c>
      <c r="E124">
        <f>ROUND(((D124/100)*16+D124),0)</f>
        <v>378</v>
      </c>
      <c r="F124">
        <f>ROUND(E124*B124,0)</f>
        <v>189</v>
      </c>
    </row>
    <row r="125" spans="1:6" ht="30">
      <c r="A125" t="s">
        <v>2</v>
      </c>
      <c r="B125">
        <v>0.5</v>
      </c>
      <c r="C125" s="1" t="s">
        <v>61</v>
      </c>
      <c r="D125">
        <v>326</v>
      </c>
      <c r="E125">
        <f>ROUND(((D125/100)*16+D125),0)</f>
        <v>378</v>
      </c>
      <c r="F125">
        <f>ROUND(E125*B125,0)</f>
        <v>189</v>
      </c>
    </row>
    <row r="126" spans="1:6">
      <c r="A126" s="6"/>
      <c r="B126" s="6"/>
      <c r="C126" s="13"/>
      <c r="D126" s="6"/>
      <c r="E126" s="6"/>
      <c r="F126" s="6">
        <f>SUM(F122:F125)</f>
        <v>713</v>
      </c>
    </row>
    <row r="127" spans="1:6">
      <c r="A127" t="s">
        <v>35</v>
      </c>
      <c r="B127">
        <v>1</v>
      </c>
      <c r="C127" t="s">
        <v>32</v>
      </c>
      <c r="D127">
        <v>251</v>
      </c>
      <c r="E127">
        <f>ROUND(((D127/100)*16+D127),0)</f>
        <v>291</v>
      </c>
      <c r="F127">
        <f>ROUND(E127*B127,0)</f>
        <v>291</v>
      </c>
    </row>
    <row r="128" spans="1:6">
      <c r="A128" t="s">
        <v>35</v>
      </c>
      <c r="B128">
        <v>1</v>
      </c>
      <c r="C128" t="s">
        <v>32</v>
      </c>
      <c r="D128">
        <v>251</v>
      </c>
      <c r="E128">
        <f>ROUND(((D128/100)*16+D128),0)</f>
        <v>291</v>
      </c>
      <c r="F128">
        <f>ROUND(E128*B128,0)</f>
        <v>291</v>
      </c>
    </row>
    <row r="129" spans="1:6">
      <c r="A129" t="s">
        <v>35</v>
      </c>
      <c r="B129">
        <v>0.5</v>
      </c>
      <c r="C129" t="s">
        <v>47</v>
      </c>
      <c r="D129">
        <v>251</v>
      </c>
      <c r="E129">
        <f>ROUND(((D129/100)*16+D129),0)</f>
        <v>291</v>
      </c>
      <c r="F129">
        <f>ROUND(E129*B129,0)</f>
        <v>146</v>
      </c>
    </row>
    <row r="130" spans="1:6" ht="30">
      <c r="A130" t="s">
        <v>35</v>
      </c>
      <c r="B130">
        <v>0.5</v>
      </c>
      <c r="C130" s="1" t="s">
        <v>64</v>
      </c>
      <c r="D130">
        <v>326</v>
      </c>
      <c r="E130">
        <f>ROUND(((D130/100)*16+D130),0)</f>
        <v>378</v>
      </c>
      <c r="F130">
        <f>ROUND(E130*B130,0)</f>
        <v>189</v>
      </c>
    </row>
    <row r="131" spans="1:6">
      <c r="A131" t="s">
        <v>35</v>
      </c>
      <c r="B131">
        <v>0.5</v>
      </c>
      <c r="C131" t="s">
        <v>69</v>
      </c>
      <c r="D131">
        <v>251</v>
      </c>
      <c r="E131">
        <f>ROUND(((D131/100)*16+D131),0)</f>
        <v>291</v>
      </c>
      <c r="F131">
        <f>ROUND(E131*B131,0)</f>
        <v>146</v>
      </c>
    </row>
    <row r="132" spans="1:6">
      <c r="A132" s="6"/>
      <c r="B132" s="6"/>
      <c r="C132" s="6"/>
      <c r="D132" s="6"/>
      <c r="E132" s="6"/>
      <c r="F132" s="6">
        <f>SUM(F127:F131)</f>
        <v>1063</v>
      </c>
    </row>
    <row r="133" spans="1:6">
      <c r="A133" t="s">
        <v>15</v>
      </c>
      <c r="B133">
        <v>0.5</v>
      </c>
      <c r="C133" t="s">
        <v>13</v>
      </c>
      <c r="D133">
        <v>326</v>
      </c>
      <c r="E133">
        <f>ROUND(((D133/100)*16+D133),0)</f>
        <v>378</v>
      </c>
      <c r="F133">
        <f>E133*B133</f>
        <v>189</v>
      </c>
    </row>
    <row r="134" spans="1:6" ht="30">
      <c r="A134" t="s">
        <v>15</v>
      </c>
      <c r="B134">
        <v>0.5</v>
      </c>
      <c r="C134" s="1" t="s">
        <v>64</v>
      </c>
      <c r="D134">
        <v>326</v>
      </c>
      <c r="E134">
        <f>ROUND(((D134/100)*16+D134),0)</f>
        <v>378</v>
      </c>
      <c r="F134">
        <f>E134*B134</f>
        <v>189</v>
      </c>
    </row>
    <row r="135" spans="1:6">
      <c r="A135" s="6"/>
      <c r="B135" s="6"/>
      <c r="C135" s="13"/>
      <c r="D135" s="6"/>
      <c r="E135" s="6"/>
      <c r="F135" s="6">
        <f>SUM(F133:F134)</f>
        <v>378</v>
      </c>
    </row>
    <row r="136" spans="1:6">
      <c r="A136" t="s">
        <v>19</v>
      </c>
      <c r="B136">
        <v>0.5</v>
      </c>
      <c r="C136" t="s">
        <v>73</v>
      </c>
      <c r="D136">
        <v>235</v>
      </c>
      <c r="E136">
        <f t="shared" ref="E136:E148" si="4">ROUND(((D136/100)*16+D136),0)</f>
        <v>273</v>
      </c>
      <c r="F136" s="10">
        <f t="shared" ref="F136:F148" si="5">ROUND(E136*B136,0)</f>
        <v>137</v>
      </c>
    </row>
    <row r="137" spans="1:6">
      <c r="A137" t="s">
        <v>19</v>
      </c>
      <c r="B137">
        <v>0.5</v>
      </c>
      <c r="C137" t="s">
        <v>20</v>
      </c>
      <c r="D137">
        <v>326</v>
      </c>
      <c r="E137">
        <f t="shared" si="4"/>
        <v>378</v>
      </c>
      <c r="F137">
        <f t="shared" si="5"/>
        <v>189</v>
      </c>
    </row>
    <row r="138" spans="1:6">
      <c r="A138" t="s">
        <v>19</v>
      </c>
      <c r="B138">
        <v>0.5</v>
      </c>
      <c r="C138" t="s">
        <v>24</v>
      </c>
      <c r="D138">
        <v>251</v>
      </c>
      <c r="E138">
        <f t="shared" si="4"/>
        <v>291</v>
      </c>
      <c r="F138">
        <f t="shared" si="5"/>
        <v>146</v>
      </c>
    </row>
    <row r="139" spans="1:6">
      <c r="A139" t="s">
        <v>19</v>
      </c>
      <c r="B139">
        <v>0.5</v>
      </c>
      <c r="C139" t="s">
        <v>40</v>
      </c>
      <c r="D139">
        <v>251</v>
      </c>
      <c r="E139">
        <f t="shared" si="4"/>
        <v>291</v>
      </c>
      <c r="F139">
        <f t="shared" si="5"/>
        <v>146</v>
      </c>
    </row>
    <row r="140" spans="1:6">
      <c r="A140" t="s">
        <v>19</v>
      </c>
      <c r="B140">
        <v>0.5</v>
      </c>
      <c r="C140" t="s">
        <v>44</v>
      </c>
      <c r="D140">
        <v>251</v>
      </c>
      <c r="E140">
        <f t="shared" si="4"/>
        <v>291</v>
      </c>
      <c r="F140">
        <f t="shared" si="5"/>
        <v>146</v>
      </c>
    </row>
    <row r="141" spans="1:6">
      <c r="A141" t="s">
        <v>19</v>
      </c>
      <c r="B141">
        <v>0.5</v>
      </c>
      <c r="C141" t="s">
        <v>47</v>
      </c>
      <c r="D141">
        <v>251</v>
      </c>
      <c r="E141">
        <f t="shared" si="4"/>
        <v>291</v>
      </c>
      <c r="F141">
        <f t="shared" si="5"/>
        <v>146</v>
      </c>
    </row>
    <row r="142" spans="1:6">
      <c r="A142" t="s">
        <v>19</v>
      </c>
      <c r="B142">
        <v>0.5</v>
      </c>
      <c r="C142" t="s">
        <v>47</v>
      </c>
      <c r="D142">
        <v>251</v>
      </c>
      <c r="E142">
        <f t="shared" si="4"/>
        <v>291</v>
      </c>
      <c r="F142">
        <f t="shared" si="5"/>
        <v>146</v>
      </c>
    </row>
    <row r="143" spans="1:6">
      <c r="A143" t="s">
        <v>19</v>
      </c>
      <c r="B143">
        <v>0.5</v>
      </c>
      <c r="C143" t="s">
        <v>47</v>
      </c>
      <c r="D143">
        <v>251</v>
      </c>
      <c r="E143">
        <f t="shared" si="4"/>
        <v>291</v>
      </c>
      <c r="F143">
        <f t="shared" si="5"/>
        <v>146</v>
      </c>
    </row>
    <row r="144" spans="1:6">
      <c r="A144" t="s">
        <v>19</v>
      </c>
      <c r="B144">
        <v>0.5</v>
      </c>
      <c r="C144" t="s">
        <v>47</v>
      </c>
      <c r="D144">
        <v>251</v>
      </c>
      <c r="E144">
        <f t="shared" si="4"/>
        <v>291</v>
      </c>
      <c r="F144">
        <f t="shared" si="5"/>
        <v>146</v>
      </c>
    </row>
    <row r="145" spans="1:6">
      <c r="A145" t="s">
        <v>19</v>
      </c>
      <c r="B145">
        <v>0.5</v>
      </c>
      <c r="C145" t="s">
        <v>55</v>
      </c>
      <c r="D145">
        <v>251</v>
      </c>
      <c r="E145">
        <f t="shared" si="4"/>
        <v>291</v>
      </c>
      <c r="F145">
        <f t="shared" si="5"/>
        <v>146</v>
      </c>
    </row>
    <row r="146" spans="1:6">
      <c r="A146" t="s">
        <v>19</v>
      </c>
      <c r="B146">
        <v>0.5</v>
      </c>
      <c r="C146" t="s">
        <v>56</v>
      </c>
      <c r="D146">
        <v>326</v>
      </c>
      <c r="E146">
        <f t="shared" si="4"/>
        <v>378</v>
      </c>
      <c r="F146">
        <f t="shared" si="5"/>
        <v>189</v>
      </c>
    </row>
    <row r="147" spans="1:6">
      <c r="A147" t="s">
        <v>19</v>
      </c>
      <c r="B147">
        <v>0.5</v>
      </c>
      <c r="C147" t="s">
        <v>56</v>
      </c>
      <c r="D147">
        <v>326</v>
      </c>
      <c r="E147">
        <f t="shared" si="4"/>
        <v>378</v>
      </c>
      <c r="F147">
        <f t="shared" si="5"/>
        <v>189</v>
      </c>
    </row>
    <row r="148" spans="1:6" ht="30">
      <c r="A148" t="s">
        <v>19</v>
      </c>
      <c r="B148">
        <v>0.5</v>
      </c>
      <c r="C148" s="1" t="s">
        <v>61</v>
      </c>
      <c r="D148">
        <v>326</v>
      </c>
      <c r="E148">
        <f t="shared" si="4"/>
        <v>378</v>
      </c>
      <c r="F148">
        <f t="shared" si="5"/>
        <v>189</v>
      </c>
    </row>
    <row r="149" spans="1:6">
      <c r="A149" s="6"/>
      <c r="B149" s="6"/>
      <c r="C149" s="13"/>
      <c r="D149" s="6"/>
      <c r="E149" s="6"/>
      <c r="F149" s="6">
        <f>SUM(F136:F148)</f>
        <v>2061</v>
      </c>
    </row>
    <row r="150" spans="1:6">
      <c r="A150" t="s">
        <v>36</v>
      </c>
      <c r="B150">
        <v>0.5</v>
      </c>
      <c r="C150" t="s">
        <v>32</v>
      </c>
      <c r="D150">
        <v>251</v>
      </c>
      <c r="E150">
        <f>ROUND(((D150/100)*16+D150),0)</f>
        <v>291</v>
      </c>
      <c r="F150">
        <f>ROUND(E150*B150,0)</f>
        <v>146</v>
      </c>
    </row>
    <row r="151" spans="1:6">
      <c r="A151" t="s">
        <v>36</v>
      </c>
      <c r="B151">
        <v>0.5</v>
      </c>
      <c r="C151" t="s">
        <v>56</v>
      </c>
      <c r="D151">
        <v>326</v>
      </c>
      <c r="E151">
        <f>ROUND(((D151/100)*16+D151),0)</f>
        <v>378</v>
      </c>
      <c r="F151">
        <f>ROUND(E151*B151,0)</f>
        <v>189</v>
      </c>
    </row>
    <row r="152" spans="1:6">
      <c r="A152" t="s">
        <v>36</v>
      </c>
      <c r="B152">
        <v>0.5</v>
      </c>
      <c r="C152" t="s">
        <v>69</v>
      </c>
      <c r="D152">
        <v>251</v>
      </c>
      <c r="E152">
        <f>ROUND(((D152/100)*16+D152),0)</f>
        <v>291</v>
      </c>
      <c r="F152">
        <f>ROUND(E152*B152,0)</f>
        <v>146</v>
      </c>
    </row>
    <row r="153" spans="1:6">
      <c r="A153" s="6"/>
      <c r="B153" s="6"/>
      <c r="C153" s="6"/>
      <c r="D153" s="6"/>
      <c r="E153" s="6"/>
      <c r="F153" s="6">
        <f>SUM(F150:F152)</f>
        <v>481</v>
      </c>
    </row>
    <row r="154" spans="1:6" ht="30">
      <c r="A154" s="1" t="s">
        <v>16</v>
      </c>
      <c r="B154">
        <v>0.5</v>
      </c>
      <c r="C154" t="s">
        <v>17</v>
      </c>
      <c r="D154">
        <v>326</v>
      </c>
      <c r="E154">
        <f>ROUND(((D154/100)*16+D154),0)</f>
        <v>378</v>
      </c>
      <c r="F154">
        <f>B154*E154</f>
        <v>189</v>
      </c>
    </row>
    <row r="155" spans="1:6" ht="30">
      <c r="A155" s="1" t="s">
        <v>16</v>
      </c>
      <c r="B155">
        <v>0.5</v>
      </c>
      <c r="C155" t="s">
        <v>24</v>
      </c>
      <c r="D155">
        <v>251</v>
      </c>
      <c r="E155">
        <f>ROUND(((D155/100)*16+D155),0)</f>
        <v>291</v>
      </c>
      <c r="F155">
        <f>ROUND(B155*E155,0)</f>
        <v>146</v>
      </c>
    </row>
    <row r="156" spans="1:6" ht="30">
      <c r="A156" s="1" t="s">
        <v>16</v>
      </c>
      <c r="B156">
        <v>0.5</v>
      </c>
      <c r="C156" s="1" t="s">
        <v>61</v>
      </c>
      <c r="D156">
        <v>326</v>
      </c>
      <c r="E156">
        <f>ROUND(((D156/100)*16+D156),0)</f>
        <v>378</v>
      </c>
      <c r="F156">
        <f>B156*E156</f>
        <v>189</v>
      </c>
    </row>
    <row r="157" spans="1:6">
      <c r="A157" s="13"/>
      <c r="B157" s="6"/>
      <c r="C157" s="6"/>
      <c r="D157" s="6"/>
      <c r="E157" s="6"/>
      <c r="F157" s="6">
        <f>SUM(F154:F156)</f>
        <v>524</v>
      </c>
    </row>
    <row r="158" spans="1:6">
      <c r="A158" t="s">
        <v>7</v>
      </c>
      <c r="B158">
        <v>0.5</v>
      </c>
      <c r="C158" t="s">
        <v>4</v>
      </c>
      <c r="D158">
        <v>326</v>
      </c>
      <c r="E158">
        <f>ROUND(((D158/100)*16+D158),0)</f>
        <v>378</v>
      </c>
      <c r="F158" s="4">
        <f>ROUND(E158*B158,0)</f>
        <v>189</v>
      </c>
    </row>
    <row r="159" spans="1:6" ht="30">
      <c r="A159" t="s">
        <v>7</v>
      </c>
      <c r="B159">
        <v>0.5</v>
      </c>
      <c r="C159" s="1" t="s">
        <v>64</v>
      </c>
      <c r="D159">
        <v>326</v>
      </c>
      <c r="E159">
        <f>ROUND(((D159/100)*16+D159),0)</f>
        <v>378</v>
      </c>
      <c r="F159" s="4">
        <f>ROUND(E159*B159,0)</f>
        <v>189</v>
      </c>
    </row>
    <row r="160" spans="1:6">
      <c r="A160" s="6"/>
      <c r="B160" s="6"/>
      <c r="C160" s="6"/>
      <c r="D160" s="6"/>
      <c r="E160" s="6"/>
      <c r="F160" s="7">
        <f>SUM(F158:F159)</f>
        <v>378</v>
      </c>
    </row>
    <row r="161" spans="1:6">
      <c r="A161" t="s">
        <v>41</v>
      </c>
      <c r="B161">
        <v>0.5</v>
      </c>
      <c r="C161" t="s">
        <v>40</v>
      </c>
      <c r="D161">
        <v>251</v>
      </c>
      <c r="E161">
        <f t="shared" ref="E161:E175" si="6">ROUND(((D161/100)*16+D161),0)</f>
        <v>291</v>
      </c>
      <c r="F161">
        <f t="shared" ref="F161:F175" si="7">ROUND(E161*B161,0)</f>
        <v>146</v>
      </c>
    </row>
    <row r="162" spans="1:6">
      <c r="A162" t="s">
        <v>41</v>
      </c>
      <c r="B162">
        <v>0.5</v>
      </c>
      <c r="C162" t="s">
        <v>45</v>
      </c>
      <c r="D162">
        <v>326</v>
      </c>
      <c r="E162">
        <f t="shared" si="6"/>
        <v>378</v>
      </c>
      <c r="F162">
        <f t="shared" si="7"/>
        <v>189</v>
      </c>
    </row>
    <row r="163" spans="1:6">
      <c r="A163" t="s">
        <v>41</v>
      </c>
      <c r="B163">
        <v>0.5</v>
      </c>
      <c r="C163" t="s">
        <v>56</v>
      </c>
      <c r="D163">
        <v>326</v>
      </c>
      <c r="E163">
        <f t="shared" si="6"/>
        <v>378</v>
      </c>
      <c r="F163">
        <f t="shared" si="7"/>
        <v>189</v>
      </c>
    </row>
    <row r="164" spans="1:6" ht="30">
      <c r="A164" t="s">
        <v>41</v>
      </c>
      <c r="B164">
        <v>0.5</v>
      </c>
      <c r="C164" s="1" t="s">
        <v>61</v>
      </c>
      <c r="D164">
        <v>326</v>
      </c>
      <c r="E164">
        <f t="shared" si="6"/>
        <v>378</v>
      </c>
      <c r="F164">
        <f t="shared" si="7"/>
        <v>189</v>
      </c>
    </row>
    <row r="165" spans="1:6" ht="30">
      <c r="A165" t="s">
        <v>41</v>
      </c>
      <c r="B165">
        <v>0.5</v>
      </c>
      <c r="C165" s="1" t="s">
        <v>64</v>
      </c>
      <c r="D165">
        <v>326</v>
      </c>
      <c r="E165">
        <f t="shared" si="6"/>
        <v>378</v>
      </c>
      <c r="F165">
        <f t="shared" si="7"/>
        <v>189</v>
      </c>
    </row>
    <row r="166" spans="1:6" ht="30">
      <c r="A166" t="s">
        <v>41</v>
      </c>
      <c r="B166">
        <v>1</v>
      </c>
      <c r="C166" s="1" t="s">
        <v>64</v>
      </c>
      <c r="D166">
        <v>326</v>
      </c>
      <c r="E166">
        <f t="shared" si="6"/>
        <v>378</v>
      </c>
      <c r="F166">
        <f t="shared" si="7"/>
        <v>378</v>
      </c>
    </row>
    <row r="167" spans="1:6">
      <c r="A167" t="s">
        <v>41</v>
      </c>
      <c r="B167">
        <v>1</v>
      </c>
      <c r="C167" t="s">
        <v>78</v>
      </c>
      <c r="D167">
        <v>235</v>
      </c>
      <c r="E167">
        <f t="shared" si="6"/>
        <v>273</v>
      </c>
      <c r="F167">
        <f t="shared" si="7"/>
        <v>273</v>
      </c>
    </row>
    <row r="168" spans="1:6">
      <c r="A168" t="s">
        <v>41</v>
      </c>
      <c r="B168">
        <v>0.5</v>
      </c>
      <c r="C168" t="s">
        <v>73</v>
      </c>
      <c r="D168">
        <v>235</v>
      </c>
      <c r="E168">
        <f t="shared" si="6"/>
        <v>273</v>
      </c>
      <c r="F168">
        <f t="shared" si="7"/>
        <v>137</v>
      </c>
    </row>
    <row r="169" spans="1:6" ht="30">
      <c r="A169" t="s">
        <v>41</v>
      </c>
      <c r="B169">
        <v>0.5</v>
      </c>
      <c r="C169" s="1" t="s">
        <v>76</v>
      </c>
      <c r="D169">
        <v>235</v>
      </c>
      <c r="E169">
        <f t="shared" si="6"/>
        <v>273</v>
      </c>
      <c r="F169">
        <f t="shared" si="7"/>
        <v>137</v>
      </c>
    </row>
    <row r="170" spans="1:6">
      <c r="A170" t="s">
        <v>41</v>
      </c>
      <c r="B170">
        <v>1</v>
      </c>
      <c r="C170" t="s">
        <v>77</v>
      </c>
      <c r="D170">
        <v>259</v>
      </c>
      <c r="E170">
        <f t="shared" si="6"/>
        <v>300</v>
      </c>
      <c r="F170">
        <f t="shared" si="7"/>
        <v>300</v>
      </c>
    </row>
    <row r="171" spans="1:6">
      <c r="A171" t="s">
        <v>41</v>
      </c>
      <c r="B171">
        <v>1</v>
      </c>
      <c r="C171" t="s">
        <v>79</v>
      </c>
      <c r="D171">
        <v>226</v>
      </c>
      <c r="E171">
        <f t="shared" si="6"/>
        <v>262</v>
      </c>
      <c r="F171">
        <f t="shared" si="7"/>
        <v>262</v>
      </c>
    </row>
    <row r="172" spans="1:6">
      <c r="A172" t="s">
        <v>41</v>
      </c>
      <c r="B172">
        <v>1</v>
      </c>
      <c r="C172" t="s">
        <v>80</v>
      </c>
      <c r="D172">
        <v>195</v>
      </c>
      <c r="E172">
        <f t="shared" si="6"/>
        <v>226</v>
      </c>
      <c r="F172">
        <f t="shared" si="7"/>
        <v>226</v>
      </c>
    </row>
    <row r="173" spans="1:6">
      <c r="A173" t="s">
        <v>41</v>
      </c>
      <c r="B173">
        <v>0.5</v>
      </c>
      <c r="C173" t="s">
        <v>81</v>
      </c>
      <c r="D173">
        <v>195</v>
      </c>
      <c r="E173">
        <f t="shared" si="6"/>
        <v>226</v>
      </c>
      <c r="F173">
        <f t="shared" si="7"/>
        <v>113</v>
      </c>
    </row>
    <row r="174" spans="1:6">
      <c r="A174" t="s">
        <v>41</v>
      </c>
      <c r="B174">
        <v>0.5</v>
      </c>
      <c r="C174" t="s">
        <v>82</v>
      </c>
      <c r="D174">
        <v>195</v>
      </c>
      <c r="E174">
        <f t="shared" si="6"/>
        <v>226</v>
      </c>
      <c r="F174">
        <f t="shared" si="7"/>
        <v>113</v>
      </c>
    </row>
    <row r="175" spans="1:6">
      <c r="A175" t="s">
        <v>41</v>
      </c>
      <c r="B175">
        <v>1</v>
      </c>
      <c r="C175" t="s">
        <v>66</v>
      </c>
      <c r="D175">
        <v>251</v>
      </c>
      <c r="E175">
        <f t="shared" si="6"/>
        <v>291</v>
      </c>
      <c r="F175">
        <f t="shared" si="7"/>
        <v>291</v>
      </c>
    </row>
    <row r="176" spans="1:6">
      <c r="A176" s="6"/>
      <c r="B176" s="6"/>
      <c r="C176" s="6"/>
      <c r="D176" s="6"/>
      <c r="E176" s="6"/>
      <c r="F176" s="6">
        <f>SUM(F161:F175)</f>
        <v>3132</v>
      </c>
    </row>
    <row r="177" spans="1:6">
      <c r="A177" t="s">
        <v>52</v>
      </c>
      <c r="B177">
        <v>0.5</v>
      </c>
      <c r="C177" t="s">
        <v>47</v>
      </c>
      <c r="D177">
        <v>251</v>
      </c>
      <c r="E177">
        <f>ROUND(((D177/100)*16+D177),0)</f>
        <v>291</v>
      </c>
      <c r="F177">
        <f>ROUND(E177*B177,0)</f>
        <v>146</v>
      </c>
    </row>
    <row r="178" spans="1:6">
      <c r="A178" t="s">
        <v>52</v>
      </c>
      <c r="B178">
        <v>0.5</v>
      </c>
      <c r="C178" t="s">
        <v>66</v>
      </c>
      <c r="D178">
        <v>251</v>
      </c>
      <c r="E178">
        <f>ROUND(((D178/100)*16+D178),0)</f>
        <v>291</v>
      </c>
      <c r="F178">
        <f>ROUND(E178*B178,0)</f>
        <v>146</v>
      </c>
    </row>
    <row r="179" spans="1:6">
      <c r="A179" s="6"/>
      <c r="B179" s="6"/>
      <c r="C179" s="6"/>
      <c r="D179" s="6"/>
      <c r="E179" s="6"/>
      <c r="F179" s="6">
        <f>SUM(F177:F178)</f>
        <v>292</v>
      </c>
    </row>
    <row r="180" spans="1:6">
      <c r="A180" t="s">
        <v>23</v>
      </c>
      <c r="B180">
        <v>0.5</v>
      </c>
      <c r="C180" t="s">
        <v>24</v>
      </c>
      <c r="D180">
        <v>251</v>
      </c>
      <c r="E180">
        <f>ROUND(((D180/100)*16+D180),0)</f>
        <v>291</v>
      </c>
      <c r="F180">
        <f>ROUND(E180*B180,0)</f>
        <v>146</v>
      </c>
    </row>
    <row r="181" spans="1:6">
      <c r="A181" t="s">
        <v>23</v>
      </c>
      <c r="B181">
        <v>0.5</v>
      </c>
      <c r="C181" t="s">
        <v>25</v>
      </c>
      <c r="D181">
        <v>251</v>
      </c>
      <c r="E181">
        <f>ROUND(((D181/100)*16+D181),0)</f>
        <v>291</v>
      </c>
      <c r="F181">
        <f>ROUND(E181*B181,0)</f>
        <v>146</v>
      </c>
    </row>
    <row r="182" spans="1:6">
      <c r="A182" t="s">
        <v>23</v>
      </c>
      <c r="B182">
        <v>0.5</v>
      </c>
      <c r="C182" t="s">
        <v>40</v>
      </c>
      <c r="D182">
        <v>251</v>
      </c>
      <c r="E182">
        <f>ROUND(((D182/100)*16+D182),0)</f>
        <v>291</v>
      </c>
      <c r="F182">
        <f>ROUND(E182*B182,0)</f>
        <v>146</v>
      </c>
    </row>
    <row r="183" spans="1:6">
      <c r="A183" t="s">
        <v>23</v>
      </c>
      <c r="B183">
        <v>0.5</v>
      </c>
      <c r="C183" t="s">
        <v>56</v>
      </c>
      <c r="D183">
        <v>326</v>
      </c>
      <c r="E183">
        <f>ROUND(((D183/100)*16+D183),0)</f>
        <v>378</v>
      </c>
      <c r="F183">
        <f>ROUND(E183*B183,0)</f>
        <v>189</v>
      </c>
    </row>
    <row r="184" spans="1:6">
      <c r="A184" t="s">
        <v>23</v>
      </c>
      <c r="B184">
        <v>0.5</v>
      </c>
      <c r="C184" t="s">
        <v>69</v>
      </c>
      <c r="D184">
        <v>251</v>
      </c>
      <c r="E184">
        <f>ROUND(((D184/100)*16+D184),0)</f>
        <v>291</v>
      </c>
      <c r="F184">
        <f>ROUND(E184*B184,0)</f>
        <v>146</v>
      </c>
    </row>
    <row r="185" spans="1:6">
      <c r="A185" s="6"/>
      <c r="B185" s="6"/>
      <c r="C185" s="6"/>
      <c r="D185" s="6"/>
      <c r="E185" s="6"/>
      <c r="F185" s="6">
        <f>SUM(F180:F184)</f>
        <v>773</v>
      </c>
    </row>
    <row r="186" spans="1:6">
      <c r="A186" t="s">
        <v>9</v>
      </c>
      <c r="B186">
        <v>0.5</v>
      </c>
      <c r="C186" t="s">
        <v>4</v>
      </c>
      <c r="D186">
        <v>326</v>
      </c>
      <c r="E186">
        <f t="shared" ref="E186:E191" si="8">ROUND(((D186/100)*16+D186),0)</f>
        <v>378</v>
      </c>
      <c r="F186">
        <f t="shared" ref="F186:F191" si="9">ROUND(B186*E186,0)</f>
        <v>189</v>
      </c>
    </row>
    <row r="187" spans="1:6">
      <c r="A187" t="s">
        <v>9</v>
      </c>
      <c r="B187">
        <v>0.5</v>
      </c>
      <c r="C187" t="s">
        <v>25</v>
      </c>
      <c r="D187">
        <v>251</v>
      </c>
      <c r="E187">
        <f t="shared" si="8"/>
        <v>291</v>
      </c>
      <c r="F187">
        <f t="shared" si="9"/>
        <v>146</v>
      </c>
    </row>
    <row r="188" spans="1:6">
      <c r="A188" t="s">
        <v>9</v>
      </c>
      <c r="B188">
        <v>0.5</v>
      </c>
      <c r="C188" t="s">
        <v>32</v>
      </c>
      <c r="D188">
        <v>251</v>
      </c>
      <c r="E188">
        <f t="shared" si="8"/>
        <v>291</v>
      </c>
      <c r="F188">
        <f t="shared" si="9"/>
        <v>146</v>
      </c>
    </row>
    <row r="189" spans="1:6">
      <c r="A189" t="s">
        <v>9</v>
      </c>
      <c r="B189">
        <v>0.5</v>
      </c>
      <c r="C189" t="s">
        <v>40</v>
      </c>
      <c r="D189">
        <v>251</v>
      </c>
      <c r="E189">
        <f t="shared" si="8"/>
        <v>291</v>
      </c>
      <c r="F189">
        <f t="shared" si="9"/>
        <v>146</v>
      </c>
    </row>
    <row r="190" spans="1:6">
      <c r="A190" t="s">
        <v>9</v>
      </c>
      <c r="B190" s="8" t="s">
        <v>48</v>
      </c>
      <c r="C190" t="s">
        <v>47</v>
      </c>
      <c r="D190">
        <v>251</v>
      </c>
      <c r="E190">
        <f t="shared" si="8"/>
        <v>291</v>
      </c>
      <c r="F190">
        <f t="shared" si="9"/>
        <v>291</v>
      </c>
    </row>
    <row r="191" spans="1:6" ht="30">
      <c r="A191" t="s">
        <v>9</v>
      </c>
      <c r="B191">
        <v>0.5</v>
      </c>
      <c r="C191" s="1" t="s">
        <v>76</v>
      </c>
      <c r="D191">
        <v>235</v>
      </c>
      <c r="E191">
        <f t="shared" si="8"/>
        <v>273</v>
      </c>
      <c r="F191">
        <f t="shared" si="9"/>
        <v>137</v>
      </c>
    </row>
    <row r="192" spans="1:6">
      <c r="A192" s="6"/>
      <c r="B192" s="6"/>
      <c r="C192" s="13"/>
      <c r="D192" s="6"/>
      <c r="E192" s="6"/>
      <c r="F192" s="6">
        <f>SUM(F186:F191)</f>
        <v>1055</v>
      </c>
    </row>
    <row r="193" spans="1:6">
      <c r="A193" t="s">
        <v>6</v>
      </c>
      <c r="B193">
        <v>0.5</v>
      </c>
      <c r="C193" t="s">
        <v>4</v>
      </c>
      <c r="D193">
        <v>326</v>
      </c>
      <c r="E193">
        <f t="shared" ref="E193:E201" si="10">ROUND(((D193/100)*16+D193),0)</f>
        <v>378</v>
      </c>
      <c r="F193" s="4">
        <f t="shared" ref="F193:F201" si="11">ROUND(E193*B193,0)</f>
        <v>189</v>
      </c>
    </row>
    <row r="194" spans="1:6">
      <c r="A194" t="s">
        <v>6</v>
      </c>
      <c r="B194">
        <v>0.5</v>
      </c>
      <c r="C194" t="s">
        <v>4</v>
      </c>
      <c r="D194">
        <v>326</v>
      </c>
      <c r="E194">
        <f t="shared" si="10"/>
        <v>378</v>
      </c>
      <c r="F194" s="4">
        <f t="shared" si="11"/>
        <v>189</v>
      </c>
    </row>
    <row r="195" spans="1:6">
      <c r="A195" t="s">
        <v>6</v>
      </c>
      <c r="B195">
        <v>0.5</v>
      </c>
      <c r="C195" t="s">
        <v>13</v>
      </c>
      <c r="D195">
        <v>326</v>
      </c>
      <c r="E195">
        <f t="shared" si="10"/>
        <v>378</v>
      </c>
      <c r="F195" s="4">
        <f t="shared" si="11"/>
        <v>189</v>
      </c>
    </row>
    <row r="196" spans="1:6">
      <c r="A196" t="s">
        <v>6</v>
      </c>
      <c r="B196">
        <v>0.5</v>
      </c>
      <c r="C196" t="s">
        <v>20</v>
      </c>
      <c r="D196">
        <v>326</v>
      </c>
      <c r="E196">
        <f t="shared" si="10"/>
        <v>378</v>
      </c>
      <c r="F196" s="4">
        <f t="shared" si="11"/>
        <v>189</v>
      </c>
    </row>
    <row r="197" spans="1:6">
      <c r="A197" t="s">
        <v>6</v>
      </c>
      <c r="B197">
        <v>0.5</v>
      </c>
      <c r="C197" t="s">
        <v>32</v>
      </c>
      <c r="D197">
        <v>251</v>
      </c>
      <c r="E197">
        <f t="shared" si="10"/>
        <v>291</v>
      </c>
      <c r="F197" s="4">
        <f t="shared" si="11"/>
        <v>146</v>
      </c>
    </row>
    <row r="198" spans="1:6">
      <c r="A198" t="s">
        <v>6</v>
      </c>
      <c r="B198">
        <v>0.5</v>
      </c>
      <c r="C198" t="s">
        <v>44</v>
      </c>
      <c r="D198">
        <v>251</v>
      </c>
      <c r="E198">
        <f t="shared" si="10"/>
        <v>291</v>
      </c>
      <c r="F198" s="4">
        <f t="shared" si="11"/>
        <v>146</v>
      </c>
    </row>
    <row r="199" spans="1:6">
      <c r="A199" t="s">
        <v>6</v>
      </c>
      <c r="B199">
        <v>0.5</v>
      </c>
      <c r="C199" t="s">
        <v>47</v>
      </c>
      <c r="D199">
        <v>251</v>
      </c>
      <c r="E199">
        <f t="shared" si="10"/>
        <v>291</v>
      </c>
      <c r="F199" s="4">
        <f t="shared" si="11"/>
        <v>146</v>
      </c>
    </row>
    <row r="200" spans="1:6">
      <c r="A200" t="s">
        <v>6</v>
      </c>
      <c r="B200">
        <v>0.5</v>
      </c>
      <c r="C200" t="s">
        <v>47</v>
      </c>
      <c r="D200">
        <v>251</v>
      </c>
      <c r="E200">
        <f t="shared" si="10"/>
        <v>291</v>
      </c>
      <c r="F200" s="4">
        <f t="shared" si="11"/>
        <v>146</v>
      </c>
    </row>
    <row r="201" spans="1:6" ht="30">
      <c r="A201" t="s">
        <v>6</v>
      </c>
      <c r="B201">
        <v>0.5</v>
      </c>
      <c r="C201" s="1" t="s">
        <v>75</v>
      </c>
      <c r="D201">
        <v>293</v>
      </c>
      <c r="E201">
        <f t="shared" si="10"/>
        <v>340</v>
      </c>
      <c r="F201" s="4">
        <f t="shared" si="11"/>
        <v>170</v>
      </c>
    </row>
    <row r="202" spans="1:6">
      <c r="A202" s="6"/>
      <c r="B202" s="6"/>
      <c r="C202" s="6"/>
      <c r="D202" s="6"/>
      <c r="E202" s="6"/>
      <c r="F202" s="7">
        <f>SUM(F193:F201)</f>
        <v>1510</v>
      </c>
    </row>
    <row r="203" spans="1:6">
      <c r="A203" s="10"/>
      <c r="B203" s="10"/>
      <c r="C203" s="10"/>
      <c r="D203" s="10"/>
      <c r="E203" s="10"/>
      <c r="F203" s="14"/>
    </row>
    <row r="204" spans="1:6">
      <c r="A204" s="10"/>
      <c r="B204" s="10"/>
      <c r="C204" s="15"/>
      <c r="D204" s="10"/>
      <c r="E204" s="10"/>
      <c r="F204" s="14"/>
    </row>
    <row r="205" spans="1:6">
      <c r="A205" s="10"/>
      <c r="B205" s="10"/>
      <c r="C205" s="10"/>
      <c r="D205" s="10"/>
      <c r="E205" s="10"/>
      <c r="F205" s="14"/>
    </row>
    <row r="206" spans="1:6">
      <c r="A206" s="10"/>
      <c r="B206" s="10"/>
      <c r="C206" s="10"/>
      <c r="D206" s="10"/>
      <c r="E206" s="10"/>
      <c r="F206" s="10"/>
    </row>
    <row r="207" spans="1:6">
      <c r="A207" s="10"/>
      <c r="B207" s="10"/>
      <c r="C207" s="10"/>
      <c r="D207" s="10"/>
      <c r="E207" s="10"/>
      <c r="F207" s="10"/>
    </row>
    <row r="208" spans="1:6">
      <c r="A208" s="10"/>
      <c r="B208" s="10"/>
      <c r="C208" s="10"/>
      <c r="D208" s="10"/>
      <c r="E208" s="10"/>
      <c r="F208" s="9"/>
    </row>
    <row r="209" spans="1:6">
      <c r="A209" s="10"/>
      <c r="B209" s="10"/>
      <c r="C209" s="10"/>
      <c r="D209" s="10"/>
      <c r="E209" s="10"/>
      <c r="F209" s="10"/>
    </row>
    <row r="210" spans="1:6">
      <c r="A210" s="10"/>
      <c r="B210" s="10"/>
      <c r="C210" s="10"/>
      <c r="D210" s="10"/>
      <c r="E210" s="10"/>
      <c r="F210" s="10"/>
    </row>
    <row r="211" spans="1:6">
      <c r="A211" s="10"/>
      <c r="B211" s="10"/>
      <c r="C211" s="15"/>
      <c r="D211" s="10"/>
      <c r="E211" s="10"/>
      <c r="F211" s="10"/>
    </row>
    <row r="212" spans="1:6">
      <c r="A212" s="10"/>
      <c r="B212" s="10"/>
      <c r="C212" s="10"/>
      <c r="D212" s="10"/>
      <c r="E212" s="10"/>
      <c r="F212" s="10"/>
    </row>
    <row r="213" spans="1:6">
      <c r="A213" s="10"/>
      <c r="B213" s="10"/>
      <c r="C213" s="10"/>
      <c r="D213" s="10"/>
      <c r="E213" s="10"/>
      <c r="F213" s="10"/>
    </row>
    <row r="214" spans="1:6">
      <c r="A214" s="10"/>
      <c r="B214" s="10"/>
      <c r="C214" s="10"/>
      <c r="D214" s="10"/>
      <c r="E214" s="10"/>
      <c r="F214" s="10"/>
    </row>
    <row r="215" spans="1:6">
      <c r="A215" s="10"/>
      <c r="B215" s="10"/>
      <c r="C215" s="10"/>
      <c r="D215" s="10"/>
      <c r="E215" s="10"/>
      <c r="F215" s="10"/>
    </row>
    <row r="216" spans="1:6">
      <c r="A216" s="10"/>
      <c r="B216" s="10"/>
      <c r="C216" s="10"/>
      <c r="D216" s="10"/>
      <c r="E216" s="10"/>
      <c r="F216" s="10"/>
    </row>
    <row r="217" spans="1:6">
      <c r="A217" s="10"/>
      <c r="B217" s="10"/>
      <c r="C217" s="10"/>
      <c r="D217" s="10"/>
      <c r="E217" s="10"/>
      <c r="F217" s="10"/>
    </row>
    <row r="218" spans="1:6">
      <c r="A218" s="10"/>
      <c r="B218" s="10"/>
      <c r="C218" s="10"/>
      <c r="D218" s="10"/>
      <c r="E218" s="10"/>
      <c r="F218" s="10"/>
    </row>
    <row r="219" spans="1:6">
      <c r="A219" s="10"/>
      <c r="B219" s="10"/>
      <c r="C219" s="10"/>
      <c r="D219" s="10"/>
      <c r="E219" s="10"/>
      <c r="F219" s="10"/>
    </row>
    <row r="220" spans="1:6">
      <c r="A220" s="10"/>
      <c r="B220" s="10"/>
      <c r="C220" s="10"/>
      <c r="D220" s="10"/>
      <c r="E220" s="10"/>
      <c r="F220" s="10"/>
    </row>
    <row r="221" spans="1:6">
      <c r="A221" s="10"/>
      <c r="B221" s="10"/>
      <c r="C221" s="10"/>
      <c r="D221" s="10"/>
      <c r="E221" s="10"/>
      <c r="F221" s="10"/>
    </row>
    <row r="222" spans="1:6">
      <c r="A222" s="10"/>
      <c r="B222" s="10"/>
      <c r="C222" s="10"/>
      <c r="D222" s="10"/>
      <c r="E222" s="10"/>
      <c r="F222" s="10"/>
    </row>
    <row r="223" spans="1:6">
      <c r="A223" s="10"/>
      <c r="B223" s="10"/>
      <c r="C223" s="10"/>
      <c r="D223" s="10"/>
      <c r="E223" s="10"/>
      <c r="F223" s="10"/>
    </row>
    <row r="224" spans="1:6">
      <c r="A224" s="10"/>
      <c r="B224" s="10"/>
      <c r="C224" s="10"/>
      <c r="D224" s="10"/>
      <c r="E224" s="10"/>
      <c r="F224" s="10"/>
    </row>
    <row r="225" spans="1:6">
      <c r="A225" s="10"/>
      <c r="B225" s="10"/>
      <c r="C225" s="10"/>
      <c r="D225" s="10"/>
      <c r="E225" s="10"/>
      <c r="F225" s="10"/>
    </row>
    <row r="226" spans="1:6">
      <c r="A226" s="10"/>
      <c r="B226" s="10"/>
      <c r="C226" s="10"/>
      <c r="D226" s="10"/>
      <c r="E226" s="10"/>
      <c r="F226" s="10"/>
    </row>
    <row r="227" spans="1:6">
      <c r="A227" s="10"/>
      <c r="B227" s="10"/>
      <c r="C227" s="10"/>
      <c r="D227" s="10"/>
      <c r="E227" s="10"/>
      <c r="F227" s="10"/>
    </row>
    <row r="228" spans="1:6">
      <c r="A228" s="10"/>
      <c r="B228" s="10"/>
      <c r="C228" s="10"/>
      <c r="D228" s="10"/>
      <c r="E228" s="10"/>
      <c r="F228" s="10"/>
    </row>
    <row r="229" spans="1:6">
      <c r="A229" s="10"/>
      <c r="B229" s="10"/>
      <c r="C229" s="10"/>
      <c r="D229" s="10"/>
      <c r="E229" s="10"/>
      <c r="F229" s="10"/>
    </row>
    <row r="230" spans="1:6">
      <c r="A230" s="10"/>
      <c r="B230" s="10"/>
      <c r="C230" s="10"/>
      <c r="D230" s="10"/>
      <c r="E230" s="10"/>
      <c r="F230" s="10"/>
    </row>
    <row r="231" spans="1:6">
      <c r="A231" s="10"/>
      <c r="B231" s="10"/>
      <c r="C231" s="10"/>
      <c r="D231" s="10"/>
      <c r="E231" s="10"/>
      <c r="F231" s="10"/>
    </row>
    <row r="232" spans="1:6">
      <c r="A232" s="10"/>
      <c r="B232" s="10"/>
      <c r="C232" s="10"/>
      <c r="D232" s="10"/>
      <c r="E232" s="10"/>
      <c r="F232" s="10"/>
    </row>
    <row r="233" spans="1:6">
      <c r="A233" s="10"/>
      <c r="B233" s="10"/>
      <c r="C233" s="10"/>
      <c r="D233" s="10"/>
      <c r="E233" s="10"/>
      <c r="F233" s="10"/>
    </row>
    <row r="234" spans="1:6">
      <c r="A234" s="10"/>
      <c r="B234" s="10"/>
      <c r="C234" s="10"/>
      <c r="D234" s="10"/>
      <c r="E234" s="10"/>
      <c r="F234" s="10"/>
    </row>
    <row r="235" spans="1:6">
      <c r="A235" s="10"/>
      <c r="B235" s="10"/>
      <c r="C235" s="10"/>
      <c r="D235" s="10"/>
      <c r="E235" s="10"/>
      <c r="F235" s="10"/>
    </row>
    <row r="236" spans="1:6">
      <c r="A236" s="10"/>
      <c r="B236" s="10"/>
      <c r="C236" s="10"/>
      <c r="D236" s="10"/>
      <c r="E236" s="10"/>
      <c r="F236" s="10"/>
    </row>
    <row r="237" spans="1:6">
      <c r="A237" s="10"/>
      <c r="B237" s="10"/>
      <c r="C237" s="10"/>
      <c r="D237" s="10"/>
      <c r="E237" s="10"/>
      <c r="F237" s="10"/>
    </row>
    <row r="238" spans="1:6">
      <c r="A238" s="10"/>
      <c r="B238" s="10"/>
      <c r="C238" s="10"/>
      <c r="D238" s="10"/>
      <c r="E238" s="10"/>
      <c r="F238" s="10"/>
    </row>
    <row r="239" spans="1:6">
      <c r="A239" s="10"/>
      <c r="B239" s="10"/>
      <c r="C239" s="10"/>
      <c r="D239" s="10"/>
      <c r="E239" s="10"/>
      <c r="F239" s="10"/>
    </row>
    <row r="240" spans="1:6">
      <c r="A240" s="10"/>
      <c r="B240" s="16"/>
      <c r="C240" s="10"/>
      <c r="D240" s="10"/>
      <c r="E240" s="10"/>
      <c r="F240" s="10"/>
    </row>
    <row r="241" spans="1:6">
      <c r="A241" s="10"/>
      <c r="B241" s="10"/>
      <c r="C241" s="10"/>
      <c r="D241" s="10"/>
      <c r="E241" s="10"/>
      <c r="F241" s="10"/>
    </row>
    <row r="242" spans="1:6">
      <c r="A242" s="10"/>
      <c r="B242" s="10"/>
      <c r="C242" s="10"/>
      <c r="D242" s="10"/>
      <c r="E242" s="10"/>
      <c r="F242" s="10"/>
    </row>
  </sheetData>
  <sortState ref="A2:F201">
    <sortCondition ref="A2:A201"/>
  </sortState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comments (11)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dcterms:created xsi:type="dcterms:W3CDTF">2014-04-04T13:08:38Z</dcterms:created>
  <dcterms:modified xsi:type="dcterms:W3CDTF">2014-04-06T08:11:41Z</dcterms:modified>
</cp:coreProperties>
</file>