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Form Responses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<sst xmlns="http://schemas.openxmlformats.org/spreadsheetml/2006/main" count="79" uniqueCount="40">
  <si>
    <t>Бижутерия</t>
  </si>
  <si>
    <t>Название коллекции</t>
  </si>
  <si>
    <t>Аллюр</t>
  </si>
  <si>
    <t>Отметка времени</t>
  </si>
  <si>
    <t>Бюстгалтер</t>
  </si>
  <si>
    <t>гадюка</t>
  </si>
  <si>
    <t>элит</t>
  </si>
  <si>
    <t>ewt</t>
  </si>
  <si>
    <t>Ange</t>
  </si>
  <si>
    <t>Жовиаль</t>
  </si>
  <si>
    <t xml:space="preserve">Amalia  </t>
  </si>
  <si>
    <t>Ник</t>
  </si>
  <si>
    <t>Колье</t>
  </si>
  <si>
    <t>Saxarnaya</t>
  </si>
  <si>
    <t xml:space="preserve">Viola  </t>
  </si>
  <si>
    <t>Размер</t>
  </si>
  <si>
    <t>mayy</t>
  </si>
  <si>
    <t>L</t>
  </si>
  <si>
    <t>M</t>
  </si>
  <si>
    <t xml:space="preserve">Jessa  </t>
  </si>
  <si>
    <t>75C</t>
  </si>
  <si>
    <t>75B</t>
  </si>
  <si>
    <t>Yvonne</t>
  </si>
  <si>
    <t>85C</t>
  </si>
  <si>
    <t>Трусики-слипы</t>
  </si>
  <si>
    <t>S</t>
  </si>
  <si>
    <t>улыбайтесь чаще</t>
  </si>
  <si>
    <t>Joy</t>
  </si>
  <si>
    <t>Предмет</t>
  </si>
  <si>
    <t>Трусики-стринги</t>
  </si>
  <si>
    <t>Цена модели (скопировать из прайса)</t>
  </si>
  <si>
    <t>Трусики-слипы с завышенной талией</t>
  </si>
  <si>
    <t>Серьги</t>
  </si>
  <si>
    <t>alina_k</t>
  </si>
  <si>
    <t>Tiarra</t>
  </si>
  <si>
    <t>Артикул (скопировать из прайса)</t>
  </si>
  <si>
    <t>ИТОГО</t>
  </si>
  <si>
    <t>Постоплата 17% +10 р ЦР</t>
  </si>
  <si>
    <t>Предоплата 12% +10 р ЦР</t>
  </si>
  <si>
    <t>нет в наличии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</si>
</sst>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0" fillId="5" borderId="1" xfId="0" applyNumberFormat="1" applyFont="1" applyFill="1" applyBorder="1" applyAlignment="1">
      <alignment horizontal="center" wrapText="1"/>
    </xf>
    <xf numFmtId="0" fontId="0" fillId="6" borderId="0" xfId="0" applyNumberFormat="1" applyFon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33CCCC"/>
      <rgbColor rgb="00FF9900"/>
      <rgbColor rgb="00FF6600"/>
      <rgbColor rgb="00003366"/>
      <rgbColor rgb="003366FF"/>
      <rgbColor rgb="00FFFF00"/>
      <rgbColor rgb="00FF0000"/>
      <rgbColor rgb="0000FF00"/>
      <rgbColor rgb="0000CCFF"/>
      <rgbColor rgb="00993366"/>
      <rgbColor rgb="0099CC00"/>
      <rgbColor rgb="00FFCC00"/>
      <rgbColor rgb="00339966"/>
      <rgbColor rgb="00DDDDDD"/>
      <rgbColor rgb="00EEEEEE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B1">
      <pane ySplit="1" topLeftCell="BM2" activePane="bottomLeft" state="frozen"/>
      <selection pane="topLeft" activeCell="A1" sqref="A1"/>
      <selection pane="bottomLeft" activeCell="D21" sqref="D21"/>
    </sheetView>
  </sheetViews>
  <sheetFormatPr defaultColWidth="17.140625" defaultRowHeight="12.75" customHeight="1"/>
  <cols>
    <col min="1" max="1" width="20.00390625" style="0" hidden="1" customWidth="1"/>
    <col min="2" max="2" width="17.8515625" style="0" customWidth="1"/>
    <col min="3" max="4" width="12.8515625" style="0" customWidth="1"/>
    <col min="5" max="6" width="17.140625" style="0" customWidth="1"/>
    <col min="7" max="7" width="17.421875" style="0" customWidth="1"/>
  </cols>
  <sheetData>
    <row r="1" spans="1:10" s="4" customFormat="1" ht="45.75" customHeight="1">
      <c r="A1" s="3" t="s">
        <v>3</v>
      </c>
      <c r="B1" s="3" t="s">
        <v>11</v>
      </c>
      <c r="C1" s="3" t="s">
        <v>35</v>
      </c>
      <c r="D1" s="3" t="s">
        <v>1</v>
      </c>
      <c r="E1" s="3" t="s">
        <v>28</v>
      </c>
      <c r="F1" s="3" t="s">
        <v>15</v>
      </c>
      <c r="G1" s="3" t="s">
        <v>30</v>
      </c>
      <c r="H1" s="9" t="s">
        <v>36</v>
      </c>
      <c r="I1" s="13" t="s">
        <v>38</v>
      </c>
      <c r="J1" s="11" t="s">
        <v>37</v>
      </c>
    </row>
    <row r="2" spans="1:10" s="8" customFormat="1" ht="19.5" customHeight="1">
      <c r="A2" s="5">
        <v>40806.63358796296</v>
      </c>
      <c r="B2" s="6" t="s">
        <v>7</v>
      </c>
      <c r="C2" s="7">
        <v>417008</v>
      </c>
      <c r="D2" s="7" t="s">
        <v>10</v>
      </c>
      <c r="E2" s="7" t="s">
        <v>4</v>
      </c>
      <c r="F2" s="7" t="s">
        <v>21</v>
      </c>
      <c r="G2" s="7">
        <v>993</v>
      </c>
      <c r="H2" s="10">
        <f>SUM(G2:G3)</f>
        <v>1532</v>
      </c>
      <c r="I2" s="14">
        <f>H2*1.12+10</f>
        <v>1725.8400000000001</v>
      </c>
      <c r="J2" s="12">
        <f>H2*1.17+10</f>
        <v>1802.4399999999998</v>
      </c>
    </row>
    <row r="3" spans="1:10" s="8" customFormat="1" ht="19.5" customHeight="1">
      <c r="A3" s="5">
        <v>40806.634976851856</v>
      </c>
      <c r="B3" s="6" t="s">
        <v>7</v>
      </c>
      <c r="C3" s="7">
        <v>417712</v>
      </c>
      <c r="D3" s="7" t="s">
        <v>10</v>
      </c>
      <c r="E3" s="7" t="s">
        <v>29</v>
      </c>
      <c r="F3" s="7" t="s">
        <v>25</v>
      </c>
      <c r="G3" s="7">
        <v>539</v>
      </c>
      <c r="H3" s="10"/>
      <c r="I3" s="14"/>
      <c r="J3" s="12"/>
    </row>
    <row r="4" spans="1:10" s="8" customFormat="1" ht="19.5" customHeight="1">
      <c r="A4" s="5">
        <v>40807.66208333333</v>
      </c>
      <c r="B4" s="6" t="s">
        <v>13</v>
      </c>
      <c r="C4" s="7">
        <v>396016</v>
      </c>
      <c r="D4" s="7" t="s">
        <v>8</v>
      </c>
      <c r="E4" s="7" t="s">
        <v>4</v>
      </c>
      <c r="F4" s="7" t="s">
        <v>20</v>
      </c>
      <c r="G4" s="7">
        <v>916</v>
      </c>
      <c r="H4" s="10">
        <f>SUM(G4:G7)</f>
        <v>1340</v>
      </c>
      <c r="I4" s="14">
        <f>H4*1.12+10</f>
        <v>1510.8000000000002</v>
      </c>
      <c r="J4" s="12">
        <f>H4*1.17+10</f>
        <v>1577.8</v>
      </c>
    </row>
    <row r="5" spans="1:10" s="8" customFormat="1" ht="19.5" customHeight="1">
      <c r="A5" s="5">
        <v>40807.66373842592</v>
      </c>
      <c r="B5" s="6" t="s">
        <v>13</v>
      </c>
      <c r="C5" s="7">
        <v>396703</v>
      </c>
      <c r="D5" s="7" t="s">
        <v>8</v>
      </c>
      <c r="E5" s="7" t="s">
        <v>24</v>
      </c>
      <c r="F5" s="7" t="s">
        <v>18</v>
      </c>
      <c r="G5" s="7">
        <v>424</v>
      </c>
      <c r="H5" s="10"/>
      <c r="I5" s="14"/>
      <c r="J5" s="12"/>
    </row>
    <row r="6" spans="1:10" s="8" customFormat="1" ht="19.5" customHeight="1">
      <c r="A6" s="5">
        <v>40807.667395833334</v>
      </c>
      <c r="B6" s="6" t="s">
        <v>13</v>
      </c>
      <c r="C6" s="15">
        <v>408016</v>
      </c>
      <c r="D6" s="15" t="s">
        <v>27</v>
      </c>
      <c r="E6" s="15" t="s">
        <v>4</v>
      </c>
      <c r="F6" s="15" t="s">
        <v>20</v>
      </c>
      <c r="G6" s="15"/>
      <c r="H6" s="10"/>
      <c r="I6" s="14"/>
      <c r="J6" s="12"/>
    </row>
    <row r="7" spans="1:10" s="8" customFormat="1" ht="19.5" customHeight="1">
      <c r="A7" s="5">
        <v>40807.668541666666</v>
      </c>
      <c r="B7" s="6" t="s">
        <v>13</v>
      </c>
      <c r="C7" s="15">
        <v>408703</v>
      </c>
      <c r="D7" s="15" t="s">
        <v>27</v>
      </c>
      <c r="E7" s="15" t="s">
        <v>24</v>
      </c>
      <c r="F7" s="15" t="s">
        <v>18</v>
      </c>
      <c r="G7" s="15"/>
      <c r="H7" s="10"/>
      <c r="I7" s="14"/>
      <c r="J7" s="12"/>
    </row>
    <row r="8" spans="1:10" s="8" customFormat="1" ht="19.5" customHeight="1">
      <c r="A8" s="5">
        <v>40818.836331018516</v>
      </c>
      <c r="B8" s="6" t="s">
        <v>26</v>
      </c>
      <c r="C8" s="7">
        <v>323018</v>
      </c>
      <c r="D8" s="7" t="s">
        <v>22</v>
      </c>
      <c r="E8" s="7" t="s">
        <v>4</v>
      </c>
      <c r="F8" s="7" t="s">
        <v>23</v>
      </c>
      <c r="G8" s="7">
        <v>916</v>
      </c>
      <c r="H8" s="10">
        <f>SUM(G8:G10)</f>
        <v>1902</v>
      </c>
      <c r="I8" s="14">
        <f>H8*1.12+10</f>
        <v>2140.2400000000002</v>
      </c>
      <c r="J8" s="12">
        <f>H8*1.17+10</f>
        <v>2235.3399999999997</v>
      </c>
    </row>
    <row r="9" spans="1:10" s="8" customFormat="1" ht="19.5" customHeight="1">
      <c r="A9" s="5">
        <v>40818.83792824074</v>
      </c>
      <c r="B9" s="6" t="s">
        <v>26</v>
      </c>
      <c r="C9" s="7">
        <v>323734</v>
      </c>
      <c r="D9" s="7" t="s">
        <v>22</v>
      </c>
      <c r="E9" s="7" t="s">
        <v>24</v>
      </c>
      <c r="F9" s="7" t="s">
        <v>17</v>
      </c>
      <c r="G9" s="7">
        <v>501</v>
      </c>
      <c r="H9" s="10"/>
      <c r="I9" s="14"/>
      <c r="J9" s="12"/>
    </row>
    <row r="10" spans="1:10" s="8" customFormat="1" ht="19.5" customHeight="1">
      <c r="A10" s="5">
        <v>40818.83881944444</v>
      </c>
      <c r="B10" s="6" t="s">
        <v>26</v>
      </c>
      <c r="C10" s="7">
        <v>323714</v>
      </c>
      <c r="D10" s="7" t="s">
        <v>22</v>
      </c>
      <c r="E10" s="7" t="s">
        <v>29</v>
      </c>
      <c r="F10" s="7" t="s">
        <v>17</v>
      </c>
      <c r="G10" s="7">
        <v>485</v>
      </c>
      <c r="H10" s="10"/>
      <c r="I10" s="14"/>
      <c r="J10" s="12"/>
    </row>
    <row r="11" spans="1:10" s="8" customFormat="1" ht="19.5" customHeight="1">
      <c r="A11" s="5">
        <v>40819.63040509259</v>
      </c>
      <c r="B11" s="6" t="s">
        <v>5</v>
      </c>
      <c r="C11" s="7">
        <v>340016</v>
      </c>
      <c r="D11" s="7" t="s">
        <v>34</v>
      </c>
      <c r="E11" s="7" t="s">
        <v>4</v>
      </c>
      <c r="F11" s="7" t="s">
        <v>20</v>
      </c>
      <c r="G11" s="7">
        <v>916.3</v>
      </c>
      <c r="H11" s="10">
        <f>G11+G12+G13</f>
        <v>2010.3</v>
      </c>
      <c r="I11" s="14">
        <f>H11*1.12+10</f>
        <v>2261.536</v>
      </c>
      <c r="J11" s="12">
        <f>H11*1.17+10</f>
        <v>2362.051</v>
      </c>
    </row>
    <row r="12" spans="1:10" s="8" customFormat="1" ht="19.5" customHeight="1">
      <c r="A12" s="5">
        <v>40819.631527777776</v>
      </c>
      <c r="B12" s="6" t="s">
        <v>5</v>
      </c>
      <c r="C12" s="7">
        <v>340703</v>
      </c>
      <c r="D12" s="7" t="s">
        <v>34</v>
      </c>
      <c r="E12" s="7" t="s">
        <v>24</v>
      </c>
      <c r="F12" s="7" t="s">
        <v>18</v>
      </c>
      <c r="G12" s="7">
        <v>501</v>
      </c>
      <c r="H12" s="10"/>
      <c r="I12" s="14"/>
      <c r="J12" s="12"/>
    </row>
    <row r="13" spans="1:10" s="8" customFormat="1" ht="19.5" customHeight="1">
      <c r="A13" s="5">
        <v>40819.95953703704</v>
      </c>
      <c r="B13" s="6" t="s">
        <v>5</v>
      </c>
      <c r="C13" s="7">
        <v>830500</v>
      </c>
      <c r="D13" s="7" t="s">
        <v>6</v>
      </c>
      <c r="E13" s="7" t="s">
        <v>32</v>
      </c>
      <c r="F13" s="7" t="s">
        <v>0</v>
      </c>
      <c r="G13" s="7">
        <v>593</v>
      </c>
      <c r="H13" s="10"/>
      <c r="I13" s="14"/>
      <c r="J13" s="12"/>
    </row>
    <row r="14" spans="1:10" s="8" customFormat="1" ht="19.5" customHeight="1">
      <c r="A14" s="5">
        <v>40820.85443287037</v>
      </c>
      <c r="B14" s="6" t="s">
        <v>16</v>
      </c>
      <c r="C14" s="7">
        <v>388914</v>
      </c>
      <c r="D14" s="7" t="s">
        <v>19</v>
      </c>
      <c r="E14" s="7" t="s">
        <v>31</v>
      </c>
      <c r="F14" s="7" t="s">
        <v>17</v>
      </c>
      <c r="G14" s="7">
        <v>531</v>
      </c>
      <c r="H14" s="10">
        <f>G14+G15+G16</f>
        <v>1871</v>
      </c>
      <c r="I14" s="14">
        <f>H14*1.12+10</f>
        <v>2105.52</v>
      </c>
      <c r="J14" s="12">
        <f>H14*1.17+10</f>
        <v>2199.0699999999997</v>
      </c>
    </row>
    <row r="15" spans="1:10" s="8" customFormat="1" ht="19.5" customHeight="1">
      <c r="A15" s="5">
        <v>40820.93162037037</v>
      </c>
      <c r="B15" s="6" t="s">
        <v>16</v>
      </c>
      <c r="C15" s="7">
        <v>381008</v>
      </c>
      <c r="D15" s="7" t="s">
        <v>14</v>
      </c>
      <c r="E15" s="7" t="s">
        <v>4</v>
      </c>
      <c r="F15" s="7" t="s">
        <v>21</v>
      </c>
      <c r="G15" s="7">
        <v>916</v>
      </c>
      <c r="H15" s="10"/>
      <c r="I15" s="14"/>
      <c r="J15" s="12"/>
    </row>
    <row r="16" spans="1:10" s="8" customFormat="1" ht="19.5" customHeight="1">
      <c r="A16" s="5">
        <v>40820.93203703704</v>
      </c>
      <c r="B16" s="6" t="s">
        <v>16</v>
      </c>
      <c r="C16" s="7">
        <v>381703</v>
      </c>
      <c r="D16" s="7" t="s">
        <v>14</v>
      </c>
      <c r="E16" s="7" t="s">
        <v>24</v>
      </c>
      <c r="F16" s="7" t="s">
        <v>18</v>
      </c>
      <c r="G16" s="7">
        <v>424</v>
      </c>
      <c r="H16" s="10"/>
      <c r="I16" s="14"/>
      <c r="J16" s="12"/>
    </row>
    <row r="17" spans="1:10" s="8" customFormat="1" ht="19.5" customHeight="1">
      <c r="A17" s="5">
        <v>40820.95753472222</v>
      </c>
      <c r="B17" s="6" t="s">
        <v>33</v>
      </c>
      <c r="C17" s="7">
        <v>838500</v>
      </c>
      <c r="D17" s="7" t="s">
        <v>2</v>
      </c>
      <c r="E17" s="7" t="s">
        <v>32</v>
      </c>
      <c r="F17" s="7" t="s">
        <v>0</v>
      </c>
      <c r="G17" s="7">
        <v>1493</v>
      </c>
      <c r="H17" s="10">
        <f>G17+G18</f>
        <v>2461</v>
      </c>
      <c r="I17" s="14">
        <f>H17*1.12+10</f>
        <v>2766.32</v>
      </c>
      <c r="J17" s="12">
        <f>H17*1.17+10</f>
        <v>2889.37</v>
      </c>
    </row>
    <row r="18" spans="1:10" s="8" customFormat="1" ht="19.5" customHeight="1">
      <c r="A18" s="5">
        <v>40820.95894675926</v>
      </c>
      <c r="B18" s="6" t="s">
        <v>33</v>
      </c>
      <c r="C18" s="7">
        <v>832400</v>
      </c>
      <c r="D18" s="7" t="s">
        <v>9</v>
      </c>
      <c r="E18" s="7" t="s">
        <v>12</v>
      </c>
      <c r="F18" s="7" t="s">
        <v>0</v>
      </c>
      <c r="G18" s="7">
        <v>968</v>
      </c>
      <c r="H18" s="10"/>
      <c r="I18" s="14"/>
      <c r="J18" s="12"/>
    </row>
    <row r="19" spans="1:7" s="8" customFormat="1" ht="19.5" customHeight="1">
      <c r="A19" s="1"/>
      <c r="B19" s="2"/>
      <c r="C19" s="1"/>
      <c r="D19" s="1"/>
      <c r="G19" s="1"/>
    </row>
    <row r="20" spans="1:7" s="8" customFormat="1" ht="19.5" customHeight="1">
      <c r="A20" s="1"/>
      <c r="B20" s="2"/>
      <c r="C20" s="1"/>
      <c r="D20" s="1"/>
      <c r="G20" s="1"/>
    </row>
    <row r="21" spans="1:7" s="8" customFormat="1" ht="12.75">
      <c r="A21" s="1"/>
      <c r="B21" s="2"/>
      <c r="C21" s="1"/>
      <c r="D21" s="16"/>
      <c r="E21" s="17" t="s">
        <v>39</v>
      </c>
      <c r="G21" s="1"/>
    </row>
    <row r="22" spans="1:7" s="8" customFormat="1" ht="12.75">
      <c r="A22" s="1"/>
      <c r="B22" s="2"/>
      <c r="C22" s="1"/>
      <c r="D22" s="16"/>
      <c r="G22" s="1"/>
    </row>
    <row r="23" spans="1:7" s="8" customFormat="1" ht="12.75">
      <c r="A23" s="1"/>
      <c r="B23" s="2"/>
      <c r="C23" s="1"/>
      <c r="D23" s="1"/>
      <c r="G23" s="1"/>
    </row>
    <row r="24" spans="1:7" s="8" customFormat="1" ht="12.75">
      <c r="A24" s="1"/>
      <c r="B24" s="2"/>
      <c r="C24" s="1"/>
      <c r="D24" s="1"/>
      <c r="G24" s="1"/>
    </row>
    <row r="25" spans="1:7" s="8" customFormat="1" ht="12.75">
      <c r="A25" s="1"/>
      <c r="B25" s="2"/>
      <c r="C25" s="1"/>
      <c r="D25" s="1"/>
      <c r="G25" s="1"/>
    </row>
    <row r="26" spans="1:7" s="8" customFormat="1" ht="12.75">
      <c r="A26" s="1"/>
      <c r="B26" s="2"/>
      <c r="C26" s="1"/>
      <c r="D26" s="1"/>
      <c r="G26" s="1"/>
    </row>
    <row r="27" spans="1:7" s="8" customFormat="1" ht="12.75">
      <c r="A27" s="1"/>
      <c r="B27" s="2"/>
      <c r="C27" s="1"/>
      <c r="D27" s="1"/>
      <c r="G27" s="1"/>
    </row>
    <row r="28" spans="1:7" s="8" customFormat="1" ht="12.75">
      <c r="A28" s="1"/>
      <c r="B28" s="2"/>
      <c r="C28" s="1"/>
      <c r="D28" s="1"/>
      <c r="G28" s="1"/>
    </row>
    <row r="29" spans="1:7" s="8" customFormat="1" ht="12.75">
      <c r="A29" s="1"/>
      <c r="B29" s="2"/>
      <c r="C29" s="1"/>
      <c r="D29" s="1"/>
      <c r="G29" s="1"/>
    </row>
    <row r="30" spans="1:7" s="8" customFormat="1" ht="12.75">
      <c r="A30" s="1"/>
      <c r="B30" s="2"/>
      <c r="C30" s="1"/>
      <c r="D30" s="1"/>
      <c r="G30" s="1"/>
    </row>
    <row r="31" spans="1:7" s="8" customFormat="1" ht="12.75">
      <c r="A31" s="1"/>
      <c r="B31" s="2"/>
      <c r="C31" s="1"/>
      <c r="D31" s="1"/>
      <c r="G31" s="1"/>
    </row>
    <row r="32" spans="1:7" s="8" customFormat="1" ht="12.75">
      <c r="A32" s="1"/>
      <c r="B32" s="2"/>
      <c r="C32" s="1"/>
      <c r="D32" s="1"/>
      <c r="G32" s="1"/>
    </row>
    <row r="33" spans="1:7" s="8" customFormat="1" ht="12.75">
      <c r="A33" s="1"/>
      <c r="B33" s="2"/>
      <c r="C33" s="1"/>
      <c r="D33" s="1"/>
      <c r="G33" s="1"/>
    </row>
    <row r="34" spans="1:7" s="8" customFormat="1" ht="12.75">
      <c r="A34" s="1"/>
      <c r="B34" s="2"/>
      <c r="C34" s="1"/>
      <c r="D34" s="1"/>
      <c r="G34" s="1"/>
    </row>
    <row r="35" spans="1:7" s="8" customFormat="1" ht="12.75">
      <c r="A35" s="1"/>
      <c r="B35" s="2"/>
      <c r="C35" s="1"/>
      <c r="D35" s="1"/>
      <c r="G35" s="1"/>
    </row>
    <row r="36" spans="1:7" s="8" customFormat="1" ht="12.75">
      <c r="A36" s="1"/>
      <c r="B36" s="2"/>
      <c r="C36" s="1"/>
      <c r="D36" s="1"/>
      <c r="G36" s="1"/>
    </row>
    <row r="37" spans="1:7" s="8" customFormat="1" ht="12.75">
      <c r="A37" s="1"/>
      <c r="B37" s="2"/>
      <c r="C37" s="1"/>
      <c r="D37" s="1"/>
      <c r="G37" s="1"/>
    </row>
    <row r="38" spans="1:7" s="8" customFormat="1" ht="12.75">
      <c r="A38" s="1"/>
      <c r="B38" s="2"/>
      <c r="C38" s="1"/>
      <c r="D38" s="1"/>
      <c r="G38" s="1"/>
    </row>
  </sheetData>
  <printOptions/>
  <pageMargins left="0.75" right="0.75" top="1" bottom="1" header="0.5" footer="0.5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2011-10-09T20:16:37Z</cp:lastPrinted>
  <dcterms:created xsi:type="dcterms:W3CDTF">2011-10-11T18:03:22Z</dcterms:created>
  <dcterms:modified xsi:type="dcterms:W3CDTF">2011-10-11T18:09:03Z</dcterms:modified>
  <cp:category/>
  <cp:version/>
  <cp:contentType/>
  <cp:contentStatus/>
</cp:coreProperties>
</file>