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69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'Лист1'!$A$1:$F$194</definedName>
  </definedNames>
  <calcPr fullCalcOnLoad="1" refMode="R1C1"/>
</workbook>
</file>

<file path=xl/sharedStrings.xml><?xml version="1.0" encoding="utf-8"?>
<sst xmlns="http://schemas.openxmlformats.org/spreadsheetml/2006/main" count="605" uniqueCount="194">
  <si>
    <t>модель</t>
  </si>
  <si>
    <t>размер</t>
  </si>
  <si>
    <t>цвет</t>
  </si>
  <si>
    <t>цена без %</t>
  </si>
  <si>
    <t>цена с %</t>
  </si>
  <si>
    <t>iren05</t>
  </si>
  <si>
    <t>сапоги женские</t>
  </si>
  <si>
    <t>сине-фиолет</t>
  </si>
  <si>
    <t>Глюка</t>
  </si>
  <si>
    <t>поляна</t>
  </si>
  <si>
    <t>IrinaL</t>
  </si>
  <si>
    <t>цветы на синем</t>
  </si>
  <si>
    <t>розы на черном</t>
  </si>
  <si>
    <t xml:space="preserve">Милера </t>
  </si>
  <si>
    <t>Эйяфьядлайёкюдль</t>
  </si>
  <si>
    <t>irina0206</t>
  </si>
  <si>
    <t>Yana_posh</t>
  </si>
  <si>
    <t>карта</t>
  </si>
  <si>
    <t>Басенька</t>
  </si>
  <si>
    <t>сердечки темные</t>
  </si>
  <si>
    <t>ibor</t>
  </si>
  <si>
    <t>бирюза</t>
  </si>
  <si>
    <t>yaka</t>
  </si>
  <si>
    <t>красные</t>
  </si>
  <si>
    <t>cve</t>
  </si>
  <si>
    <t>синие цветы</t>
  </si>
  <si>
    <t>Кисульча</t>
  </si>
  <si>
    <t>на молнии</t>
  </si>
  <si>
    <t>КеттиПретти</t>
  </si>
  <si>
    <t>mitsune</t>
  </si>
  <si>
    <t>горох</t>
  </si>
  <si>
    <t>gold-fishka</t>
  </si>
  <si>
    <t>ромашка</t>
  </si>
  <si>
    <t>tanushkann</t>
  </si>
  <si>
    <t>профель</t>
  </si>
  <si>
    <t>Иринка=)))</t>
  </si>
  <si>
    <t>пионы</t>
  </si>
  <si>
    <t>julia2909</t>
  </si>
  <si>
    <t>сердечки красные</t>
  </si>
  <si>
    <t>Сладкая ложь</t>
  </si>
  <si>
    <t xml:space="preserve">AYa_ </t>
  </si>
  <si>
    <t>Натулька7</t>
  </si>
  <si>
    <t>джинс</t>
  </si>
  <si>
    <t>МакешКа</t>
  </si>
  <si>
    <t>бабочки</t>
  </si>
  <si>
    <t>amerikoska</t>
  </si>
  <si>
    <t xml:space="preserve">RenKa </t>
  </si>
  <si>
    <t>леопард</t>
  </si>
  <si>
    <t>Asenka</t>
  </si>
  <si>
    <t>укороченые женск</t>
  </si>
  <si>
    <t>лица</t>
  </si>
  <si>
    <t>rasvet</t>
  </si>
  <si>
    <t>lenapogodina</t>
  </si>
  <si>
    <t>цветы</t>
  </si>
  <si>
    <t>ал-ла</t>
  </si>
  <si>
    <t>bololena</t>
  </si>
  <si>
    <t>тигр</t>
  </si>
  <si>
    <t>tng12</t>
  </si>
  <si>
    <t>ботильоны</t>
  </si>
  <si>
    <t>темные</t>
  </si>
  <si>
    <t>3dmama</t>
  </si>
  <si>
    <t>RenKa</t>
  </si>
  <si>
    <t>VikaKa</t>
  </si>
  <si>
    <t>сластёна</t>
  </si>
  <si>
    <t>OlPar</t>
  </si>
  <si>
    <t>МарияП</t>
  </si>
  <si>
    <t>ШИНОК</t>
  </si>
  <si>
    <t>Фетик</t>
  </si>
  <si>
    <t>sweettiikk</t>
  </si>
  <si>
    <t>укороченые мужск</t>
  </si>
  <si>
    <t>черные</t>
  </si>
  <si>
    <t>olku</t>
  </si>
  <si>
    <t>Нона</t>
  </si>
  <si>
    <t>ТанинаМама</t>
  </si>
  <si>
    <t>мужские высокие</t>
  </si>
  <si>
    <t>Милера</t>
  </si>
  <si>
    <t>детские с манжетой</t>
  </si>
  <si>
    <t>розовые</t>
  </si>
  <si>
    <t>*Надежда*</t>
  </si>
  <si>
    <t>девочка</t>
  </si>
  <si>
    <t>Мальта</t>
  </si>
  <si>
    <t>ариель.85</t>
  </si>
  <si>
    <t>27/28</t>
  </si>
  <si>
    <t>детские эва(с утепл.)</t>
  </si>
  <si>
    <t>мальчик</t>
  </si>
  <si>
    <t>28/29</t>
  </si>
  <si>
    <t>Karamelis</t>
  </si>
  <si>
    <t>26/27</t>
  </si>
  <si>
    <t>ASY79</t>
  </si>
  <si>
    <t>24/25</t>
  </si>
  <si>
    <t>детские эва(без утепл.)</t>
  </si>
  <si>
    <t>32/33</t>
  </si>
  <si>
    <t>Нинульчик</t>
  </si>
  <si>
    <t>29/30</t>
  </si>
  <si>
    <t>Таник</t>
  </si>
  <si>
    <t>Светиик</t>
  </si>
  <si>
    <t>30/31</t>
  </si>
  <si>
    <t xml:space="preserve">сластёна </t>
  </si>
  <si>
    <t>IraIsa</t>
  </si>
  <si>
    <t xml:space="preserve">OlPar </t>
  </si>
  <si>
    <t>М@руся</t>
  </si>
  <si>
    <t xml:space="preserve">*Надежда* </t>
  </si>
  <si>
    <t>галоши садовые</t>
  </si>
  <si>
    <t>тапочки домашние</t>
  </si>
  <si>
    <t>39/40</t>
  </si>
  <si>
    <t>оранжевые</t>
  </si>
  <si>
    <t xml:space="preserve">VikaKa </t>
  </si>
  <si>
    <t>тапочки пляжные</t>
  </si>
  <si>
    <t xml:space="preserve">semisvetik </t>
  </si>
  <si>
    <t>uno05</t>
  </si>
  <si>
    <t>Dashulkaa</t>
  </si>
  <si>
    <t>чен,син,зел,гол</t>
  </si>
  <si>
    <t>син</t>
  </si>
  <si>
    <t>ИТОГО</t>
  </si>
  <si>
    <t>Рёва</t>
  </si>
  <si>
    <t>беж-корич</t>
  </si>
  <si>
    <t>яркие</t>
  </si>
  <si>
    <t>Златик</t>
  </si>
  <si>
    <t>красные звезды</t>
  </si>
  <si>
    <t>барби</t>
  </si>
  <si>
    <t>gandrabura.nasty</t>
  </si>
  <si>
    <t>Silver Pixy</t>
  </si>
  <si>
    <t>розово-голубые</t>
  </si>
  <si>
    <t>ludmila-ya</t>
  </si>
  <si>
    <t>kate-solnce</t>
  </si>
  <si>
    <t>опл</t>
  </si>
  <si>
    <t>сирень</t>
  </si>
  <si>
    <t>голубой</t>
  </si>
  <si>
    <t>голубые</t>
  </si>
  <si>
    <t>синие</t>
  </si>
  <si>
    <t>синий</t>
  </si>
  <si>
    <t xml:space="preserve">МакешКа </t>
  </si>
  <si>
    <t>Докторнемо</t>
  </si>
  <si>
    <t>Гусленица</t>
  </si>
  <si>
    <t xml:space="preserve">gold-fishka </t>
  </si>
  <si>
    <t>Моська71</t>
  </si>
  <si>
    <t>мняшечка</t>
  </si>
  <si>
    <t>мужские эва</t>
  </si>
  <si>
    <t>47/48</t>
  </si>
  <si>
    <t>Malish84</t>
  </si>
  <si>
    <t>Анка)</t>
  </si>
  <si>
    <t>42/43</t>
  </si>
  <si>
    <t>Chertenok</t>
  </si>
  <si>
    <t>детские с мехом</t>
  </si>
  <si>
    <t>granatka3</t>
  </si>
  <si>
    <t>natalik555</t>
  </si>
  <si>
    <t>smirnovas</t>
  </si>
  <si>
    <t>Фольга</t>
  </si>
  <si>
    <t>marymax25</t>
  </si>
  <si>
    <t>olga_ok</t>
  </si>
  <si>
    <t>Алёна-Лена</t>
  </si>
  <si>
    <t>caprice</t>
  </si>
  <si>
    <t>AnnaSi</t>
  </si>
  <si>
    <t xml:space="preserve">irischa11 </t>
  </si>
  <si>
    <t xml:space="preserve">iren05 </t>
  </si>
  <si>
    <t>37/38</t>
  </si>
  <si>
    <t>38/39</t>
  </si>
  <si>
    <t>41/42</t>
  </si>
  <si>
    <t xml:space="preserve">Anna 29 </t>
  </si>
  <si>
    <t>милаш</t>
  </si>
  <si>
    <t>35/36</t>
  </si>
  <si>
    <t>Lesya05</t>
  </si>
  <si>
    <t>irischa11</t>
  </si>
  <si>
    <t>не розовый</t>
  </si>
  <si>
    <t>Anna 29</t>
  </si>
  <si>
    <t>kafnetka.nnov</t>
  </si>
  <si>
    <t>красн, роз</t>
  </si>
  <si>
    <t xml:space="preserve">Басенька </t>
  </si>
  <si>
    <t>ник--------&gt;</t>
  </si>
  <si>
    <t>IRES</t>
  </si>
  <si>
    <t xml:space="preserve">cve </t>
  </si>
  <si>
    <t>LenOk151</t>
  </si>
  <si>
    <t xml:space="preserve">иррунчик </t>
  </si>
  <si>
    <t>ДЮА-НН</t>
  </si>
  <si>
    <t>МаминаСема</t>
  </si>
  <si>
    <t>Manyusha</t>
  </si>
  <si>
    <t>Attractive woman</t>
  </si>
  <si>
    <t>kekcik</t>
  </si>
  <si>
    <t xml:space="preserve">Manyusha </t>
  </si>
  <si>
    <t>Rina1304</t>
  </si>
  <si>
    <t>детские</t>
  </si>
  <si>
    <t>черный</t>
  </si>
  <si>
    <t>розовый</t>
  </si>
  <si>
    <t>красные цветы</t>
  </si>
  <si>
    <t>незабудки</t>
  </si>
  <si>
    <t>зеленые</t>
  </si>
  <si>
    <t>merise</t>
  </si>
  <si>
    <t>zusammen2006</t>
  </si>
  <si>
    <t>36/37</t>
  </si>
  <si>
    <t>размерный ряд с 37 размера</t>
  </si>
  <si>
    <t>есть в наличии 40 размер</t>
  </si>
  <si>
    <t>красный</t>
  </si>
  <si>
    <t>укороченые мужск(без утеп)</t>
  </si>
  <si>
    <t>Ракшата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</si>
</sst>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4" fontId="0" fillId="0" borderId="0" xfId="43" applyFont="1" applyAlignment="1">
      <alignment/>
    </xf>
    <xf numFmtId="0" fontId="40" fillId="33" borderId="0" xfId="0" applyFont="1" applyFill="1" applyAlignment="1">
      <alignment horizontal="center" vertical="center"/>
    </xf>
    <xf numFmtId="44" fontId="40" fillId="33" borderId="0" xfId="43" applyFont="1" applyFill="1" applyAlignment="1">
      <alignment horizontal="center" vertical="center"/>
    </xf>
    <xf numFmtId="165" fontId="40" fillId="33" borderId="0" xfId="43" applyNumberFormat="1" applyFont="1" applyFill="1" applyAlignment="1">
      <alignment horizontal="center" vertical="center"/>
    </xf>
    <xf numFmtId="165" fontId="0" fillId="0" borderId="0" xfId="43" applyNumberFormat="1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43" applyFont="1" applyBorder="1" applyAlignment="1">
      <alignment/>
    </xf>
    <xf numFmtId="165" fontId="0" fillId="0" borderId="12" xfId="43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44" fontId="0" fillId="34" borderId="11" xfId="43" applyFont="1" applyFill="1" applyBorder="1" applyAlignment="1">
      <alignment/>
    </xf>
    <xf numFmtId="165" fontId="0" fillId="34" borderId="12" xfId="43" applyNumberFormat="1" applyFont="1" applyFill="1" applyBorder="1" applyAlignment="1">
      <alignment/>
    </xf>
    <xf numFmtId="0" fontId="27" fillId="0" borderId="10" xfId="42" applyBorder="1" applyAlignment="1" applyProtection="1">
      <alignment/>
      <protection/>
    </xf>
    <xf numFmtId="165" fontId="41" fillId="5" borderId="13" xfId="43" applyNumberFormat="1" applyFont="1" applyFill="1" applyBorder="1" applyAlignment="1">
      <alignment/>
    </xf>
    <xf numFmtId="0" fontId="0" fillId="15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4" fontId="0" fillId="0" borderId="11" xfId="43" applyFont="1" applyFill="1" applyBorder="1" applyAlignment="1">
      <alignment/>
    </xf>
    <xf numFmtId="165" fontId="0" fillId="0" borderId="12" xfId="43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15" xfId="43" applyFont="1" applyFill="1" applyBorder="1" applyAlignment="1">
      <alignment/>
    </xf>
    <xf numFmtId="165" fontId="0" fillId="0" borderId="16" xfId="43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8" xfId="43" applyFont="1" applyBorder="1" applyAlignment="1">
      <alignment/>
    </xf>
    <xf numFmtId="165" fontId="0" fillId="0" borderId="19" xfId="43" applyNumberFormat="1" applyFont="1" applyBorder="1" applyAlignment="1">
      <alignment/>
    </xf>
    <xf numFmtId="0" fontId="41" fillId="5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8;&#1091;&#1089;&#1103;" TargetMode="External" /><Relationship Id="rId2" Type="http://schemas.openxmlformats.org/officeDocument/2006/relationships/hyperlink" Target="mailto:&#1052;@&#1088;&#1091;&#1089;&#1103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0" sqref="B120"/>
    </sheetView>
  </sheetViews>
  <sheetFormatPr defaultColWidth="9.140625" defaultRowHeight="15"/>
  <cols>
    <col min="1" max="1" width="18.7109375" style="0" customWidth="1"/>
    <col min="2" max="2" width="27.7109375" style="0" customWidth="1"/>
    <col min="4" max="4" width="22.57421875" style="0" customWidth="1"/>
    <col min="5" max="5" width="11.57421875" style="1" customWidth="1"/>
    <col min="6" max="6" width="15.140625" style="5" customWidth="1"/>
  </cols>
  <sheetData>
    <row r="1" spans="1:9" ht="16.5" thickBot="1">
      <c r="A1" s="2" t="s">
        <v>168</v>
      </c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19"/>
      <c r="H1" s="19"/>
      <c r="I1" s="19"/>
    </row>
    <row r="2" spans="1:6" s="19" customFormat="1" ht="15.75" thickTop="1">
      <c r="A2" s="25" t="s">
        <v>78</v>
      </c>
      <c r="B2" s="26" t="s">
        <v>143</v>
      </c>
      <c r="C2" s="26">
        <v>33</v>
      </c>
      <c r="D2" s="26" t="s">
        <v>129</v>
      </c>
      <c r="E2" s="27">
        <v>260</v>
      </c>
      <c r="F2" s="28">
        <f>PRODUCT(E2,1.16)</f>
        <v>301.59999999999997</v>
      </c>
    </row>
    <row r="3" spans="1:18" ht="15">
      <c r="A3" s="7" t="s">
        <v>78</v>
      </c>
      <c r="B3" s="8" t="s">
        <v>103</v>
      </c>
      <c r="C3" s="8" t="s">
        <v>104</v>
      </c>
      <c r="D3" s="8" t="s">
        <v>105</v>
      </c>
      <c r="E3" s="9">
        <v>60</v>
      </c>
      <c r="F3" s="10">
        <f>PRODUCT(E3,1.16)</f>
        <v>69.6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>
      <c r="A4" s="7" t="s">
        <v>78</v>
      </c>
      <c r="B4" s="8" t="s">
        <v>103</v>
      </c>
      <c r="C4" s="8" t="s">
        <v>104</v>
      </c>
      <c r="D4" s="8" t="s">
        <v>105</v>
      </c>
      <c r="E4" s="9">
        <v>60</v>
      </c>
      <c r="F4" s="10">
        <f>PRODUCT(E4,1.16)</f>
        <v>69.6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">
      <c r="A5" s="7" t="s">
        <v>101</v>
      </c>
      <c r="B5" s="8" t="s">
        <v>102</v>
      </c>
      <c r="C5" s="8">
        <v>40</v>
      </c>
      <c r="D5" s="8" t="s">
        <v>70</v>
      </c>
      <c r="E5" s="9">
        <v>60</v>
      </c>
      <c r="F5" s="10" t="s">
        <v>125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>
      <c r="A6" s="7" t="s">
        <v>101</v>
      </c>
      <c r="B6" s="8" t="s">
        <v>102</v>
      </c>
      <c r="C6" s="8">
        <v>40</v>
      </c>
      <c r="D6" s="8" t="s">
        <v>70</v>
      </c>
      <c r="E6" s="9">
        <v>60</v>
      </c>
      <c r="F6" s="10" t="s">
        <v>125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">
      <c r="A7" s="11" t="s">
        <v>60</v>
      </c>
      <c r="B7" s="12" t="s">
        <v>58</v>
      </c>
      <c r="C7" s="12">
        <v>40</v>
      </c>
      <c r="D7" s="12" t="s">
        <v>59</v>
      </c>
      <c r="E7" s="13">
        <v>0</v>
      </c>
      <c r="F7" s="14">
        <f>PRODUCT(E7,1.16)</f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15">
      <c r="A8" s="11" t="s">
        <v>60</v>
      </c>
      <c r="B8" s="12" t="s">
        <v>58</v>
      </c>
      <c r="C8" s="12">
        <v>41</v>
      </c>
      <c r="D8" s="12" t="s">
        <v>59</v>
      </c>
      <c r="E8" s="13">
        <v>0</v>
      </c>
      <c r="F8" s="14">
        <f>PRODUCT(E8,1.16)</f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>
      <c r="A9" s="7" t="s">
        <v>60</v>
      </c>
      <c r="B9" s="8" t="s">
        <v>58</v>
      </c>
      <c r="C9" s="8">
        <v>39</v>
      </c>
      <c r="D9" s="8" t="s">
        <v>59</v>
      </c>
      <c r="E9" s="9">
        <v>170</v>
      </c>
      <c r="F9" s="10">
        <f>PRODUCT(E9,1.16)</f>
        <v>197.2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6" s="19" customFormat="1" ht="15">
      <c r="A10" s="23" t="s">
        <v>45</v>
      </c>
      <c r="B10" s="20" t="s">
        <v>83</v>
      </c>
      <c r="C10" s="20" t="s">
        <v>85</v>
      </c>
      <c r="D10" s="20" t="s">
        <v>79</v>
      </c>
      <c r="E10" s="21">
        <v>185</v>
      </c>
      <c r="F10" s="22">
        <f>PRODUCT(E10,1.16)</f>
        <v>214.6</v>
      </c>
    </row>
    <row r="11" spans="1:18" ht="15">
      <c r="A11" s="7" t="s">
        <v>45</v>
      </c>
      <c r="B11" s="8" t="s">
        <v>6</v>
      </c>
      <c r="C11" s="8">
        <v>39</v>
      </c>
      <c r="D11" s="8" t="s">
        <v>47</v>
      </c>
      <c r="E11" s="9">
        <v>360</v>
      </c>
      <c r="F11" s="10">
        <f>PRODUCT(E11,1.16)</f>
        <v>417.59999999999997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6" s="19" customFormat="1" ht="15">
      <c r="A12" s="23" t="s">
        <v>45</v>
      </c>
      <c r="B12" s="20" t="s">
        <v>69</v>
      </c>
      <c r="C12" s="20">
        <v>42</v>
      </c>
      <c r="D12" s="20"/>
      <c r="E12" s="21">
        <v>220</v>
      </c>
      <c r="F12" s="22">
        <f>PRODUCT(E12,1.16)</f>
        <v>255.2</v>
      </c>
    </row>
    <row r="13" spans="1:18" ht="15">
      <c r="A13" s="23" t="s">
        <v>164</v>
      </c>
      <c r="B13" s="20" t="s">
        <v>107</v>
      </c>
      <c r="C13" s="20">
        <v>38</v>
      </c>
      <c r="D13" s="20" t="s">
        <v>127</v>
      </c>
      <c r="E13" s="21">
        <v>65</v>
      </c>
      <c r="F13" s="22">
        <f>PRODUCT(E13,1.16)</f>
        <v>75.39999999999999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7" s="19" customFormat="1" ht="15">
      <c r="A14" s="23" t="s">
        <v>158</v>
      </c>
      <c r="B14" s="20" t="s">
        <v>103</v>
      </c>
      <c r="C14" s="20" t="s">
        <v>188</v>
      </c>
      <c r="D14" s="20" t="s">
        <v>77</v>
      </c>
      <c r="E14" s="21">
        <v>60</v>
      </c>
      <c r="F14" s="22">
        <f>PRODUCT(E14,1.16)</f>
        <v>69.6</v>
      </c>
      <c r="G14" s="24"/>
    </row>
    <row r="15" spans="1:18" ht="15">
      <c r="A15" s="11" t="s">
        <v>152</v>
      </c>
      <c r="B15" s="12" t="s">
        <v>102</v>
      </c>
      <c r="C15" s="12">
        <v>39</v>
      </c>
      <c r="D15" s="12" t="s">
        <v>70</v>
      </c>
      <c r="E15" s="13">
        <v>0</v>
      </c>
      <c r="F15" s="14">
        <f>PRODUCT(E15,1.16)</f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>
      <c r="A16" s="7" t="s">
        <v>48</v>
      </c>
      <c r="B16" s="8" t="s">
        <v>49</v>
      </c>
      <c r="C16" s="8">
        <v>38</v>
      </c>
      <c r="D16" s="8" t="s">
        <v>50</v>
      </c>
      <c r="E16" s="9">
        <v>260</v>
      </c>
      <c r="F16" s="10">
        <f>PRODUCT(E16,1.16)</f>
        <v>301.59999999999997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18" customFormat="1" ht="15">
      <c r="A17" s="11" t="s">
        <v>88</v>
      </c>
      <c r="B17" s="12" t="s">
        <v>90</v>
      </c>
      <c r="C17" s="12" t="s">
        <v>91</v>
      </c>
      <c r="D17" s="12" t="s">
        <v>84</v>
      </c>
      <c r="E17" s="13">
        <v>0</v>
      </c>
      <c r="F17" s="14">
        <f>PRODUCT(E17,1.16)</f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18" customFormat="1" ht="15">
      <c r="A18" s="7" t="s">
        <v>88</v>
      </c>
      <c r="B18" s="8" t="s">
        <v>90</v>
      </c>
      <c r="C18" s="8" t="s">
        <v>89</v>
      </c>
      <c r="D18" s="8" t="s">
        <v>84</v>
      </c>
      <c r="E18" s="9">
        <v>145</v>
      </c>
      <c r="F18" s="10">
        <f>PRODUCT(E18,1.16)</f>
        <v>168.2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">
      <c r="A19" s="7" t="s">
        <v>88</v>
      </c>
      <c r="B19" s="8" t="s">
        <v>102</v>
      </c>
      <c r="C19" s="8">
        <v>40</v>
      </c>
      <c r="D19" s="8" t="s">
        <v>70</v>
      </c>
      <c r="E19" s="9">
        <v>60</v>
      </c>
      <c r="F19" s="10">
        <f>PRODUCT(E19,1.16)</f>
        <v>69.6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">
      <c r="A20" s="7" t="s">
        <v>88</v>
      </c>
      <c r="B20" s="8" t="s">
        <v>102</v>
      </c>
      <c r="C20" s="8">
        <v>42</v>
      </c>
      <c r="D20" s="8" t="s">
        <v>70</v>
      </c>
      <c r="E20" s="9">
        <v>60</v>
      </c>
      <c r="F20" s="10">
        <f>PRODUCT(E20,1.16)</f>
        <v>69.6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">
      <c r="A21" s="7" t="s">
        <v>88</v>
      </c>
      <c r="B21" s="8" t="s">
        <v>102</v>
      </c>
      <c r="C21" s="8">
        <v>38</v>
      </c>
      <c r="D21" s="8" t="s">
        <v>70</v>
      </c>
      <c r="E21" s="9">
        <v>60</v>
      </c>
      <c r="F21" s="10">
        <f>PRODUCT(E21,1.16)</f>
        <v>69.6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">
      <c r="A22" s="7" t="s">
        <v>88</v>
      </c>
      <c r="B22" s="8" t="s">
        <v>107</v>
      </c>
      <c r="C22" s="8">
        <v>38</v>
      </c>
      <c r="D22" s="8" t="s">
        <v>126</v>
      </c>
      <c r="E22" s="9">
        <v>60</v>
      </c>
      <c r="F22" s="10">
        <f>PRODUCT(E22,1.16)</f>
        <v>69.6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>
      <c r="A23" s="23" t="s">
        <v>176</v>
      </c>
      <c r="B23" s="20" t="s">
        <v>137</v>
      </c>
      <c r="C23" s="20" t="s">
        <v>141</v>
      </c>
      <c r="D23" s="20"/>
      <c r="E23" s="21">
        <v>470</v>
      </c>
      <c r="F23" s="22">
        <f>PRODUCT(E23,1.16)</f>
        <v>545.1999999999999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6" s="19" customFormat="1" ht="15">
      <c r="A24" s="7" t="s">
        <v>40</v>
      </c>
      <c r="B24" s="8" t="s">
        <v>6</v>
      </c>
      <c r="C24" s="8">
        <v>38</v>
      </c>
      <c r="D24" s="8" t="s">
        <v>42</v>
      </c>
      <c r="E24" s="9">
        <v>360</v>
      </c>
      <c r="F24" s="10">
        <f>PRODUCT(E24,1.16)</f>
        <v>417.59999999999997</v>
      </c>
    </row>
    <row r="25" spans="1:18" ht="15">
      <c r="A25" s="11" t="s">
        <v>55</v>
      </c>
      <c r="B25" s="12" t="s">
        <v>49</v>
      </c>
      <c r="C25" s="12">
        <v>38</v>
      </c>
      <c r="D25" s="12" t="s">
        <v>53</v>
      </c>
      <c r="E25" s="13">
        <v>0</v>
      </c>
      <c r="F25" s="14">
        <f>PRODUCT(E25,1.16)</f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23" t="s">
        <v>151</v>
      </c>
      <c r="B26" s="20" t="s">
        <v>83</v>
      </c>
      <c r="C26" s="20" t="s">
        <v>82</v>
      </c>
      <c r="D26" s="20" t="s">
        <v>79</v>
      </c>
      <c r="E26" s="21">
        <v>185</v>
      </c>
      <c r="F26" s="22">
        <f>PRODUCT(E26,1.16)</f>
        <v>214.6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6" s="19" customFormat="1" ht="15">
      <c r="A27" s="23" t="s">
        <v>142</v>
      </c>
      <c r="B27" s="20" t="s">
        <v>143</v>
      </c>
      <c r="C27" s="20">
        <v>34</v>
      </c>
      <c r="D27" s="20" t="s">
        <v>129</v>
      </c>
      <c r="E27" s="21">
        <v>260</v>
      </c>
      <c r="F27" s="22">
        <f>PRODUCT(E27,1.16)</f>
        <v>301.59999999999997</v>
      </c>
    </row>
    <row r="28" spans="1:18" ht="15">
      <c r="A28" s="7" t="s">
        <v>24</v>
      </c>
      <c r="B28" s="8" t="s">
        <v>6</v>
      </c>
      <c r="C28" s="8">
        <v>41</v>
      </c>
      <c r="D28" s="8" t="s">
        <v>25</v>
      </c>
      <c r="E28" s="9">
        <v>360</v>
      </c>
      <c r="F28" s="10">
        <f>PRODUCT(E28,1.16)</f>
        <v>417.59999999999997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">
      <c r="A29" s="7" t="s">
        <v>24</v>
      </c>
      <c r="B29" s="8" t="s">
        <v>102</v>
      </c>
      <c r="C29" s="8">
        <v>42</v>
      </c>
      <c r="D29" s="8" t="s">
        <v>70</v>
      </c>
      <c r="E29" s="9">
        <v>60</v>
      </c>
      <c r="F29" s="10">
        <f>PRODUCT(E29,1.16)</f>
        <v>69.6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>
      <c r="A30" s="11" t="s">
        <v>170</v>
      </c>
      <c r="B30" s="12" t="s">
        <v>58</v>
      </c>
      <c r="C30" s="12">
        <v>41</v>
      </c>
      <c r="D30" s="12" t="s">
        <v>59</v>
      </c>
      <c r="E30" s="13">
        <v>0</v>
      </c>
      <c r="F30" s="14">
        <f>PRODUCT(E30,1.16)</f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>
      <c r="A31" s="7" t="s">
        <v>110</v>
      </c>
      <c r="B31" s="8" t="s">
        <v>107</v>
      </c>
      <c r="C31" s="8">
        <v>40</v>
      </c>
      <c r="D31" s="8" t="s">
        <v>127</v>
      </c>
      <c r="E31" s="9">
        <v>60</v>
      </c>
      <c r="F31" s="10">
        <f>PRODUCT(E31,1.16)</f>
        <v>69.6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>
      <c r="A32" s="7" t="s">
        <v>120</v>
      </c>
      <c r="B32" s="8" t="s">
        <v>6</v>
      </c>
      <c r="C32" s="8">
        <v>38</v>
      </c>
      <c r="D32" s="8" t="s">
        <v>119</v>
      </c>
      <c r="E32" s="9">
        <v>360</v>
      </c>
      <c r="F32" s="10">
        <f>PRODUCT(E32,1.16)</f>
        <v>417.59999999999997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>
      <c r="A33" s="23" t="s">
        <v>31</v>
      </c>
      <c r="B33" s="20" t="s">
        <v>6</v>
      </c>
      <c r="C33" s="20">
        <v>39</v>
      </c>
      <c r="D33" s="20" t="s">
        <v>116</v>
      </c>
      <c r="E33" s="21">
        <v>360</v>
      </c>
      <c r="F33" s="22">
        <f>PRODUCT(E33,1.16)</f>
        <v>417.59999999999997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6" s="19" customFormat="1" ht="15">
      <c r="A34" s="23" t="s">
        <v>31</v>
      </c>
      <c r="B34" s="20" t="s">
        <v>107</v>
      </c>
      <c r="C34" s="20">
        <v>39</v>
      </c>
      <c r="D34" s="20" t="s">
        <v>77</v>
      </c>
      <c r="E34" s="21">
        <v>65</v>
      </c>
      <c r="F34" s="22">
        <f>PRODUCT(E34,1.16)</f>
        <v>75.39999999999999</v>
      </c>
    </row>
    <row r="35" spans="1:6" s="19" customFormat="1" ht="15">
      <c r="A35" s="23" t="s">
        <v>31</v>
      </c>
      <c r="B35" s="20" t="s">
        <v>107</v>
      </c>
      <c r="C35" s="20">
        <v>38</v>
      </c>
      <c r="D35" s="20" t="s">
        <v>185</v>
      </c>
      <c r="E35" s="21">
        <v>65</v>
      </c>
      <c r="F35" s="22">
        <f>PRODUCT(E35,1.16)</f>
        <v>75.39999999999999</v>
      </c>
    </row>
    <row r="36" spans="1:6" s="19" customFormat="1" ht="15">
      <c r="A36" s="23" t="s">
        <v>31</v>
      </c>
      <c r="B36" s="20" t="s">
        <v>107</v>
      </c>
      <c r="C36" s="20">
        <v>44</v>
      </c>
      <c r="D36" s="20" t="s">
        <v>70</v>
      </c>
      <c r="E36" s="21">
        <v>60</v>
      </c>
      <c r="F36" s="22">
        <f>PRODUCT(E36,1.16)</f>
        <v>69.6</v>
      </c>
    </row>
    <row r="37" spans="1:6" s="19" customFormat="1" ht="15">
      <c r="A37" s="23" t="s">
        <v>134</v>
      </c>
      <c r="B37" s="20" t="s">
        <v>69</v>
      </c>
      <c r="C37" s="20">
        <v>44</v>
      </c>
      <c r="D37" s="20" t="s">
        <v>70</v>
      </c>
      <c r="E37" s="21">
        <v>220</v>
      </c>
      <c r="F37" s="22">
        <f>PRODUCT(E37,1.16)</f>
        <v>255.2</v>
      </c>
    </row>
    <row r="38" spans="1:18" ht="15">
      <c r="A38" s="11" t="s">
        <v>144</v>
      </c>
      <c r="B38" s="12" t="s">
        <v>102</v>
      </c>
      <c r="C38" s="12">
        <v>39</v>
      </c>
      <c r="D38" s="12" t="s">
        <v>70</v>
      </c>
      <c r="E38" s="13">
        <v>0</v>
      </c>
      <c r="F38" s="14">
        <f>PRODUCT(E38,1.16)</f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6" s="19" customFormat="1" ht="15">
      <c r="A39" s="23" t="s">
        <v>144</v>
      </c>
      <c r="B39" s="20" t="s">
        <v>103</v>
      </c>
      <c r="C39" s="20" t="s">
        <v>156</v>
      </c>
      <c r="D39" s="20" t="s">
        <v>77</v>
      </c>
      <c r="E39" s="21">
        <v>60</v>
      </c>
      <c r="F39" s="22">
        <f>PRODUCT(E39,1.16)</f>
        <v>69.6</v>
      </c>
    </row>
    <row r="40" spans="1:18" ht="15">
      <c r="A40" s="23" t="s">
        <v>144</v>
      </c>
      <c r="B40" s="20" t="s">
        <v>102</v>
      </c>
      <c r="C40" s="20">
        <v>43</v>
      </c>
      <c r="D40" s="20" t="s">
        <v>70</v>
      </c>
      <c r="E40" s="21">
        <v>60</v>
      </c>
      <c r="F40" s="22">
        <f>PRODUCT(E40,1.16)</f>
        <v>69.6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23" t="s">
        <v>144</v>
      </c>
      <c r="B41" s="20" t="s">
        <v>143</v>
      </c>
      <c r="C41" s="20">
        <v>23</v>
      </c>
      <c r="D41" s="20" t="s">
        <v>59</v>
      </c>
      <c r="E41" s="21">
        <v>260</v>
      </c>
      <c r="F41" s="22">
        <f>PRODUCT(E41,1.16)</f>
        <v>301.59999999999997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23" t="s">
        <v>144</v>
      </c>
      <c r="B42" s="20" t="s">
        <v>107</v>
      </c>
      <c r="C42" s="20">
        <v>43</v>
      </c>
      <c r="D42" s="20" t="s">
        <v>70</v>
      </c>
      <c r="E42" s="21">
        <v>60</v>
      </c>
      <c r="F42" s="22">
        <f>PRODUCT(E42,1.16)</f>
        <v>69.6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23" t="s">
        <v>20</v>
      </c>
      <c r="B43" s="20" t="s">
        <v>6</v>
      </c>
      <c r="C43" s="20">
        <v>35</v>
      </c>
      <c r="D43" s="20" t="s">
        <v>21</v>
      </c>
      <c r="E43" s="21">
        <v>360</v>
      </c>
      <c r="F43" s="22">
        <f>PRODUCT(E43,1.16)</f>
        <v>417.59999999999997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1" t="s">
        <v>98</v>
      </c>
      <c r="B44" s="12" t="s">
        <v>102</v>
      </c>
      <c r="C44" s="12">
        <v>36</v>
      </c>
      <c r="D44" s="12" t="s">
        <v>70</v>
      </c>
      <c r="E44" s="13">
        <v>0</v>
      </c>
      <c r="F44" s="14">
        <f>PRODUCT(E44,1.16)</f>
        <v>0</v>
      </c>
      <c r="G44" s="24" t="s">
        <v>189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6" s="19" customFormat="1" ht="15">
      <c r="A45" s="7" t="s">
        <v>98</v>
      </c>
      <c r="B45" s="8" t="s">
        <v>102</v>
      </c>
      <c r="C45" s="8">
        <v>39</v>
      </c>
      <c r="D45" s="8" t="s">
        <v>70</v>
      </c>
      <c r="E45" s="9">
        <v>60</v>
      </c>
      <c r="F45" s="10">
        <f>PRODUCT(E45,1.16)</f>
        <v>69.6</v>
      </c>
    </row>
    <row r="46" spans="1:18" ht="15">
      <c r="A46" s="7" t="s">
        <v>98</v>
      </c>
      <c r="B46" s="8" t="s">
        <v>102</v>
      </c>
      <c r="C46" s="8">
        <v>38</v>
      </c>
      <c r="D46" s="8" t="s">
        <v>70</v>
      </c>
      <c r="E46" s="9">
        <v>60</v>
      </c>
      <c r="F46" s="10">
        <f>PRODUCT(E46,1.16)</f>
        <v>69.6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5">
      <c r="A47" s="7" t="s">
        <v>98</v>
      </c>
      <c r="B47" s="8" t="s">
        <v>102</v>
      </c>
      <c r="C47" s="8">
        <v>42</v>
      </c>
      <c r="D47" s="8" t="s">
        <v>70</v>
      </c>
      <c r="E47" s="9">
        <v>60</v>
      </c>
      <c r="F47" s="10">
        <f>PRODUCT(E47,1.16)</f>
        <v>69.6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5">
      <c r="A48" s="23" t="s">
        <v>5</v>
      </c>
      <c r="B48" s="20" t="s">
        <v>6</v>
      </c>
      <c r="C48" s="20">
        <v>36</v>
      </c>
      <c r="D48" s="20" t="s">
        <v>7</v>
      </c>
      <c r="E48" s="21">
        <v>360</v>
      </c>
      <c r="F48" s="22">
        <f>PRODUCT(E48,1.16)</f>
        <v>417.59999999999997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5">
      <c r="A49" s="23" t="s">
        <v>5</v>
      </c>
      <c r="B49" s="20" t="s">
        <v>76</v>
      </c>
      <c r="C49" s="20">
        <v>30</v>
      </c>
      <c r="D49" s="20" t="s">
        <v>77</v>
      </c>
      <c r="E49" s="21">
        <v>260</v>
      </c>
      <c r="F49" s="22">
        <f>PRODUCT(E49,1.16)</f>
        <v>301.59999999999997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6" s="19" customFormat="1" ht="15">
      <c r="A50" s="23" t="s">
        <v>154</v>
      </c>
      <c r="B50" s="20" t="s">
        <v>103</v>
      </c>
      <c r="C50" s="20" t="s">
        <v>155</v>
      </c>
      <c r="D50" s="20" t="s">
        <v>126</v>
      </c>
      <c r="E50" s="21">
        <v>60</v>
      </c>
      <c r="F50" s="22">
        <f>PRODUCT(E50,1.16)</f>
        <v>69.6</v>
      </c>
    </row>
    <row r="51" spans="1:6" s="19" customFormat="1" ht="15">
      <c r="A51" s="11" t="s">
        <v>169</v>
      </c>
      <c r="B51" s="12" t="s">
        <v>58</v>
      </c>
      <c r="C51" s="12">
        <v>37</v>
      </c>
      <c r="D51" s="12" t="s">
        <v>59</v>
      </c>
      <c r="E51" s="13">
        <v>0</v>
      </c>
      <c r="F51" s="14">
        <f>PRODUCT(E51,1.16)</f>
        <v>0</v>
      </c>
    </row>
    <row r="52" spans="1:18" ht="15">
      <c r="A52" s="11" t="s">
        <v>15</v>
      </c>
      <c r="B52" s="12" t="s">
        <v>6</v>
      </c>
      <c r="C52" s="12">
        <v>37</v>
      </c>
      <c r="D52" s="12" t="s">
        <v>12</v>
      </c>
      <c r="E52" s="13">
        <v>0</v>
      </c>
      <c r="F52" s="14">
        <f>PRODUCT(E52,1.16)</f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">
      <c r="A53" s="7" t="s">
        <v>10</v>
      </c>
      <c r="B53" s="8" t="s">
        <v>6</v>
      </c>
      <c r="C53" s="8">
        <v>39</v>
      </c>
      <c r="D53" s="8" t="s">
        <v>11</v>
      </c>
      <c r="E53" s="9">
        <v>360</v>
      </c>
      <c r="F53" s="10">
        <f>PRODUCT(E53,1.16)</f>
        <v>417.59999999999997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">
      <c r="A54" s="7" t="s">
        <v>10</v>
      </c>
      <c r="B54" s="8" t="s">
        <v>6</v>
      </c>
      <c r="C54" s="8">
        <v>37</v>
      </c>
      <c r="D54" s="8" t="s">
        <v>21</v>
      </c>
      <c r="E54" s="9">
        <v>360</v>
      </c>
      <c r="F54" s="10">
        <f>PRODUCT(E54,1.16)</f>
        <v>417.59999999999997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">
      <c r="A55" s="23" t="s">
        <v>10</v>
      </c>
      <c r="B55" s="20" t="s">
        <v>27</v>
      </c>
      <c r="C55" s="20">
        <v>38</v>
      </c>
      <c r="D55" s="20" t="s">
        <v>30</v>
      </c>
      <c r="E55" s="21">
        <v>650</v>
      </c>
      <c r="F55" s="22">
        <f>PRODUCT(E55,1.16)</f>
        <v>754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6" s="19" customFormat="1" ht="15">
      <c r="A56" s="23" t="s">
        <v>162</v>
      </c>
      <c r="B56" s="20" t="s">
        <v>103</v>
      </c>
      <c r="C56" s="20" t="s">
        <v>104</v>
      </c>
      <c r="D56" s="20" t="s">
        <v>185</v>
      </c>
      <c r="E56" s="21">
        <v>60</v>
      </c>
      <c r="F56" s="22">
        <f>PRODUCT(E56,1.16)</f>
        <v>69.6</v>
      </c>
    </row>
    <row r="57" spans="1:6" s="19" customFormat="1" ht="15">
      <c r="A57" s="11" t="s">
        <v>153</v>
      </c>
      <c r="B57" s="12" t="s">
        <v>102</v>
      </c>
      <c r="C57" s="12">
        <v>38</v>
      </c>
      <c r="D57" s="12" t="s">
        <v>70</v>
      </c>
      <c r="E57" s="13">
        <v>0</v>
      </c>
      <c r="F57" s="14">
        <f>PRODUCT(E57,1.16)</f>
        <v>0</v>
      </c>
    </row>
    <row r="58" spans="1:18" s="18" customFormat="1" ht="15">
      <c r="A58" s="23" t="s">
        <v>153</v>
      </c>
      <c r="B58" s="20" t="s">
        <v>102</v>
      </c>
      <c r="C58" s="20">
        <v>37</v>
      </c>
      <c r="D58" s="20" t="s">
        <v>70</v>
      </c>
      <c r="E58" s="21">
        <v>60</v>
      </c>
      <c r="F58" s="22">
        <f>PRODUCT(E58,1.16)</f>
        <v>69.6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">
      <c r="A59" s="7" t="s">
        <v>37</v>
      </c>
      <c r="B59" s="8" t="s">
        <v>6</v>
      </c>
      <c r="C59" s="8">
        <v>36</v>
      </c>
      <c r="D59" s="8" t="s">
        <v>38</v>
      </c>
      <c r="E59" s="9">
        <v>360</v>
      </c>
      <c r="F59" s="10">
        <f>PRODUCT(E59,1.16)</f>
        <v>417.59999999999997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">
      <c r="A60" s="11" t="s">
        <v>165</v>
      </c>
      <c r="B60" s="12" t="s">
        <v>107</v>
      </c>
      <c r="C60" s="12">
        <v>41</v>
      </c>
      <c r="D60" s="12" t="s">
        <v>166</v>
      </c>
      <c r="E60" s="13">
        <v>0</v>
      </c>
      <c r="F60" s="14">
        <f>PRODUCT(E60,1.16)</f>
        <v>0</v>
      </c>
      <c r="G60" s="24" t="s">
        <v>190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6" s="19" customFormat="1" ht="15">
      <c r="A61" s="23" t="s">
        <v>86</v>
      </c>
      <c r="B61" s="20" t="s">
        <v>83</v>
      </c>
      <c r="C61" s="20" t="s">
        <v>82</v>
      </c>
      <c r="D61" s="20" t="s">
        <v>126</v>
      </c>
      <c r="E61" s="21">
        <v>185</v>
      </c>
      <c r="F61" s="22">
        <f>PRODUCT(E61,1.16)</f>
        <v>214.6</v>
      </c>
    </row>
    <row r="62" spans="1:18" ht="15">
      <c r="A62" s="23" t="s">
        <v>86</v>
      </c>
      <c r="B62" s="20" t="s">
        <v>83</v>
      </c>
      <c r="C62" s="20" t="s">
        <v>87</v>
      </c>
      <c r="D62" s="20" t="s">
        <v>130</v>
      </c>
      <c r="E62" s="21">
        <v>185</v>
      </c>
      <c r="F62" s="22">
        <f>PRODUCT(E62,1.16)</f>
        <v>214.6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6" s="19" customFormat="1" ht="15">
      <c r="A63" s="7" t="s">
        <v>124</v>
      </c>
      <c r="B63" s="8" t="s">
        <v>27</v>
      </c>
      <c r="C63" s="8">
        <v>40</v>
      </c>
      <c r="D63" s="8" t="s">
        <v>30</v>
      </c>
      <c r="E63" s="9">
        <v>650</v>
      </c>
      <c r="F63" s="10">
        <f>PRODUCT(E63,1.16)</f>
        <v>754</v>
      </c>
    </row>
    <row r="64" spans="1:18" ht="15">
      <c r="A64" s="23" t="s">
        <v>177</v>
      </c>
      <c r="B64" s="20" t="s">
        <v>83</v>
      </c>
      <c r="C64" s="20" t="s">
        <v>96</v>
      </c>
      <c r="D64" s="20" t="s">
        <v>126</v>
      </c>
      <c r="E64" s="21">
        <v>185</v>
      </c>
      <c r="F64" s="22">
        <f>PRODUCT(E64,1.16)</f>
        <v>214.6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6" s="19" customFormat="1" ht="15">
      <c r="A65" s="23" t="s">
        <v>177</v>
      </c>
      <c r="B65" s="20" t="s">
        <v>107</v>
      </c>
      <c r="C65" s="20">
        <v>44</v>
      </c>
      <c r="D65" s="20"/>
      <c r="E65" s="21">
        <v>60</v>
      </c>
      <c r="F65" s="22">
        <f>PRODUCT(E65,1.16)</f>
        <v>69.6</v>
      </c>
    </row>
    <row r="66" spans="1:6" s="19" customFormat="1" ht="15">
      <c r="A66" s="23" t="s">
        <v>177</v>
      </c>
      <c r="B66" s="20" t="s">
        <v>107</v>
      </c>
      <c r="C66" s="20">
        <v>42</v>
      </c>
      <c r="D66" s="20"/>
      <c r="E66" s="21">
        <v>60</v>
      </c>
      <c r="F66" s="22">
        <f>PRODUCT(E66,1.16)</f>
        <v>69.6</v>
      </c>
    </row>
    <row r="67" spans="1:6" s="19" customFormat="1" ht="15">
      <c r="A67" s="7" t="s">
        <v>52</v>
      </c>
      <c r="B67" s="8" t="s">
        <v>49</v>
      </c>
      <c r="C67" s="8">
        <v>39</v>
      </c>
      <c r="D67" s="8" t="s">
        <v>53</v>
      </c>
      <c r="E67" s="9">
        <v>260</v>
      </c>
      <c r="F67" s="10">
        <f>PRODUCT(E67,1.16)</f>
        <v>301.59999999999997</v>
      </c>
    </row>
    <row r="68" spans="1:22" ht="15">
      <c r="A68" s="11" t="s">
        <v>171</v>
      </c>
      <c r="B68" s="12" t="s">
        <v>58</v>
      </c>
      <c r="C68" s="12">
        <v>40</v>
      </c>
      <c r="D68" s="12" t="s">
        <v>59</v>
      </c>
      <c r="E68" s="13">
        <v>0</v>
      </c>
      <c r="F68" s="14">
        <f>PRODUCT(E68,1.16)</f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5">
      <c r="A69" s="23" t="s">
        <v>161</v>
      </c>
      <c r="B69" s="8" t="s">
        <v>103</v>
      </c>
      <c r="C69" s="20" t="s">
        <v>104</v>
      </c>
      <c r="D69" s="20" t="s">
        <v>105</v>
      </c>
      <c r="E69" s="9">
        <v>60</v>
      </c>
      <c r="F69" s="10">
        <f>PRODUCT(E69,1.16)</f>
        <v>69.6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5">
      <c r="A70" s="23" t="s">
        <v>161</v>
      </c>
      <c r="B70" s="8" t="s">
        <v>103</v>
      </c>
      <c r="C70" s="20" t="s">
        <v>104</v>
      </c>
      <c r="D70" s="20" t="s">
        <v>105</v>
      </c>
      <c r="E70" s="9">
        <v>60</v>
      </c>
      <c r="F70" s="10">
        <f>PRODUCT(E70,1.16)</f>
        <v>69.6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17" customFormat="1" ht="15">
      <c r="A71" s="23" t="s">
        <v>161</v>
      </c>
      <c r="B71" s="20" t="s">
        <v>107</v>
      </c>
      <c r="C71" s="20">
        <v>43</v>
      </c>
      <c r="D71" s="20" t="s">
        <v>70</v>
      </c>
      <c r="E71" s="21">
        <v>60</v>
      </c>
      <c r="F71" s="22">
        <f>PRODUCT(E71,1.16)</f>
        <v>69.6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6" s="19" customFormat="1" ht="15">
      <c r="A72" s="23" t="s">
        <v>161</v>
      </c>
      <c r="B72" s="20" t="s">
        <v>107</v>
      </c>
      <c r="C72" s="20">
        <v>43</v>
      </c>
      <c r="D72" s="20" t="s">
        <v>70</v>
      </c>
      <c r="E72" s="21">
        <v>60</v>
      </c>
      <c r="F72" s="22">
        <f>PRODUCT(E72,1.16)</f>
        <v>69.6</v>
      </c>
    </row>
    <row r="73" spans="1:22" s="17" customFormat="1" ht="15">
      <c r="A73" s="11" t="s">
        <v>123</v>
      </c>
      <c r="B73" s="12" t="s">
        <v>6</v>
      </c>
      <c r="C73" s="12">
        <v>39</v>
      </c>
      <c r="D73" s="12" t="s">
        <v>47</v>
      </c>
      <c r="E73" s="13">
        <v>0</v>
      </c>
      <c r="F73" s="14">
        <f>PRODUCT(E73,1.16)</f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17" customFormat="1" ht="15">
      <c r="A74" s="23" t="s">
        <v>123</v>
      </c>
      <c r="B74" s="20" t="s">
        <v>143</v>
      </c>
      <c r="C74" s="20">
        <v>35</v>
      </c>
      <c r="D74" s="20" t="s">
        <v>130</v>
      </c>
      <c r="E74" s="21">
        <v>260</v>
      </c>
      <c r="F74" s="22">
        <f>PRODUCT(E74,1.16)</f>
        <v>301.59999999999997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17" customFormat="1" ht="15">
      <c r="A75" s="23" t="s">
        <v>123</v>
      </c>
      <c r="B75" s="20" t="s">
        <v>143</v>
      </c>
      <c r="C75" s="20">
        <v>23</v>
      </c>
      <c r="D75" s="20" t="s">
        <v>59</v>
      </c>
      <c r="E75" s="21">
        <v>260</v>
      </c>
      <c r="F75" s="22">
        <f>PRODUCT(E75,1.16)</f>
        <v>301.59999999999997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17" customFormat="1" ht="15">
      <c r="A76" s="23" t="s">
        <v>139</v>
      </c>
      <c r="B76" s="20" t="s">
        <v>137</v>
      </c>
      <c r="C76" s="20" t="s">
        <v>138</v>
      </c>
      <c r="D76" s="20"/>
      <c r="E76" s="21">
        <v>470</v>
      </c>
      <c r="F76" s="22">
        <f>PRODUCT(E76,1.16)</f>
        <v>545.1999999999999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6" s="19" customFormat="1" ht="15">
      <c r="A77" s="11" t="s">
        <v>175</v>
      </c>
      <c r="B77" s="12" t="s">
        <v>58</v>
      </c>
      <c r="C77" s="12">
        <v>41</v>
      </c>
      <c r="D77" s="12" t="s">
        <v>59</v>
      </c>
      <c r="E77" s="13">
        <v>0</v>
      </c>
      <c r="F77" s="14">
        <f>PRODUCT(E77,1.16)</f>
        <v>0</v>
      </c>
    </row>
    <row r="78" spans="1:22" s="6" customFormat="1" ht="15">
      <c r="A78" s="23" t="s">
        <v>175</v>
      </c>
      <c r="B78" s="20" t="s">
        <v>107</v>
      </c>
      <c r="C78" s="20">
        <v>41</v>
      </c>
      <c r="D78" s="20" t="s">
        <v>70</v>
      </c>
      <c r="E78" s="21">
        <v>60</v>
      </c>
      <c r="F78" s="22">
        <f>PRODUCT(E78,1.16)</f>
        <v>69.6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8" s="19" customFormat="1" ht="15">
      <c r="A79" s="23" t="s">
        <v>178</v>
      </c>
      <c r="B79" s="20" t="s">
        <v>107</v>
      </c>
      <c r="C79" s="20">
        <v>40</v>
      </c>
      <c r="D79" s="20"/>
      <c r="E79" s="21">
        <v>65</v>
      </c>
      <c r="F79" s="22">
        <f>PRODUCT(E79,1.16)</f>
        <v>75.39999999999999</v>
      </c>
      <c r="H79" s="24"/>
    </row>
    <row r="80" spans="1:22" s="6" customFormat="1" ht="15">
      <c r="A80" s="23" t="s">
        <v>148</v>
      </c>
      <c r="B80" s="20" t="s">
        <v>83</v>
      </c>
      <c r="C80" s="20" t="s">
        <v>96</v>
      </c>
      <c r="D80" s="20" t="s">
        <v>126</v>
      </c>
      <c r="E80" s="21">
        <v>185</v>
      </c>
      <c r="F80" s="22">
        <f>PRODUCT(E80,1.16)</f>
        <v>214.6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6" s="19" customFormat="1" ht="15">
      <c r="A81" s="7" t="s">
        <v>186</v>
      </c>
      <c r="B81" s="8" t="s">
        <v>102</v>
      </c>
      <c r="C81" s="8">
        <v>44</v>
      </c>
      <c r="D81" s="8" t="s">
        <v>70</v>
      </c>
      <c r="E81" s="9">
        <v>60</v>
      </c>
      <c r="F81" s="10">
        <f>PRODUCT(E81,1.16)</f>
        <v>69.6</v>
      </c>
    </row>
    <row r="82" spans="1:6" s="19" customFormat="1" ht="15">
      <c r="A82" s="7" t="s">
        <v>186</v>
      </c>
      <c r="B82" s="8" t="s">
        <v>107</v>
      </c>
      <c r="C82" s="8">
        <v>38</v>
      </c>
      <c r="D82" s="8" t="s">
        <v>185</v>
      </c>
      <c r="E82" s="9">
        <v>65</v>
      </c>
      <c r="F82" s="10">
        <f>PRODUCT(E82,1.16)</f>
        <v>75.39999999999999</v>
      </c>
    </row>
    <row r="83" spans="1:6" s="19" customFormat="1" ht="15">
      <c r="A83" s="7" t="s">
        <v>186</v>
      </c>
      <c r="B83" s="8" t="s">
        <v>107</v>
      </c>
      <c r="C83" s="8">
        <v>45</v>
      </c>
      <c r="D83" s="8" t="s">
        <v>70</v>
      </c>
      <c r="E83" s="9">
        <v>60</v>
      </c>
      <c r="F83" s="10">
        <f>PRODUCT(E83,1.16)</f>
        <v>69.6</v>
      </c>
    </row>
    <row r="84" spans="1:6" s="19" customFormat="1" ht="15">
      <c r="A84" s="7" t="s">
        <v>29</v>
      </c>
      <c r="B84" s="8" t="s">
        <v>27</v>
      </c>
      <c r="C84" s="8">
        <v>40</v>
      </c>
      <c r="D84" s="8" t="s">
        <v>30</v>
      </c>
      <c r="E84" s="9">
        <v>650</v>
      </c>
      <c r="F84" s="10">
        <f>PRODUCT(E84,1.16)</f>
        <v>754</v>
      </c>
    </row>
    <row r="85" spans="1:6" s="19" customFormat="1" ht="15">
      <c r="A85" s="11" t="s">
        <v>145</v>
      </c>
      <c r="B85" s="12" t="s">
        <v>103</v>
      </c>
      <c r="C85" s="12" t="s">
        <v>157</v>
      </c>
      <c r="D85" s="12"/>
      <c r="E85" s="13">
        <v>0</v>
      </c>
      <c r="F85" s="14">
        <f>PRODUCT(E85,1.16)</f>
        <v>0</v>
      </c>
    </row>
    <row r="86" spans="1:22" s="17" customFormat="1" ht="15">
      <c r="A86" s="23" t="s">
        <v>145</v>
      </c>
      <c r="B86" s="20" t="s">
        <v>76</v>
      </c>
      <c r="C86" s="20">
        <v>27</v>
      </c>
      <c r="D86" s="20" t="s">
        <v>77</v>
      </c>
      <c r="E86" s="21">
        <v>260</v>
      </c>
      <c r="F86" s="22">
        <f>PRODUCT(E86,1.16)</f>
        <v>301.59999999999997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17" customFormat="1" ht="15">
      <c r="A87" s="23" t="s">
        <v>145</v>
      </c>
      <c r="B87" s="20" t="s">
        <v>107</v>
      </c>
      <c r="C87" s="20">
        <v>40</v>
      </c>
      <c r="D87" s="20" t="s">
        <v>163</v>
      </c>
      <c r="E87" s="21">
        <v>65</v>
      </c>
      <c r="F87" s="22">
        <f>PRODUCT(E87,1.16)</f>
        <v>75.39999999999999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5">
      <c r="A88" s="23" t="s">
        <v>149</v>
      </c>
      <c r="B88" s="20" t="s">
        <v>83</v>
      </c>
      <c r="C88" s="20" t="s">
        <v>87</v>
      </c>
      <c r="D88" s="20" t="s">
        <v>126</v>
      </c>
      <c r="E88" s="21">
        <v>185</v>
      </c>
      <c r="F88" s="22">
        <f>PRODUCT(E88,1.16)</f>
        <v>214.6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7" s="19" customFormat="1" ht="15">
      <c r="A89" s="7" t="s">
        <v>71</v>
      </c>
      <c r="B89" s="8" t="s">
        <v>74</v>
      </c>
      <c r="C89" s="8">
        <v>41</v>
      </c>
      <c r="D89" s="8"/>
      <c r="E89" s="9">
        <v>460</v>
      </c>
      <c r="F89" s="10">
        <f>PRODUCT(E89,1.16)</f>
        <v>533.5999999999999</v>
      </c>
      <c r="G89" s="24"/>
    </row>
    <row r="90" spans="1:6" s="19" customFormat="1" ht="15">
      <c r="A90" s="7" t="s">
        <v>64</v>
      </c>
      <c r="B90" s="8" t="s">
        <v>69</v>
      </c>
      <c r="C90" s="8">
        <v>42</v>
      </c>
      <c r="D90" s="8" t="s">
        <v>70</v>
      </c>
      <c r="E90" s="9">
        <v>220</v>
      </c>
      <c r="F90" s="10">
        <f>PRODUCT(E90,1.16)</f>
        <v>255.2</v>
      </c>
    </row>
    <row r="91" spans="1:22" ht="15">
      <c r="A91" s="7" t="s">
        <v>64</v>
      </c>
      <c r="B91" s="8" t="s">
        <v>76</v>
      </c>
      <c r="C91" s="8">
        <v>31</v>
      </c>
      <c r="D91" s="8" t="s">
        <v>79</v>
      </c>
      <c r="E91" s="9">
        <v>260</v>
      </c>
      <c r="F91" s="10">
        <f>PRODUCT(E91,1.16)</f>
        <v>301.59999999999997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6" customFormat="1" ht="15">
      <c r="A92" s="7" t="s">
        <v>99</v>
      </c>
      <c r="B92" s="8" t="s">
        <v>102</v>
      </c>
      <c r="C92" s="8">
        <v>38</v>
      </c>
      <c r="D92" s="8" t="s">
        <v>70</v>
      </c>
      <c r="E92" s="9">
        <v>60</v>
      </c>
      <c r="F92" s="10">
        <f>PRODUCT(E92,1.16)</f>
        <v>69.6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6" customFormat="1" ht="15">
      <c r="A93" s="7" t="s">
        <v>99</v>
      </c>
      <c r="B93" s="8" t="s">
        <v>102</v>
      </c>
      <c r="C93" s="8">
        <v>42</v>
      </c>
      <c r="D93" s="8" t="s">
        <v>70</v>
      </c>
      <c r="E93" s="9">
        <v>60</v>
      </c>
      <c r="F93" s="10">
        <f>PRODUCT(E93,1.16)</f>
        <v>69.6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6" customFormat="1" ht="15">
      <c r="A94" s="7" t="s">
        <v>51</v>
      </c>
      <c r="B94" s="8" t="s">
        <v>49</v>
      </c>
      <c r="C94" s="8">
        <v>38</v>
      </c>
      <c r="D94" s="8" t="s">
        <v>50</v>
      </c>
      <c r="E94" s="9">
        <v>260</v>
      </c>
      <c r="F94" s="10">
        <f>PRODUCT(E94,1.16)</f>
        <v>301.59999999999997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6" customFormat="1" ht="15">
      <c r="A95" s="11" t="s">
        <v>61</v>
      </c>
      <c r="B95" s="12" t="s">
        <v>58</v>
      </c>
      <c r="C95" s="12">
        <v>37</v>
      </c>
      <c r="D95" s="12" t="s">
        <v>59</v>
      </c>
      <c r="E95" s="13">
        <v>0</v>
      </c>
      <c r="F95" s="14">
        <f>PRODUCT(E95,1.16)</f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6" customFormat="1" ht="15">
      <c r="A96" s="11" t="s">
        <v>61</v>
      </c>
      <c r="B96" s="12" t="s">
        <v>58</v>
      </c>
      <c r="C96" s="12">
        <v>41</v>
      </c>
      <c r="D96" s="12" t="s">
        <v>59</v>
      </c>
      <c r="E96" s="13">
        <v>0</v>
      </c>
      <c r="F96" s="14">
        <f>PRODUCT(E96,1.16)</f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6" customFormat="1" ht="15">
      <c r="A97" s="7" t="s">
        <v>61</v>
      </c>
      <c r="B97" s="8" t="s">
        <v>58</v>
      </c>
      <c r="C97" s="8">
        <v>39</v>
      </c>
      <c r="D97" s="8" t="s">
        <v>59</v>
      </c>
      <c r="E97" s="9">
        <v>170</v>
      </c>
      <c r="F97" s="10">
        <f>PRODUCT(E97,1.16)</f>
        <v>197.2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6" customFormat="1" ht="15">
      <c r="A98" s="7" t="s">
        <v>61</v>
      </c>
      <c r="B98" s="8" t="s">
        <v>58</v>
      </c>
      <c r="C98" s="8">
        <v>38</v>
      </c>
      <c r="D98" s="8" t="s">
        <v>59</v>
      </c>
      <c r="E98" s="9">
        <v>170</v>
      </c>
      <c r="F98" s="10">
        <f>PRODUCT(E98,1.16)</f>
        <v>197.2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6" customFormat="1" ht="15">
      <c r="A99" s="7" t="s">
        <v>61</v>
      </c>
      <c r="B99" s="8" t="s">
        <v>102</v>
      </c>
      <c r="C99" s="8">
        <v>40</v>
      </c>
      <c r="D99" s="8" t="s">
        <v>70</v>
      </c>
      <c r="E99" s="9">
        <v>60</v>
      </c>
      <c r="F99" s="10">
        <f>PRODUCT(E99,1.16)</f>
        <v>69.6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6" customFormat="1" ht="15">
      <c r="A100" s="7" t="s">
        <v>61</v>
      </c>
      <c r="B100" s="8" t="s">
        <v>102</v>
      </c>
      <c r="C100" s="8">
        <v>41</v>
      </c>
      <c r="D100" s="8" t="s">
        <v>70</v>
      </c>
      <c r="E100" s="9">
        <v>60</v>
      </c>
      <c r="F100" s="10">
        <f>PRODUCT(E100,1.16)</f>
        <v>69.6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6" customFormat="1" ht="15">
      <c r="A101" s="7" t="s">
        <v>61</v>
      </c>
      <c r="B101" s="8" t="s">
        <v>107</v>
      </c>
      <c r="C101" s="8">
        <v>38</v>
      </c>
      <c r="D101" s="8" t="s">
        <v>77</v>
      </c>
      <c r="E101" s="9">
        <v>60</v>
      </c>
      <c r="F101" s="10">
        <f>PRODUCT(E101,1.16)</f>
        <v>69.6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6" customFormat="1" ht="15">
      <c r="A102" s="7" t="s">
        <v>61</v>
      </c>
      <c r="B102" s="8" t="s">
        <v>107</v>
      </c>
      <c r="C102" s="8">
        <v>38</v>
      </c>
      <c r="D102" s="8" t="s">
        <v>128</v>
      </c>
      <c r="E102" s="9">
        <v>60</v>
      </c>
      <c r="F102" s="10">
        <f>PRODUCT(E102,1.16)</f>
        <v>69.6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6" customFormat="1" ht="15">
      <c r="A103" s="7" t="s">
        <v>61</v>
      </c>
      <c r="B103" s="8" t="s">
        <v>107</v>
      </c>
      <c r="C103" s="8">
        <v>38</v>
      </c>
      <c r="D103" s="8" t="s">
        <v>126</v>
      </c>
      <c r="E103" s="9">
        <v>60</v>
      </c>
      <c r="F103" s="10">
        <f>PRODUCT(E103,1.16)</f>
        <v>69.6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6" customFormat="1" ht="15">
      <c r="A104" s="7" t="s">
        <v>46</v>
      </c>
      <c r="B104" s="8" t="s">
        <v>6</v>
      </c>
      <c r="C104" s="8">
        <v>38</v>
      </c>
      <c r="D104" s="8" t="s">
        <v>47</v>
      </c>
      <c r="E104" s="9">
        <v>360</v>
      </c>
      <c r="F104" s="10">
        <f>PRODUCT(E104,1.16)</f>
        <v>417.59999999999997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6" customFormat="1" ht="15">
      <c r="A105" s="7" t="s">
        <v>46</v>
      </c>
      <c r="B105" s="8" t="s">
        <v>6</v>
      </c>
      <c r="C105" s="8">
        <v>39</v>
      </c>
      <c r="D105" s="8" t="s">
        <v>183</v>
      </c>
      <c r="E105" s="9">
        <v>360</v>
      </c>
      <c r="F105" s="10">
        <f>PRODUCT(E105,1.16)</f>
        <v>417.59999999999997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6" customFormat="1" ht="15">
      <c r="A106" s="23" t="s">
        <v>179</v>
      </c>
      <c r="B106" s="20" t="s">
        <v>6</v>
      </c>
      <c r="C106" s="20">
        <v>41</v>
      </c>
      <c r="D106" s="20" t="s">
        <v>25</v>
      </c>
      <c r="E106" s="21">
        <v>360</v>
      </c>
      <c r="F106" s="22">
        <f>PRODUCT(E106,1.16)</f>
        <v>417.59999999999997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6" customFormat="1" ht="15">
      <c r="A107" s="23" t="s">
        <v>179</v>
      </c>
      <c r="B107" s="20" t="s">
        <v>180</v>
      </c>
      <c r="C107" s="20">
        <v>29</v>
      </c>
      <c r="D107" s="20"/>
      <c r="E107" s="21">
        <v>260</v>
      </c>
      <c r="F107" s="22">
        <f>PRODUCT(E107,1.16)</f>
        <v>301.59999999999997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6" customFormat="1" ht="15">
      <c r="A108" s="7" t="s">
        <v>108</v>
      </c>
      <c r="B108" s="8" t="s">
        <v>107</v>
      </c>
      <c r="C108" s="8">
        <v>37</v>
      </c>
      <c r="D108" s="8" t="s">
        <v>77</v>
      </c>
      <c r="E108" s="9">
        <v>60</v>
      </c>
      <c r="F108" s="10">
        <f>PRODUCT(E108,1.16)</f>
        <v>69.6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6" s="19" customFormat="1" ht="15">
      <c r="A109" s="7" t="s">
        <v>108</v>
      </c>
      <c r="B109" s="8" t="s">
        <v>107</v>
      </c>
      <c r="C109" s="8">
        <v>37</v>
      </c>
      <c r="D109" s="8" t="s">
        <v>128</v>
      </c>
      <c r="E109" s="9">
        <v>60</v>
      </c>
      <c r="F109" s="10">
        <f>PRODUCT(E109,1.16)</f>
        <v>69.6</v>
      </c>
    </row>
    <row r="110" spans="1:6" s="19" customFormat="1" ht="15">
      <c r="A110" s="7" t="s">
        <v>121</v>
      </c>
      <c r="B110" s="8" t="s">
        <v>6</v>
      </c>
      <c r="C110" s="8">
        <v>39</v>
      </c>
      <c r="D110" s="8" t="s">
        <v>122</v>
      </c>
      <c r="E110" s="9">
        <v>360</v>
      </c>
      <c r="F110" s="10">
        <f>PRODUCT(E110,1.16)</f>
        <v>417.59999999999997</v>
      </c>
    </row>
    <row r="111" spans="1:6" s="19" customFormat="1" ht="15" customHeight="1">
      <c r="A111" s="11" t="s">
        <v>146</v>
      </c>
      <c r="B111" s="12" t="s">
        <v>58</v>
      </c>
      <c r="C111" s="12">
        <v>36</v>
      </c>
      <c r="D111" s="12" t="s">
        <v>59</v>
      </c>
      <c r="E111" s="13">
        <v>0</v>
      </c>
      <c r="F111" s="14">
        <f>PRODUCT(E111,1.16)</f>
        <v>0</v>
      </c>
    </row>
    <row r="112" spans="1:6" s="19" customFormat="1" ht="15" customHeight="1">
      <c r="A112" s="11" t="s">
        <v>146</v>
      </c>
      <c r="B112" s="12" t="s">
        <v>83</v>
      </c>
      <c r="C112" s="12" t="s">
        <v>91</v>
      </c>
      <c r="D112" s="12" t="s">
        <v>79</v>
      </c>
      <c r="E112" s="13">
        <v>0</v>
      </c>
      <c r="F112" s="14">
        <f>PRODUCT(E112,1.16)</f>
        <v>0</v>
      </c>
    </row>
    <row r="113" spans="1:22" ht="15" customHeight="1">
      <c r="A113" s="7" t="s">
        <v>68</v>
      </c>
      <c r="B113" s="8" t="s">
        <v>69</v>
      </c>
      <c r="C113" s="8">
        <v>43</v>
      </c>
      <c r="D113" s="8" t="s">
        <v>70</v>
      </c>
      <c r="E113" s="9">
        <v>220</v>
      </c>
      <c r="F113" s="10">
        <f>PRODUCT(E113,1.16)</f>
        <v>255.2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6" customFormat="1" ht="15" customHeight="1">
      <c r="A114" s="7" t="s">
        <v>68</v>
      </c>
      <c r="B114" s="8" t="s">
        <v>69</v>
      </c>
      <c r="C114" s="8">
        <v>43</v>
      </c>
      <c r="D114" s="8" t="s">
        <v>70</v>
      </c>
      <c r="E114" s="9">
        <v>220</v>
      </c>
      <c r="F114" s="10">
        <f>PRODUCT(E114,1.16)</f>
        <v>255.2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5" customHeight="1">
      <c r="A115" s="7" t="s">
        <v>33</v>
      </c>
      <c r="B115" s="8" t="s">
        <v>6</v>
      </c>
      <c r="C115" s="8">
        <v>38</v>
      </c>
      <c r="D115" s="8" t="s">
        <v>32</v>
      </c>
      <c r="E115" s="9">
        <v>360</v>
      </c>
      <c r="F115" s="10">
        <f>PRODUCT(E115,1.16)</f>
        <v>417.59999999999997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5" customHeight="1">
      <c r="A116" s="7" t="s">
        <v>57</v>
      </c>
      <c r="B116" s="8" t="s">
        <v>58</v>
      </c>
      <c r="C116" s="8">
        <v>39</v>
      </c>
      <c r="D116" s="8" t="s">
        <v>59</v>
      </c>
      <c r="E116" s="9">
        <v>170</v>
      </c>
      <c r="F116" s="10">
        <f>PRODUCT(E116,1.16)</f>
        <v>197.2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5" customHeight="1">
      <c r="A117" s="23" t="s">
        <v>57</v>
      </c>
      <c r="B117" s="20" t="s">
        <v>69</v>
      </c>
      <c r="C117" s="20">
        <v>44</v>
      </c>
      <c r="D117" s="20" t="s">
        <v>70</v>
      </c>
      <c r="E117" s="21">
        <v>250</v>
      </c>
      <c r="F117" s="22">
        <f>PRODUCT(E117,1.16)</f>
        <v>290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18" customFormat="1" ht="15" customHeight="1">
      <c r="A118" s="7" t="s">
        <v>109</v>
      </c>
      <c r="B118" s="8" t="s">
        <v>107</v>
      </c>
      <c r="C118" s="8">
        <v>38</v>
      </c>
      <c r="D118" s="8" t="s">
        <v>77</v>
      </c>
      <c r="E118" s="9">
        <v>60</v>
      </c>
      <c r="F118" s="10">
        <f>PRODUCT(E118,1.16)</f>
        <v>69.6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18" customFormat="1" ht="15" customHeight="1">
      <c r="A119" s="7" t="s">
        <v>62</v>
      </c>
      <c r="B119" s="8" t="s">
        <v>69</v>
      </c>
      <c r="C119" s="8">
        <v>43</v>
      </c>
      <c r="D119" s="8" t="s">
        <v>70</v>
      </c>
      <c r="E119" s="9">
        <v>220</v>
      </c>
      <c r="F119" s="10">
        <f>PRODUCT(E119,1.16)</f>
        <v>255.2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6" s="19" customFormat="1" ht="15" customHeight="1">
      <c r="A120" s="7" t="s">
        <v>106</v>
      </c>
      <c r="B120" s="8" t="s">
        <v>107</v>
      </c>
      <c r="C120" s="8">
        <v>38</v>
      </c>
      <c r="D120" s="8" t="s">
        <v>129</v>
      </c>
      <c r="E120" s="9">
        <v>60</v>
      </c>
      <c r="F120" s="10">
        <f>PRODUCT(E120,1.16)</f>
        <v>69.6</v>
      </c>
    </row>
    <row r="121" spans="1:22" s="18" customFormat="1" ht="15" customHeight="1">
      <c r="A121" s="23" t="s">
        <v>106</v>
      </c>
      <c r="B121" s="20" t="s">
        <v>107</v>
      </c>
      <c r="C121" s="20">
        <v>42</v>
      </c>
      <c r="D121" s="20" t="s">
        <v>111</v>
      </c>
      <c r="E121" s="21">
        <v>60</v>
      </c>
      <c r="F121" s="22">
        <f>PRODUCT(E121,1.16)</f>
        <v>69.6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18" customFormat="1" ht="15" customHeight="1">
      <c r="A122" s="7" t="s">
        <v>22</v>
      </c>
      <c r="B122" s="8" t="s">
        <v>6</v>
      </c>
      <c r="C122" s="8">
        <v>35</v>
      </c>
      <c r="D122" s="8" t="s">
        <v>23</v>
      </c>
      <c r="E122" s="9">
        <v>360</v>
      </c>
      <c r="F122" s="10">
        <f>PRODUCT(E122,1.16)</f>
        <v>417.59999999999997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18" customFormat="1" ht="15" customHeight="1">
      <c r="A123" s="7" t="s">
        <v>16</v>
      </c>
      <c r="B123" s="8" t="s">
        <v>6</v>
      </c>
      <c r="C123" s="8">
        <v>39</v>
      </c>
      <c r="D123" s="8" t="s">
        <v>17</v>
      </c>
      <c r="E123" s="9">
        <v>360</v>
      </c>
      <c r="F123" s="10">
        <f>PRODUCT(E123,1.16)</f>
        <v>417.59999999999997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6" s="19" customFormat="1" ht="15">
      <c r="A124" s="7" t="s">
        <v>187</v>
      </c>
      <c r="B124" s="8" t="s">
        <v>107</v>
      </c>
      <c r="C124" s="8">
        <v>39</v>
      </c>
      <c r="D124" s="8"/>
      <c r="E124" s="9">
        <v>65</v>
      </c>
      <c r="F124" s="10">
        <f>PRODUCT(E124,1.16)</f>
        <v>75.39999999999999</v>
      </c>
    </row>
    <row r="125" spans="1:22" s="18" customFormat="1" ht="15.75" customHeight="1">
      <c r="A125" s="7" t="s">
        <v>187</v>
      </c>
      <c r="B125" s="8" t="s">
        <v>107</v>
      </c>
      <c r="C125" s="8">
        <v>44</v>
      </c>
      <c r="D125" s="8" t="s">
        <v>70</v>
      </c>
      <c r="E125" s="9">
        <v>60</v>
      </c>
      <c r="F125" s="10">
        <f>PRODUCT(E125,1.16)</f>
        <v>69.6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18" customFormat="1" ht="15.75" customHeight="1">
      <c r="A126" s="23" t="s">
        <v>150</v>
      </c>
      <c r="B126" s="20" t="s">
        <v>90</v>
      </c>
      <c r="C126" s="20" t="s">
        <v>93</v>
      </c>
      <c r="D126" s="20" t="s">
        <v>191</v>
      </c>
      <c r="E126" s="21">
        <v>145</v>
      </c>
      <c r="F126" s="22">
        <f>PRODUCT(E126,1.16)</f>
        <v>168.2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5.75" customHeight="1">
      <c r="A127" s="7" t="s">
        <v>54</v>
      </c>
      <c r="B127" s="8" t="s">
        <v>49</v>
      </c>
      <c r="C127" s="8">
        <v>40</v>
      </c>
      <c r="D127" s="8" t="s">
        <v>53</v>
      </c>
      <c r="E127" s="9">
        <v>260</v>
      </c>
      <c r="F127" s="10">
        <f>PRODUCT(E127,1.16)</f>
        <v>301.59999999999997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6" customFormat="1" ht="15.75" customHeight="1">
      <c r="A128" s="23" t="s">
        <v>140</v>
      </c>
      <c r="B128" s="20" t="s">
        <v>137</v>
      </c>
      <c r="C128" s="20" t="s">
        <v>141</v>
      </c>
      <c r="D128" s="20"/>
      <c r="E128" s="21">
        <v>470</v>
      </c>
      <c r="F128" s="22">
        <f>PRODUCT(E128,1.16)</f>
        <v>545.1999999999999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6" s="19" customFormat="1" ht="15.75" customHeight="1">
      <c r="A129" s="23" t="s">
        <v>81</v>
      </c>
      <c r="B129" s="20" t="s">
        <v>83</v>
      </c>
      <c r="C129" s="20" t="s">
        <v>82</v>
      </c>
      <c r="D129" s="20" t="s">
        <v>84</v>
      </c>
      <c r="E129" s="21">
        <v>185</v>
      </c>
      <c r="F129" s="22">
        <f>PRODUCT(E129,1.16)</f>
        <v>214.6</v>
      </c>
    </row>
    <row r="130" spans="1:6" s="19" customFormat="1" ht="15.75" customHeight="1">
      <c r="A130" s="7" t="s">
        <v>81</v>
      </c>
      <c r="B130" s="8" t="s">
        <v>83</v>
      </c>
      <c r="C130" s="8" t="s">
        <v>82</v>
      </c>
      <c r="D130" s="8" t="s">
        <v>84</v>
      </c>
      <c r="E130" s="9">
        <v>185</v>
      </c>
      <c r="F130" s="10">
        <f>PRODUCT(E130,1.16)</f>
        <v>214.6</v>
      </c>
    </row>
    <row r="131" spans="1:22" ht="15.75" customHeight="1">
      <c r="A131" s="7" t="s">
        <v>81</v>
      </c>
      <c r="B131" s="8" t="s">
        <v>83</v>
      </c>
      <c r="C131" s="8" t="s">
        <v>85</v>
      </c>
      <c r="D131" s="8"/>
      <c r="E131" s="9">
        <v>185</v>
      </c>
      <c r="F131" s="10">
        <f>PRODUCT(E131,1.16)</f>
        <v>214.6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5.75" customHeight="1">
      <c r="A132" s="23" t="s">
        <v>18</v>
      </c>
      <c r="B132" s="20" t="s">
        <v>6</v>
      </c>
      <c r="C132" s="20">
        <v>39</v>
      </c>
      <c r="D132" s="20" t="s">
        <v>19</v>
      </c>
      <c r="E132" s="21">
        <v>360</v>
      </c>
      <c r="F132" s="22">
        <f>PRODUCT(E132,1.16)</f>
        <v>417.59999999999997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6" s="19" customFormat="1" ht="15.75" customHeight="1">
      <c r="A133" s="23" t="s">
        <v>18</v>
      </c>
      <c r="B133" s="20" t="s">
        <v>107</v>
      </c>
      <c r="C133" s="20">
        <v>39</v>
      </c>
      <c r="D133" s="20" t="s">
        <v>127</v>
      </c>
      <c r="E133" s="21">
        <v>60</v>
      </c>
      <c r="F133" s="22">
        <f>PRODUCT(E133,1.16)</f>
        <v>69.6</v>
      </c>
    </row>
    <row r="134" spans="1:6" s="19" customFormat="1" ht="15.75" customHeight="1">
      <c r="A134" s="23" t="s">
        <v>18</v>
      </c>
      <c r="B134" s="20" t="s">
        <v>107</v>
      </c>
      <c r="C134" s="20">
        <v>41</v>
      </c>
      <c r="D134" s="20" t="s">
        <v>181</v>
      </c>
      <c r="E134" s="21">
        <v>60</v>
      </c>
      <c r="F134" s="22">
        <f>PRODUCT(E134,1.16)</f>
        <v>69.6</v>
      </c>
    </row>
    <row r="135" spans="1:6" s="19" customFormat="1" ht="15.75" customHeight="1">
      <c r="A135" s="23" t="s">
        <v>18</v>
      </c>
      <c r="B135" s="20" t="s">
        <v>107</v>
      </c>
      <c r="C135" s="20">
        <v>40</v>
      </c>
      <c r="D135" s="20" t="s">
        <v>182</v>
      </c>
      <c r="E135" s="21">
        <v>65</v>
      </c>
      <c r="F135" s="22">
        <f>PRODUCT(E135,1.16)</f>
        <v>75.39999999999999</v>
      </c>
    </row>
    <row r="136" spans="1:6" s="19" customFormat="1" ht="15.75" customHeight="1">
      <c r="A136" s="23" t="s">
        <v>167</v>
      </c>
      <c r="B136" s="20" t="s">
        <v>107</v>
      </c>
      <c r="C136" s="20">
        <v>42</v>
      </c>
      <c r="D136" s="20" t="s">
        <v>70</v>
      </c>
      <c r="E136" s="21">
        <v>60</v>
      </c>
      <c r="F136" s="22">
        <f>PRODUCT(E136,1.16)</f>
        <v>69.6</v>
      </c>
    </row>
    <row r="137" spans="1:6" s="19" customFormat="1" ht="15.75" customHeight="1">
      <c r="A137" s="7" t="s">
        <v>8</v>
      </c>
      <c r="B137" s="8" t="s">
        <v>6</v>
      </c>
      <c r="C137" s="8">
        <v>37</v>
      </c>
      <c r="D137" s="8" t="s">
        <v>9</v>
      </c>
      <c r="E137" s="9">
        <v>360</v>
      </c>
      <c r="F137" s="10">
        <f>PRODUCT(E137,1.16)</f>
        <v>417.59999999999997</v>
      </c>
    </row>
    <row r="138" spans="1:22" ht="15.75" customHeight="1">
      <c r="A138" s="7" t="s">
        <v>8</v>
      </c>
      <c r="B138" s="8" t="s">
        <v>49</v>
      </c>
      <c r="C138" s="8">
        <v>37</v>
      </c>
      <c r="D138" s="8" t="s">
        <v>56</v>
      </c>
      <c r="E138" s="9">
        <v>260</v>
      </c>
      <c r="F138" s="10">
        <f>PRODUCT(E138,1.16)</f>
        <v>301.59999999999997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5.75" customHeight="1">
      <c r="A139" s="7" t="s">
        <v>8</v>
      </c>
      <c r="B139" s="8" t="s">
        <v>6</v>
      </c>
      <c r="C139" s="8">
        <v>37</v>
      </c>
      <c r="D139" s="8" t="s">
        <v>184</v>
      </c>
      <c r="E139" s="9">
        <v>360</v>
      </c>
      <c r="F139" s="10">
        <f>PRODUCT(E139,1.16)</f>
        <v>417.59999999999997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5.75" customHeight="1">
      <c r="A140" s="11" t="s">
        <v>133</v>
      </c>
      <c r="B140" s="12" t="s">
        <v>58</v>
      </c>
      <c r="C140" s="12">
        <v>36</v>
      </c>
      <c r="D140" s="12" t="s">
        <v>59</v>
      </c>
      <c r="E140" s="13">
        <v>0</v>
      </c>
      <c r="F140" s="14">
        <f>PRODUCT(E140,1.16)</f>
        <v>0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5.75" customHeight="1">
      <c r="A141" s="23" t="s">
        <v>133</v>
      </c>
      <c r="B141" s="20" t="s">
        <v>69</v>
      </c>
      <c r="C141" s="20">
        <v>42</v>
      </c>
      <c r="D141" s="20" t="s">
        <v>70</v>
      </c>
      <c r="E141" s="21">
        <v>250</v>
      </c>
      <c r="F141" s="22">
        <f>PRODUCT(E141,1.16)</f>
        <v>290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6" s="19" customFormat="1" ht="15.75" customHeight="1">
      <c r="A142" s="11" t="s">
        <v>132</v>
      </c>
      <c r="B142" s="12" t="s">
        <v>58</v>
      </c>
      <c r="C142" s="12">
        <v>38</v>
      </c>
      <c r="D142" s="12" t="s">
        <v>59</v>
      </c>
      <c r="E142" s="13">
        <v>0</v>
      </c>
      <c r="F142" s="14">
        <f>PRODUCT(E142,1.16)</f>
        <v>0</v>
      </c>
    </row>
    <row r="143" spans="1:22" ht="15.75" customHeight="1">
      <c r="A143" s="23" t="s">
        <v>132</v>
      </c>
      <c r="B143" s="20" t="s">
        <v>69</v>
      </c>
      <c r="C143" s="20">
        <v>43</v>
      </c>
      <c r="D143" s="20"/>
      <c r="E143" s="21">
        <v>220</v>
      </c>
      <c r="F143" s="22">
        <f>PRODUCT(E143,1.16)</f>
        <v>255.2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6" s="19" customFormat="1" ht="15.75" customHeight="1">
      <c r="A144" s="11" t="s">
        <v>173</v>
      </c>
      <c r="B144" s="12" t="s">
        <v>58</v>
      </c>
      <c r="C144" s="12">
        <v>40</v>
      </c>
      <c r="D144" s="12" t="s">
        <v>59</v>
      </c>
      <c r="E144" s="13">
        <v>0</v>
      </c>
      <c r="F144" s="14">
        <f>PRODUCT(E144,1.16)</f>
        <v>0</v>
      </c>
    </row>
    <row r="145" spans="1:22" ht="15.75" customHeight="1">
      <c r="A145" s="7" t="s">
        <v>117</v>
      </c>
      <c r="B145" s="8" t="s">
        <v>6</v>
      </c>
      <c r="C145" s="8">
        <v>36</v>
      </c>
      <c r="D145" s="8" t="s">
        <v>118</v>
      </c>
      <c r="E145" s="9">
        <v>360</v>
      </c>
      <c r="F145" s="10">
        <f>PRODUCT(E145,1.16)</f>
        <v>417.59999999999997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5.75" customHeight="1">
      <c r="A146" s="23" t="s">
        <v>117</v>
      </c>
      <c r="B146" s="20" t="s">
        <v>107</v>
      </c>
      <c r="C146" s="20">
        <v>36</v>
      </c>
      <c r="D146" s="20" t="s">
        <v>130</v>
      </c>
      <c r="E146" s="21">
        <v>60</v>
      </c>
      <c r="F146" s="22">
        <f>PRODUCT(E146,1.16)</f>
        <v>69.6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6" s="19" customFormat="1" ht="15">
      <c r="A147" s="7" t="s">
        <v>35</v>
      </c>
      <c r="B147" s="8" t="s">
        <v>6</v>
      </c>
      <c r="C147" s="8">
        <v>35</v>
      </c>
      <c r="D147" s="8" t="s">
        <v>36</v>
      </c>
      <c r="E147" s="9">
        <v>360</v>
      </c>
      <c r="F147" s="10">
        <f>PRODUCT(E147,1.16)</f>
        <v>417.59999999999997</v>
      </c>
    </row>
    <row r="148" spans="1:22" ht="15">
      <c r="A148" s="11" t="s">
        <v>172</v>
      </c>
      <c r="B148" s="12" t="s">
        <v>58</v>
      </c>
      <c r="C148" s="12">
        <v>39</v>
      </c>
      <c r="D148" s="12" t="s">
        <v>59</v>
      </c>
      <c r="E148" s="13">
        <v>0</v>
      </c>
      <c r="F148" s="14">
        <f>PRODUCT(E148,1.16)</f>
        <v>0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5">
      <c r="A149" s="11" t="s">
        <v>172</v>
      </c>
      <c r="B149" s="12" t="s">
        <v>58</v>
      </c>
      <c r="C149" s="12">
        <v>41</v>
      </c>
      <c r="D149" s="12" t="s">
        <v>59</v>
      </c>
      <c r="E149" s="13">
        <v>0</v>
      </c>
      <c r="F149" s="14">
        <f>PRODUCT(E149,1.16)</f>
        <v>0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5">
      <c r="A150" s="7" t="s">
        <v>28</v>
      </c>
      <c r="B150" s="8" t="s">
        <v>27</v>
      </c>
      <c r="C150" s="8">
        <v>37</v>
      </c>
      <c r="D150" s="8" t="s">
        <v>30</v>
      </c>
      <c r="E150" s="9">
        <v>650</v>
      </c>
      <c r="F150" s="10">
        <f>PRODUCT(E150,1.16)</f>
        <v>754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5">
      <c r="A151" s="7" t="s">
        <v>26</v>
      </c>
      <c r="B151" s="8" t="s">
        <v>27</v>
      </c>
      <c r="C151" s="8">
        <v>39</v>
      </c>
      <c r="D151" s="8" t="s">
        <v>30</v>
      </c>
      <c r="E151" s="9">
        <v>650</v>
      </c>
      <c r="F151" s="10">
        <f>PRODUCT(E151,1.16)</f>
        <v>754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18" customFormat="1" ht="15">
      <c r="A152" s="15" t="s">
        <v>100</v>
      </c>
      <c r="B152" s="8" t="s">
        <v>102</v>
      </c>
      <c r="C152" s="8">
        <v>39</v>
      </c>
      <c r="D152" s="8" t="s">
        <v>70</v>
      </c>
      <c r="E152" s="9">
        <v>60</v>
      </c>
      <c r="F152" s="10">
        <f>PRODUCT(E152,1.16)</f>
        <v>69.6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18" customFormat="1" ht="15">
      <c r="A153" s="15" t="s">
        <v>100</v>
      </c>
      <c r="B153" s="8" t="s">
        <v>102</v>
      </c>
      <c r="C153" s="8">
        <v>45</v>
      </c>
      <c r="D153" s="8" t="s">
        <v>70</v>
      </c>
      <c r="E153" s="9">
        <v>60</v>
      </c>
      <c r="F153" s="10">
        <f>PRODUCT(E153,1.16)</f>
        <v>69.6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18" customFormat="1" ht="15">
      <c r="A154" s="15" t="s">
        <v>100</v>
      </c>
      <c r="B154" s="8" t="s">
        <v>102</v>
      </c>
      <c r="C154" s="8">
        <v>38</v>
      </c>
      <c r="D154" s="8" t="s">
        <v>70</v>
      </c>
      <c r="E154" s="9">
        <v>60</v>
      </c>
      <c r="F154" s="10">
        <f>PRODUCT(E154,1.16)</f>
        <v>69.6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18" customFormat="1" ht="15">
      <c r="A155" s="7" t="s">
        <v>43</v>
      </c>
      <c r="B155" s="8" t="s">
        <v>6</v>
      </c>
      <c r="C155" s="8">
        <v>38</v>
      </c>
      <c r="D155" s="8" t="s">
        <v>44</v>
      </c>
      <c r="E155" s="9">
        <v>360</v>
      </c>
      <c r="F155" s="10">
        <f>PRODUCT(E155,1.16)</f>
        <v>417.59999999999997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18" customFormat="1" ht="15">
      <c r="A156" s="23" t="s">
        <v>131</v>
      </c>
      <c r="B156" s="20" t="s">
        <v>192</v>
      </c>
      <c r="C156" s="20">
        <v>45</v>
      </c>
      <c r="D156" s="20" t="s">
        <v>70</v>
      </c>
      <c r="E156" s="21">
        <v>180</v>
      </c>
      <c r="F156" s="22">
        <f>PRODUCT(E156,1.16)</f>
        <v>208.79999999999998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18" s="17" customFormat="1" ht="15">
      <c r="A157" s="23" t="s">
        <v>80</v>
      </c>
      <c r="B157" s="20" t="s">
        <v>143</v>
      </c>
      <c r="C157" s="20">
        <v>34</v>
      </c>
      <c r="D157" s="20" t="s">
        <v>23</v>
      </c>
      <c r="E157" s="21">
        <v>200</v>
      </c>
      <c r="F157" s="22">
        <f>PRODUCT(E157,1.16)</f>
        <v>231.99999999999997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6" s="19" customFormat="1" ht="15">
      <c r="A158" s="11" t="s">
        <v>174</v>
      </c>
      <c r="B158" s="12" t="s">
        <v>58</v>
      </c>
      <c r="C158" s="12">
        <v>38</v>
      </c>
      <c r="D158" s="12" t="s">
        <v>59</v>
      </c>
      <c r="E158" s="13">
        <v>0</v>
      </c>
      <c r="F158" s="14">
        <f>PRODUCT(E158,1.16)</f>
        <v>0</v>
      </c>
    </row>
    <row r="159" spans="1:22" s="6" customFormat="1" ht="15">
      <c r="A159" s="7" t="s">
        <v>65</v>
      </c>
      <c r="B159" s="8" t="s">
        <v>69</v>
      </c>
      <c r="C159" s="8">
        <v>43</v>
      </c>
      <c r="D159" s="8" t="s">
        <v>70</v>
      </c>
      <c r="E159" s="9">
        <v>220</v>
      </c>
      <c r="F159" s="10">
        <f>PRODUCT(E159,1.16)</f>
        <v>255.2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6" customFormat="1" ht="15">
      <c r="A160" s="11" t="s">
        <v>159</v>
      </c>
      <c r="B160" s="12" t="s">
        <v>58</v>
      </c>
      <c r="C160" s="12">
        <v>36</v>
      </c>
      <c r="D160" s="12" t="s">
        <v>59</v>
      </c>
      <c r="E160" s="13">
        <v>0</v>
      </c>
      <c r="F160" s="14">
        <f>PRODUCT(E160,1.16)</f>
        <v>0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6" customFormat="1" ht="15">
      <c r="A161" s="11" t="s">
        <v>159</v>
      </c>
      <c r="B161" s="12" t="s">
        <v>58</v>
      </c>
      <c r="C161" s="12">
        <v>38</v>
      </c>
      <c r="D161" s="12" t="s">
        <v>59</v>
      </c>
      <c r="E161" s="13">
        <v>0</v>
      </c>
      <c r="F161" s="14">
        <f>PRODUCT(E161,1.16)</f>
        <v>0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6" customFormat="1" ht="15">
      <c r="A162" s="11" t="s">
        <v>159</v>
      </c>
      <c r="B162" s="12" t="s">
        <v>103</v>
      </c>
      <c r="C162" s="12" t="s">
        <v>160</v>
      </c>
      <c r="D162" s="12"/>
      <c r="E162" s="13">
        <v>0</v>
      </c>
      <c r="F162" s="14">
        <f>PRODUCT(E162,1.16)</f>
        <v>0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6" customFormat="1" ht="15">
      <c r="A163" s="7" t="s">
        <v>75</v>
      </c>
      <c r="B163" s="8" t="s">
        <v>76</v>
      </c>
      <c r="C163" s="8">
        <v>30</v>
      </c>
      <c r="D163" s="8" t="s">
        <v>77</v>
      </c>
      <c r="E163" s="9">
        <v>260</v>
      </c>
      <c r="F163" s="10">
        <f>PRODUCT(E163,1.16)</f>
        <v>301.59999999999997</v>
      </c>
      <c r="G163" s="24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6" customFormat="1" ht="15">
      <c r="A164" s="7" t="s">
        <v>13</v>
      </c>
      <c r="B164" s="8" t="s">
        <v>6</v>
      </c>
      <c r="C164" s="8">
        <v>38</v>
      </c>
      <c r="D164" s="8" t="s">
        <v>12</v>
      </c>
      <c r="E164" s="9">
        <v>360</v>
      </c>
      <c r="F164" s="10">
        <f>PRODUCT(E164,1.16)</f>
        <v>417.59999999999997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6" s="19" customFormat="1" ht="15">
      <c r="A165" s="23" t="s">
        <v>136</v>
      </c>
      <c r="B165" s="20" t="s">
        <v>137</v>
      </c>
      <c r="C165" s="20" t="s">
        <v>138</v>
      </c>
      <c r="D165" s="20"/>
      <c r="E165" s="21">
        <v>470</v>
      </c>
      <c r="F165" s="22">
        <f>PRODUCT(E165,1.16)</f>
        <v>545.1999999999999</v>
      </c>
    </row>
    <row r="166" spans="1:6" s="19" customFormat="1" ht="15">
      <c r="A166" s="11" t="s">
        <v>135</v>
      </c>
      <c r="B166" s="12" t="s">
        <v>58</v>
      </c>
      <c r="C166" s="12">
        <v>41</v>
      </c>
      <c r="D166" s="12" t="s">
        <v>59</v>
      </c>
      <c r="E166" s="13">
        <v>0</v>
      </c>
      <c r="F166" s="14">
        <f>PRODUCT(E166,1.16)</f>
        <v>0</v>
      </c>
    </row>
    <row r="167" spans="1:22" s="18" customFormat="1" ht="15">
      <c r="A167" s="23" t="s">
        <v>135</v>
      </c>
      <c r="B167" s="20" t="s">
        <v>69</v>
      </c>
      <c r="C167" s="20">
        <v>43</v>
      </c>
      <c r="D167" s="20" t="s">
        <v>70</v>
      </c>
      <c r="E167" s="21">
        <v>250</v>
      </c>
      <c r="F167" s="22">
        <f>PRODUCT(E167,1.16)</f>
        <v>290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6" s="19" customFormat="1" ht="15">
      <c r="A168" s="23" t="s">
        <v>41</v>
      </c>
      <c r="B168" s="20" t="s">
        <v>143</v>
      </c>
      <c r="C168" s="20">
        <v>23</v>
      </c>
      <c r="D168" s="20" t="s">
        <v>59</v>
      </c>
      <c r="E168" s="21">
        <v>260</v>
      </c>
      <c r="F168" s="22">
        <f>PRODUCT(E168,1.16)</f>
        <v>301.59999999999997</v>
      </c>
    </row>
    <row r="169" spans="1:6" s="19" customFormat="1" ht="15">
      <c r="A169" s="7" t="s">
        <v>41</v>
      </c>
      <c r="B169" s="8" t="s">
        <v>6</v>
      </c>
      <c r="C169" s="8">
        <v>38</v>
      </c>
      <c r="D169" s="8" t="s">
        <v>42</v>
      </c>
      <c r="E169" s="9">
        <v>360</v>
      </c>
      <c r="F169" s="10">
        <f>PRODUCT(E169,1.16)</f>
        <v>417.59999999999997</v>
      </c>
    </row>
    <row r="170" spans="1:22" ht="15">
      <c r="A170" s="7" t="s">
        <v>92</v>
      </c>
      <c r="B170" s="8" t="s">
        <v>83</v>
      </c>
      <c r="C170" s="8" t="s">
        <v>93</v>
      </c>
      <c r="D170" s="8" t="s">
        <v>79</v>
      </c>
      <c r="E170" s="9">
        <v>185</v>
      </c>
      <c r="F170" s="10">
        <f>PRODUCT(E170,1.16)</f>
        <v>214.6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15">
      <c r="A171" s="11" t="s">
        <v>72</v>
      </c>
      <c r="B171" s="12" t="s">
        <v>74</v>
      </c>
      <c r="C171" s="12">
        <v>45</v>
      </c>
      <c r="D171" s="12"/>
      <c r="E171" s="13">
        <v>0</v>
      </c>
      <c r="F171" s="14">
        <f>PRODUCT(E171,1.16)</f>
        <v>0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5">
      <c r="A172" s="7" t="s">
        <v>34</v>
      </c>
      <c r="B172" s="8" t="s">
        <v>6</v>
      </c>
      <c r="C172" s="8">
        <v>35</v>
      </c>
      <c r="D172" s="8" t="s">
        <v>12</v>
      </c>
      <c r="E172" s="9">
        <v>360</v>
      </c>
      <c r="F172" s="10">
        <f>PRODUCT(E172,1.16)</f>
        <v>417.59999999999997</v>
      </c>
      <c r="G172" s="24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5">
      <c r="A173" s="7" t="s">
        <v>34</v>
      </c>
      <c r="B173" s="8" t="s">
        <v>49</v>
      </c>
      <c r="C173" s="8">
        <v>36</v>
      </c>
      <c r="D173" s="8" t="s">
        <v>56</v>
      </c>
      <c r="E173" s="9">
        <v>260</v>
      </c>
      <c r="F173" s="10">
        <f>PRODUCT(E173,1.16)</f>
        <v>301.59999999999997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15">
      <c r="A174" s="7" t="s">
        <v>193</v>
      </c>
      <c r="B174" s="8" t="s">
        <v>6</v>
      </c>
      <c r="C174" s="8">
        <v>39</v>
      </c>
      <c r="D174" s="8" t="s">
        <v>32</v>
      </c>
      <c r="E174" s="9">
        <v>360</v>
      </c>
      <c r="F174" s="10">
        <f>PRODUCT(E174,1.16)</f>
        <v>417.59999999999997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6" customFormat="1" ht="15">
      <c r="A175" s="11" t="s">
        <v>114</v>
      </c>
      <c r="B175" s="12" t="s">
        <v>90</v>
      </c>
      <c r="C175" s="12" t="s">
        <v>91</v>
      </c>
      <c r="D175" s="12" t="s">
        <v>79</v>
      </c>
      <c r="E175" s="13">
        <v>0</v>
      </c>
      <c r="F175" s="14">
        <f>PRODUCT(E175,1.16)</f>
        <v>0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6" customFormat="1" ht="15">
      <c r="A176" s="23" t="s">
        <v>114</v>
      </c>
      <c r="B176" s="20" t="s">
        <v>90</v>
      </c>
      <c r="C176" s="20" t="s">
        <v>89</v>
      </c>
      <c r="D176" s="20" t="s">
        <v>185</v>
      </c>
      <c r="E176" s="21">
        <v>145</v>
      </c>
      <c r="F176" s="22">
        <f>PRODUCT(E176,1.16)</f>
        <v>168.2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5">
      <c r="A177" s="7" t="s">
        <v>114</v>
      </c>
      <c r="B177" s="8" t="s">
        <v>27</v>
      </c>
      <c r="C177" s="8">
        <v>36</v>
      </c>
      <c r="D177" s="8" t="s">
        <v>30</v>
      </c>
      <c r="E177" s="9">
        <v>650</v>
      </c>
      <c r="F177" s="10">
        <f>PRODUCT(E177,1.16)</f>
        <v>754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5">
      <c r="A178" s="7" t="s">
        <v>114</v>
      </c>
      <c r="B178" s="8" t="s">
        <v>6</v>
      </c>
      <c r="C178" s="8">
        <v>35</v>
      </c>
      <c r="D178" s="8" t="s">
        <v>115</v>
      </c>
      <c r="E178" s="9">
        <v>360</v>
      </c>
      <c r="F178" s="10">
        <f>PRODUCT(E178,1.16)</f>
        <v>417.59999999999997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5">
      <c r="A179" s="7" t="s">
        <v>95</v>
      </c>
      <c r="B179" s="8" t="s">
        <v>83</v>
      </c>
      <c r="C179" s="8" t="s">
        <v>89</v>
      </c>
      <c r="D179" s="8"/>
      <c r="E179" s="9">
        <v>185</v>
      </c>
      <c r="F179" s="10">
        <f>PRODUCT(E179,1.16)</f>
        <v>214.6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5">
      <c r="A180" s="11" t="s">
        <v>39</v>
      </c>
      <c r="B180" s="12" t="s">
        <v>6</v>
      </c>
      <c r="C180" s="12">
        <v>37</v>
      </c>
      <c r="D180" s="12" t="s">
        <v>9</v>
      </c>
      <c r="E180" s="13">
        <v>0</v>
      </c>
      <c r="F180" s="14">
        <f>PRODUCT(E180,1.16)</f>
        <v>0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18" customFormat="1" ht="15">
      <c r="A181" s="7" t="s">
        <v>63</v>
      </c>
      <c r="B181" s="8" t="s">
        <v>69</v>
      </c>
      <c r="C181" s="8">
        <v>41</v>
      </c>
      <c r="D181" s="8" t="s">
        <v>70</v>
      </c>
      <c r="E181" s="9">
        <v>220</v>
      </c>
      <c r="F181" s="10">
        <f>PRODUCT(E181,1.16)</f>
        <v>255.2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18" customFormat="1" ht="15">
      <c r="A182" s="7" t="s">
        <v>97</v>
      </c>
      <c r="B182" s="8" t="s">
        <v>102</v>
      </c>
      <c r="C182" s="8">
        <v>41</v>
      </c>
      <c r="D182" s="8" t="s">
        <v>70</v>
      </c>
      <c r="E182" s="9">
        <v>60</v>
      </c>
      <c r="F182" s="10">
        <f>PRODUCT(E182,1.16)</f>
        <v>69.6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18" customFormat="1" ht="15">
      <c r="A183" s="11" t="s">
        <v>94</v>
      </c>
      <c r="B183" s="12" t="s">
        <v>83</v>
      </c>
      <c r="C183" s="12" t="s">
        <v>96</v>
      </c>
      <c r="D183" s="12" t="s">
        <v>126</v>
      </c>
      <c r="E183" s="13">
        <v>0</v>
      </c>
      <c r="F183" s="14">
        <f>PRODUCT(E183,1.16)</f>
        <v>0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7" s="19" customFormat="1" ht="15">
      <c r="A184" s="23" t="s">
        <v>73</v>
      </c>
      <c r="B184" s="20" t="s">
        <v>74</v>
      </c>
      <c r="C184" s="20">
        <v>47</v>
      </c>
      <c r="D184" s="20"/>
      <c r="E184" s="21">
        <v>460</v>
      </c>
      <c r="F184" s="22">
        <f>PRODUCT(E184,1.16)</f>
        <v>533.5999999999999</v>
      </c>
      <c r="G184" s="24"/>
    </row>
    <row r="185" spans="1:22" s="18" customFormat="1" ht="15">
      <c r="A185" s="11" t="s">
        <v>67</v>
      </c>
      <c r="B185" s="12" t="s">
        <v>107</v>
      </c>
      <c r="C185" s="12">
        <v>42</v>
      </c>
      <c r="D185" s="12" t="s">
        <v>112</v>
      </c>
      <c r="E185" s="13">
        <v>0</v>
      </c>
      <c r="F185" s="14">
        <f>PRODUCT(E185,1.16)</f>
        <v>0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18" customFormat="1" ht="15">
      <c r="A186" s="7" t="s">
        <v>67</v>
      </c>
      <c r="B186" s="8" t="s">
        <v>69</v>
      </c>
      <c r="C186" s="8">
        <v>43</v>
      </c>
      <c r="D186" s="8" t="s">
        <v>70</v>
      </c>
      <c r="E186" s="9">
        <v>220</v>
      </c>
      <c r="F186" s="10">
        <f>PRODUCT(E186,1.16)</f>
        <v>255.2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18" customFormat="1" ht="15">
      <c r="A187" s="7" t="s">
        <v>67</v>
      </c>
      <c r="B187" s="8" t="s">
        <v>102</v>
      </c>
      <c r="C187" s="8">
        <v>41</v>
      </c>
      <c r="D187" s="8" t="s">
        <v>70</v>
      </c>
      <c r="E187" s="9">
        <v>60</v>
      </c>
      <c r="F187" s="10">
        <f>PRODUCT(E187,1.16)</f>
        <v>69.6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18" customFormat="1" ht="15">
      <c r="A188" s="7" t="s">
        <v>67</v>
      </c>
      <c r="B188" s="8" t="s">
        <v>102</v>
      </c>
      <c r="C188" s="8">
        <v>43</v>
      </c>
      <c r="D188" s="8" t="s">
        <v>70</v>
      </c>
      <c r="E188" s="9">
        <v>60</v>
      </c>
      <c r="F188" s="10">
        <f>PRODUCT(E188,1.16)</f>
        <v>69.6</v>
      </c>
      <c r="G188" s="24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18" customFormat="1" ht="15">
      <c r="A189" s="7" t="s">
        <v>67</v>
      </c>
      <c r="B189" s="8" t="s">
        <v>107</v>
      </c>
      <c r="C189" s="8">
        <v>36</v>
      </c>
      <c r="D189" s="8" t="s">
        <v>126</v>
      </c>
      <c r="E189" s="9">
        <v>60</v>
      </c>
      <c r="F189" s="10">
        <f>PRODUCT(E189,1.16)</f>
        <v>69.6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18" customFormat="1" ht="15">
      <c r="A190" s="7" t="s">
        <v>67</v>
      </c>
      <c r="B190" s="8" t="s">
        <v>107</v>
      </c>
      <c r="C190" s="8">
        <v>41</v>
      </c>
      <c r="D190" s="8" t="s">
        <v>130</v>
      </c>
      <c r="E190" s="9">
        <v>60</v>
      </c>
      <c r="F190" s="10">
        <f>PRODUCT(E190,1.16)</f>
        <v>69.6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6" s="19" customFormat="1" ht="15">
      <c r="A191" s="23" t="s">
        <v>147</v>
      </c>
      <c r="B191" s="20" t="s">
        <v>83</v>
      </c>
      <c r="C191" s="20" t="s">
        <v>96</v>
      </c>
      <c r="D191" s="20" t="s">
        <v>79</v>
      </c>
      <c r="E191" s="21">
        <v>185</v>
      </c>
      <c r="F191" s="22">
        <f>PRODUCT(E191,1.16)</f>
        <v>214.6</v>
      </c>
    </row>
    <row r="192" spans="1:22" s="18" customFormat="1" ht="15">
      <c r="A192" s="7" t="s">
        <v>66</v>
      </c>
      <c r="B192" s="8" t="s">
        <v>69</v>
      </c>
      <c r="C192" s="8">
        <v>44</v>
      </c>
      <c r="D192" s="8" t="s">
        <v>70</v>
      </c>
      <c r="E192" s="9">
        <v>220</v>
      </c>
      <c r="F192" s="10">
        <f>PRODUCT(E192,1.16)</f>
        <v>255.2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18" customFormat="1" ht="15">
      <c r="A193" s="11" t="s">
        <v>14</v>
      </c>
      <c r="B193" s="12" t="s">
        <v>74</v>
      </c>
      <c r="C193" s="12">
        <v>45</v>
      </c>
      <c r="D193" s="12"/>
      <c r="E193" s="13">
        <v>0</v>
      </c>
      <c r="F193" s="14">
        <f>PRODUCT(E193,1.16)</f>
        <v>0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18" customFormat="1" ht="15.75" thickBot="1">
      <c r="A194" s="29" t="s">
        <v>14</v>
      </c>
      <c r="B194" s="30" t="s">
        <v>6</v>
      </c>
      <c r="C194" s="30">
        <v>39</v>
      </c>
      <c r="D194" s="30" t="s">
        <v>12</v>
      </c>
      <c r="E194" s="31">
        <v>360</v>
      </c>
      <c r="F194" s="32">
        <f>PRODUCT(E194,1.16)</f>
        <v>417.59999999999997</v>
      </c>
      <c r="G194" s="24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22.5" thickBot="1" thickTop="1">
      <c r="A195" s="33" t="s">
        <v>113</v>
      </c>
      <c r="B195" s="33"/>
      <c r="C195" s="33"/>
      <c r="D195" s="33"/>
      <c r="E195" s="33"/>
      <c r="F195" s="16">
        <f>SUBTOTAL(9,F2:F194)</f>
        <v>37502.79999999993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7:22" ht="15.75" thickTop="1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7:22" ht="1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7:22" ht="1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9:18" ht="15"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9:18" ht="15"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9:18" ht="15"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</sheetData>
  <sheetProtection/>
  <autoFilter ref="A1:F194">
    <sortState ref="A2:F201">
      <sortCondition sortBy="value" ref="A2:A201"/>
    </sortState>
  </autoFilter>
  <mergeCells count="1">
    <mergeCell ref="A195:E195"/>
  </mergeCells>
  <hyperlinks>
    <hyperlink ref="A152" r:id="rId1" display="М@руся"/>
    <hyperlink ref="A142:A143" r:id="rId2" display="М@руся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Домашний</cp:lastModifiedBy>
  <dcterms:created xsi:type="dcterms:W3CDTF">2011-03-23T08:11:34Z</dcterms:created>
  <dcterms:modified xsi:type="dcterms:W3CDTF">2011-03-26T09:43:01Z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