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55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'Лист1'!$A$1:$I$60</definedName>
  </definedNames>
  <calcPr fullCalcOnLoad="1"/>
</workbook>
</file>

<file path=xl/sharedStrings.xml><?xml version="1.0" encoding="utf-8"?>
<sst xmlns="http://schemas.openxmlformats.org/spreadsheetml/2006/main" count="146" uniqueCount="101">
  <si>
    <t>vampy</t>
  </si>
  <si>
    <t>Крышка стеклянная  24 см. 4824</t>
  </si>
  <si>
    <t>любую крышку такого-же диаметра</t>
  </si>
  <si>
    <t>Крышка стеклянная  26 см.  4826</t>
  </si>
  <si>
    <t>Крышка стеклянная  28 см. 4828</t>
  </si>
  <si>
    <t>Бирюзовая</t>
  </si>
  <si>
    <t>ЧФ-03 Чайник заварочный 0,8 л с бамбуковой ручкой (Повозка и лошадь)</t>
  </si>
  <si>
    <t>Чайник заварочный 0,8 л с бамбуковой ручкой (Лодка на реке) Чф-04</t>
  </si>
  <si>
    <t xml:space="preserve">Т-3125 Сковорода блинная 25 см </t>
  </si>
  <si>
    <t>Noriko</t>
  </si>
  <si>
    <t xml:space="preserve">Крышка стеклянная  26 см. низ.,арт.4726 (Россия) </t>
  </si>
  <si>
    <t>марик78</t>
  </si>
  <si>
    <t xml:space="preserve">Крышка стеклянная 24 см. низ. 4624н </t>
  </si>
  <si>
    <t>Крышка стеклянная 24 см. низ. 4724 (Россия) 68</t>
  </si>
  <si>
    <t xml:space="preserve">Крышка стеклянная 28 см. низ. 4628н </t>
  </si>
  <si>
    <t>Крышка стеклянная 28 см. низ. 4728 (Россия</t>
  </si>
  <si>
    <t>Мерный стакан 0,6л 3853</t>
  </si>
  <si>
    <t>Миска 20см с силиконовым дном M-20</t>
  </si>
  <si>
    <t>namaronna</t>
  </si>
  <si>
    <t>Крышка стеклянная 28 см. низ. 4628т</t>
  </si>
  <si>
    <t>Светлана25</t>
  </si>
  <si>
    <t xml:space="preserve">Сковорода 260 с пл.руч.  2607Д  </t>
  </si>
  <si>
    <t>Я еще заказала крышку 26 см к этой сковороде, она мне подойдет к ней?</t>
  </si>
  <si>
    <t xml:space="preserve">Крышка стеклянная 26 см. низ. 4626н </t>
  </si>
  <si>
    <t>Еще заказала сковородку 26 см Б*ИОЛ</t>
  </si>
  <si>
    <t>ves-nu</t>
  </si>
  <si>
    <t xml:space="preserve">Крышка стеклянная 24 см. низ. 4624т </t>
  </si>
  <si>
    <t xml:space="preserve">Крышка стеклянная 26 см. низ. 4626т </t>
  </si>
  <si>
    <t>olefrem</t>
  </si>
  <si>
    <t>Противень 31х23см</t>
  </si>
  <si>
    <t xml:space="preserve">  ECO CHIC (керамическое покрытие, внешнее покрытие эмаль)</t>
  </si>
  <si>
    <t>Сковорода 240х40 Ч2440м</t>
  </si>
  <si>
    <t>Сковорода 200х35 Ч2035м</t>
  </si>
  <si>
    <t>lina-bereg</t>
  </si>
  <si>
    <t>Ковш d16</t>
  </si>
  <si>
    <t>Сотейник d28см с 2 ручками</t>
  </si>
  <si>
    <t>Сковорода - Вок d28 см</t>
  </si>
  <si>
    <t xml:space="preserve"> ECO CHIC (керамическое покрытие, внешнее покрытие эмаль)</t>
  </si>
  <si>
    <t>Lelik%</t>
  </si>
  <si>
    <t xml:space="preserve">Сковорода d24 см </t>
  </si>
  <si>
    <t>Звездинка</t>
  </si>
  <si>
    <t>4622т Крышка стеклянная  22 см. низ.</t>
  </si>
  <si>
    <t xml:space="preserve">4624т  Крышка стеклянная  24 см. низ.     </t>
  </si>
  <si>
    <t xml:space="preserve">2207Д Сковорода 220 с пл.руч. </t>
  </si>
  <si>
    <t>Галандия</t>
  </si>
  <si>
    <t>Сковорода 2807Д  БИОЛ</t>
  </si>
  <si>
    <t xml:space="preserve">Крышка стекл.28см низ.4628н </t>
  </si>
  <si>
    <t>Крышка стекл.28см. 4728(Россия) 81р.</t>
  </si>
  <si>
    <t>Крышка стекл.с метал.об.16см низ.4616н</t>
  </si>
  <si>
    <t>Крышка стекл.с мет.об.16см 4716(Россия) 46</t>
  </si>
  <si>
    <t>Tatyana_Gold</t>
  </si>
  <si>
    <t>Сковорода 200 с пл.руч. 2004Д</t>
  </si>
  <si>
    <t>Крышка стеклянная 26 см. низ. 4626н</t>
  </si>
  <si>
    <t xml:space="preserve">Сковорода 260 с пл.руч. 2607Д </t>
  </si>
  <si>
    <t xml:space="preserve">Сковорода 280 с пл.руч. 2807Д </t>
  </si>
  <si>
    <t>Na-taliya</t>
  </si>
  <si>
    <t xml:space="preserve">Крышка стеклянная  28 см. низ.           4628т       </t>
  </si>
  <si>
    <t>ОленькаБ</t>
  </si>
  <si>
    <t xml:space="preserve">Продукция  ООО "БИОЛ" Сковороды керамические "классик" с утолщенным дномСковорода 280 с пл.руч. 2807Д </t>
  </si>
  <si>
    <t>Крышка стеклянная 28 см. низ. 4628н</t>
  </si>
  <si>
    <t>Lubasha79</t>
  </si>
  <si>
    <t xml:space="preserve">Кухонные принадлежности и аксессуары Кисточка  </t>
  </si>
  <si>
    <t>Molli_K</t>
  </si>
  <si>
    <t xml:space="preserve">Сковорода - Вок d28 см ECO INDUCTION (керамическое покрытие, внешнее лакированное матовое) </t>
  </si>
  <si>
    <t>hello kitti</t>
  </si>
  <si>
    <t>Сковорода d20 см</t>
  </si>
  <si>
    <t>Кастрюля "Пингвиненок"  1,1л</t>
  </si>
  <si>
    <t>коричневый набор , если нет то черный</t>
  </si>
  <si>
    <t>Сотейник d24см с крышкой</t>
  </si>
  <si>
    <t>Marina V</t>
  </si>
  <si>
    <t xml:space="preserve">,. Сковорода керамическая ECO CERAMIC "Оптима" с утолщенным дном 2004Д       </t>
  </si>
  <si>
    <t>Крышка стеклянная 20 см. низ. 4620н</t>
  </si>
  <si>
    <t>Крышка стеклянная 24 см. низ. 4624н</t>
  </si>
  <si>
    <t>Сковорода d24 см</t>
  </si>
  <si>
    <t>лариста</t>
  </si>
  <si>
    <t>Ручка с саморезом (винтом) в упаковке</t>
  </si>
  <si>
    <t>Сковорода 260 с пл.руч.  2607Д</t>
  </si>
  <si>
    <t>Крышка стеклянная  26 см. низ.  4626т</t>
  </si>
  <si>
    <t>vera19</t>
  </si>
  <si>
    <t>Чайник заварочный 1,2 л с бамбуковой ручкой (Дракон) чф-07</t>
  </si>
  <si>
    <t>или с другой любой картинкой, но на 1,2 л</t>
  </si>
  <si>
    <t>ТУ-700с Кофеварка медная 0,7л              NEW!</t>
  </si>
  <si>
    <t>перечная мята</t>
  </si>
  <si>
    <t>Сковорода d28 см</t>
  </si>
  <si>
    <t>НИК</t>
  </si>
  <si>
    <t>Артикул, название</t>
  </si>
  <si>
    <t>Кол-во</t>
  </si>
  <si>
    <t>Цена</t>
  </si>
  <si>
    <t>Сумма</t>
  </si>
  <si>
    <t>ОРГ</t>
  </si>
  <si>
    <t>ЦР</t>
  </si>
  <si>
    <t>Всего к оплате</t>
  </si>
  <si>
    <t xml:space="preserve">ECO INDUCTION (керамическое покрытие, внешнее лакированное матовое) Сковорода d24 см                                     </t>
  </si>
  <si>
    <t xml:space="preserve"> Сковороды "Элегант" глубокие с утолщенным дном (7 мм) со съёмной ручкой 24091П         </t>
  </si>
  <si>
    <t xml:space="preserve"> ECO CHIC (керамическое покрытие, внешнее покрытие эмаль)        </t>
  </si>
  <si>
    <t xml:space="preserve">Крышки c металлическим ободком и паровыпуском с ручкой (Россия, Китай) </t>
  </si>
  <si>
    <t xml:space="preserve">Либо форма  для запекания Форма "цифры" Цена 113
</t>
  </si>
  <si>
    <t xml:space="preserve">Сковороды керамические "классик" с утолщенным дном  2607Д </t>
  </si>
  <si>
    <t xml:space="preserve">ECO CHIC (керамическое покрытие, внешнее покрытие эмаль) Сотейник d24см с 2 ручками Цена 886 р.
</t>
  </si>
  <si>
    <t xml:space="preserve">Сковорода d24 см ECO INDUCTION (керамическое покрытие, внешнее лакированное матовое) 978 руб
</t>
  </si>
  <si>
    <t xml:space="preserve">замена арт.4626н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</si>
</sst>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5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18" applyNumberFormat="1" applyAlignment="1">
      <alignment/>
    </xf>
    <xf numFmtId="165" fontId="3" fillId="0" borderId="0" xfId="18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65" fontId="4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13.75390625" style="4" bestFit="1" customWidth="1"/>
    <col min="2" max="2" width="188.25390625" style="0" customWidth="1"/>
    <col min="3" max="3" width="9.00390625" style="0" bestFit="1" customWidth="1"/>
    <col min="4" max="4" width="7.75390625" style="0" bestFit="1" customWidth="1"/>
    <col min="5" max="5" width="135.00390625" style="0" hidden="1" customWidth="1"/>
    <col min="6" max="6" width="10.25390625" style="2" bestFit="1" customWidth="1"/>
    <col min="7" max="8" width="9.25390625" style="2" bestFit="1" customWidth="1"/>
    <col min="9" max="9" width="14.00390625" style="3" bestFit="1" customWidth="1"/>
  </cols>
  <sheetData>
    <row r="1" spans="1:9" s="4" customFormat="1" ht="15.75">
      <c r="A1" s="4" t="s">
        <v>84</v>
      </c>
      <c r="B1" s="4" t="s">
        <v>85</v>
      </c>
      <c r="C1" s="4" t="s">
        <v>86</v>
      </c>
      <c r="D1" s="4" t="s">
        <v>87</v>
      </c>
      <c r="E1" s="5"/>
      <c r="F1" s="6" t="s">
        <v>88</v>
      </c>
      <c r="G1" s="6" t="s">
        <v>89</v>
      </c>
      <c r="H1" s="6" t="s">
        <v>90</v>
      </c>
      <c r="I1" s="6" t="s">
        <v>91</v>
      </c>
    </row>
    <row r="2" spans="1:9" ht="15.75">
      <c r="A2" s="4" t="s">
        <v>64</v>
      </c>
      <c r="B2" t="s">
        <v>65</v>
      </c>
      <c r="C2">
        <v>1</v>
      </c>
      <c r="D2">
        <v>816</v>
      </c>
      <c r="F2" s="2">
        <v>816</v>
      </c>
      <c r="G2" s="2">
        <f>F2*12%</f>
        <v>97.92</v>
      </c>
      <c r="H2" s="2">
        <v>10</v>
      </c>
      <c r="I2" s="3">
        <f>SUBTOTAL(9,F2:H4)</f>
        <v>3504.4</v>
      </c>
    </row>
    <row r="3" spans="1:7" ht="15.75">
      <c r="A3" s="4" t="s">
        <v>64</v>
      </c>
      <c r="B3" t="s">
        <v>66</v>
      </c>
      <c r="C3">
        <v>1</v>
      </c>
      <c r="D3">
        <v>791</v>
      </c>
      <c r="E3" t="s">
        <v>67</v>
      </c>
      <c r="F3" s="2">
        <v>791</v>
      </c>
      <c r="G3" s="2">
        <f>F3*12%</f>
        <v>94.92</v>
      </c>
    </row>
    <row r="4" spans="1:7" ht="15.75">
      <c r="A4" s="4" t="s">
        <v>64</v>
      </c>
      <c r="B4" t="s">
        <v>68</v>
      </c>
      <c r="C4">
        <v>1</v>
      </c>
      <c r="D4">
        <v>1513</v>
      </c>
      <c r="F4" s="2">
        <v>1513</v>
      </c>
      <c r="G4" s="2">
        <f>F4*12%</f>
        <v>181.56</v>
      </c>
    </row>
    <row r="5" spans="1:9" ht="15.75">
      <c r="A5" s="4" t="s">
        <v>38</v>
      </c>
      <c r="B5" t="s">
        <v>39</v>
      </c>
      <c r="C5">
        <v>1</v>
      </c>
      <c r="D5">
        <v>724</v>
      </c>
      <c r="E5" t="s">
        <v>94</v>
      </c>
      <c r="F5" s="2">
        <v>724</v>
      </c>
      <c r="G5" s="2">
        <f>F5*12%</f>
        <v>86.88</v>
      </c>
      <c r="H5" s="2">
        <v>10</v>
      </c>
      <c r="I5" s="3">
        <f>SUBTOTAL(9,F5:H5)</f>
        <v>820.88</v>
      </c>
    </row>
    <row r="6" spans="1:9" ht="15.75">
      <c r="A6" s="4" t="s">
        <v>33</v>
      </c>
      <c r="B6" t="s">
        <v>34</v>
      </c>
      <c r="C6">
        <v>1</v>
      </c>
      <c r="D6">
        <v>621</v>
      </c>
      <c r="F6" s="2">
        <v>621</v>
      </c>
      <c r="G6" s="2">
        <f>F6*12%</f>
        <v>74.52</v>
      </c>
      <c r="H6" s="2">
        <v>10</v>
      </c>
      <c r="I6" s="3">
        <f>SUBTOTAL(9,F6:H9)</f>
        <v>3378.96</v>
      </c>
    </row>
    <row r="7" spans="1:7" ht="15.75">
      <c r="A7" s="4" t="s">
        <v>33</v>
      </c>
      <c r="B7" t="s">
        <v>35</v>
      </c>
      <c r="C7">
        <v>1</v>
      </c>
      <c r="D7">
        <v>1058</v>
      </c>
      <c r="F7" s="2">
        <v>1058</v>
      </c>
      <c r="G7" s="2">
        <f>F7*12%</f>
        <v>126.96</v>
      </c>
    </row>
    <row r="8" spans="1:7" ht="15.75">
      <c r="A8" s="4" t="s">
        <v>33</v>
      </c>
      <c r="B8" t="s">
        <v>65</v>
      </c>
      <c r="C8">
        <v>1</v>
      </c>
      <c r="D8">
        <v>605</v>
      </c>
      <c r="F8" s="2">
        <v>605</v>
      </c>
      <c r="G8" s="2">
        <f>F8*12%</f>
        <v>72.6</v>
      </c>
    </row>
    <row r="9" spans="1:7" ht="15.75">
      <c r="A9" s="4" t="s">
        <v>33</v>
      </c>
      <c r="B9" t="s">
        <v>73</v>
      </c>
      <c r="C9">
        <v>1</v>
      </c>
      <c r="D9">
        <v>724</v>
      </c>
      <c r="F9" s="2">
        <v>724</v>
      </c>
      <c r="G9" s="2">
        <f>F9*12%</f>
        <v>86.88</v>
      </c>
    </row>
    <row r="10" spans="1:9" ht="15.75">
      <c r="A10" s="4" t="s">
        <v>60</v>
      </c>
      <c r="B10" t="s">
        <v>97</v>
      </c>
      <c r="C10">
        <v>1</v>
      </c>
      <c r="D10">
        <v>631</v>
      </c>
      <c r="E10" s="1" t="s">
        <v>98</v>
      </c>
      <c r="F10" s="2">
        <v>631</v>
      </c>
      <c r="G10" s="2">
        <f>F10*12%</f>
        <v>75.72</v>
      </c>
      <c r="H10" s="2">
        <v>10</v>
      </c>
      <c r="I10" s="3">
        <f>SUBTOTAL(9,F10:H12)</f>
        <v>1902.8</v>
      </c>
    </row>
    <row r="11" spans="1:7" ht="15.75">
      <c r="A11" s="4" t="s">
        <v>60</v>
      </c>
      <c r="B11" t="s">
        <v>92</v>
      </c>
      <c r="C11">
        <v>1</v>
      </c>
      <c r="D11">
        <v>978</v>
      </c>
      <c r="F11" s="2">
        <v>978</v>
      </c>
      <c r="G11" s="2">
        <f>F11*12%</f>
        <v>117.36</v>
      </c>
    </row>
    <row r="12" spans="1:7" ht="15.75">
      <c r="A12" s="4" t="s">
        <v>60</v>
      </c>
      <c r="B12" t="s">
        <v>61</v>
      </c>
      <c r="C12">
        <v>1</v>
      </c>
      <c r="D12">
        <v>81</v>
      </c>
      <c r="E12" s="1" t="s">
        <v>96</v>
      </c>
      <c r="F12" s="2">
        <v>81</v>
      </c>
      <c r="G12" s="2">
        <f>F12*12%</f>
        <v>9.719999999999999</v>
      </c>
    </row>
    <row r="13" spans="1:9" ht="15.75">
      <c r="A13" s="4" t="s">
        <v>69</v>
      </c>
      <c r="B13" t="s">
        <v>93</v>
      </c>
      <c r="C13">
        <v>1</v>
      </c>
      <c r="D13">
        <v>563</v>
      </c>
      <c r="F13" s="2">
        <v>563</v>
      </c>
      <c r="G13" s="2">
        <f>F13*12%</f>
        <v>67.56</v>
      </c>
      <c r="H13" s="2">
        <v>10</v>
      </c>
      <c r="I13" s="3">
        <f>SUBTOTAL(9,F13:H17)</f>
        <v>1282.32</v>
      </c>
    </row>
    <row r="14" spans="1:7" ht="15.75">
      <c r="A14" s="4" t="s">
        <v>69</v>
      </c>
      <c r="B14" t="s">
        <v>70</v>
      </c>
      <c r="C14">
        <v>1</v>
      </c>
      <c r="D14">
        <v>377</v>
      </c>
      <c r="F14" s="2">
        <v>377</v>
      </c>
      <c r="G14" s="2">
        <f>F14*12%</f>
        <v>45.239999999999995</v>
      </c>
    </row>
    <row r="15" spans="1:7" ht="15.75">
      <c r="A15" s="4" t="s">
        <v>69</v>
      </c>
      <c r="B15" t="s">
        <v>71</v>
      </c>
      <c r="C15">
        <v>1</v>
      </c>
      <c r="D15">
        <v>55</v>
      </c>
      <c r="F15" s="2">
        <v>55</v>
      </c>
      <c r="G15" s="2">
        <f>F15*12%</f>
        <v>6.6</v>
      </c>
    </row>
    <row r="16" spans="1:7" ht="15.75">
      <c r="A16" s="4" t="s">
        <v>69</v>
      </c>
      <c r="B16" t="s">
        <v>72</v>
      </c>
      <c r="C16">
        <v>1</v>
      </c>
      <c r="D16">
        <v>68</v>
      </c>
      <c r="F16" s="2">
        <v>68</v>
      </c>
      <c r="G16" s="2">
        <f>F16*12%</f>
        <v>8.16</v>
      </c>
    </row>
    <row r="17" spans="1:7" ht="15.75">
      <c r="A17" s="4" t="s">
        <v>69</v>
      </c>
      <c r="B17" t="s">
        <v>52</v>
      </c>
      <c r="C17">
        <v>1</v>
      </c>
      <c r="D17">
        <v>73</v>
      </c>
      <c r="F17" s="2">
        <v>73</v>
      </c>
      <c r="G17" s="2">
        <f>F17*12%</f>
        <v>8.76</v>
      </c>
    </row>
    <row r="18" spans="1:9" ht="15.75">
      <c r="A18" s="4" t="s">
        <v>62</v>
      </c>
      <c r="B18" t="s">
        <v>63</v>
      </c>
      <c r="C18">
        <v>1</v>
      </c>
      <c r="D18">
        <v>1116</v>
      </c>
      <c r="E18" s="1" t="s">
        <v>99</v>
      </c>
      <c r="F18" s="2">
        <v>1116</v>
      </c>
      <c r="G18" s="2">
        <f>F18*12%</f>
        <v>133.92</v>
      </c>
      <c r="H18" s="2">
        <v>10</v>
      </c>
      <c r="I18" s="3">
        <f>SUBTOTAL(9,F18:H18)</f>
        <v>1259.92</v>
      </c>
    </row>
    <row r="19" spans="1:9" ht="15.75">
      <c r="A19" s="4" t="s">
        <v>18</v>
      </c>
      <c r="B19" t="s">
        <v>19</v>
      </c>
      <c r="C19">
        <v>1</v>
      </c>
      <c r="D19">
        <v>126</v>
      </c>
      <c r="F19" s="2">
        <v>126</v>
      </c>
      <c r="G19" s="2">
        <f>F19*12%</f>
        <v>15.12</v>
      </c>
      <c r="H19" s="2">
        <v>10</v>
      </c>
      <c r="I19" s="3">
        <f>SUBTOTAL(9,F19:H19)</f>
        <v>151.12</v>
      </c>
    </row>
    <row r="20" spans="1:9" ht="15.75">
      <c r="A20" s="4" t="s">
        <v>55</v>
      </c>
      <c r="B20" t="s">
        <v>56</v>
      </c>
      <c r="C20">
        <v>1</v>
      </c>
      <c r="D20">
        <v>126</v>
      </c>
      <c r="F20" s="2">
        <v>126</v>
      </c>
      <c r="G20" s="2">
        <f>F20*12%</f>
        <v>15.12</v>
      </c>
      <c r="H20" s="2">
        <v>10</v>
      </c>
      <c r="I20" s="3">
        <f>SUBTOTAL(9,F20:H20)</f>
        <v>151.12</v>
      </c>
    </row>
    <row r="21" spans="1:9" ht="15.75">
      <c r="A21" s="4" t="s">
        <v>9</v>
      </c>
      <c r="B21" t="s">
        <v>10</v>
      </c>
      <c r="C21">
        <v>1</v>
      </c>
      <c r="D21">
        <v>68.944</v>
      </c>
      <c r="E21" s="1" t="s">
        <v>100</v>
      </c>
      <c r="F21" s="2">
        <v>68.944</v>
      </c>
      <c r="G21" s="2">
        <f>F21*12%</f>
        <v>8.27328</v>
      </c>
      <c r="H21" s="2">
        <v>10</v>
      </c>
      <c r="I21" s="3">
        <f>SUBTOTAL(9,F21:H21)</f>
        <v>87.21728</v>
      </c>
    </row>
    <row r="22" spans="1:9" ht="15.75">
      <c r="A22" s="4" t="s">
        <v>28</v>
      </c>
      <c r="B22" t="s">
        <v>29</v>
      </c>
      <c r="C22">
        <v>1</v>
      </c>
      <c r="D22">
        <v>915</v>
      </c>
      <c r="E22" t="s">
        <v>30</v>
      </c>
      <c r="F22" s="2">
        <v>915</v>
      </c>
      <c r="G22" s="2">
        <f>F22*12%</f>
        <v>109.8</v>
      </c>
      <c r="H22" s="2">
        <v>10</v>
      </c>
      <c r="I22" s="3">
        <f>SUBTOTAL(9,F22:H25)</f>
        <v>3157.2</v>
      </c>
    </row>
    <row r="23" spans="1:7" ht="15.75">
      <c r="A23" s="4" t="s">
        <v>28</v>
      </c>
      <c r="B23" t="s">
        <v>31</v>
      </c>
      <c r="C23">
        <v>1</v>
      </c>
      <c r="D23">
        <v>554</v>
      </c>
      <c r="F23" s="2">
        <v>554</v>
      </c>
      <c r="G23" s="2">
        <f>F23*12%</f>
        <v>66.48</v>
      </c>
    </row>
    <row r="24" spans="1:7" ht="15.75">
      <c r="A24" s="4" t="s">
        <v>28</v>
      </c>
      <c r="B24" t="s">
        <v>32</v>
      </c>
      <c r="C24">
        <v>1</v>
      </c>
      <c r="D24">
        <v>426</v>
      </c>
      <c r="F24" s="2">
        <v>426</v>
      </c>
      <c r="G24" s="2">
        <f>F24*12%</f>
        <v>51.12</v>
      </c>
    </row>
    <row r="25" spans="1:7" ht="15.75">
      <c r="A25" s="4" t="s">
        <v>28</v>
      </c>
      <c r="B25" t="s">
        <v>36</v>
      </c>
      <c r="C25">
        <v>1</v>
      </c>
      <c r="D25">
        <v>915</v>
      </c>
      <c r="E25" t="s">
        <v>37</v>
      </c>
      <c r="F25" s="2">
        <v>915</v>
      </c>
      <c r="G25" s="2">
        <f>F25*12%</f>
        <v>109.8</v>
      </c>
    </row>
    <row r="26" spans="1:9" ht="15.75">
      <c r="A26" s="4" t="s">
        <v>50</v>
      </c>
      <c r="B26" t="s">
        <v>51</v>
      </c>
      <c r="C26">
        <v>2</v>
      </c>
      <c r="D26">
        <v>377</v>
      </c>
      <c r="F26" s="2">
        <v>754</v>
      </c>
      <c r="G26" s="2">
        <f>F26*12%</f>
        <v>90.47999999999999</v>
      </c>
      <c r="H26" s="2">
        <v>10</v>
      </c>
      <c r="I26" s="3">
        <f>SUBTOTAL(9,F26:H30)</f>
        <v>2540.08</v>
      </c>
    </row>
    <row r="27" spans="1:7" ht="15.75">
      <c r="A27" s="4" t="s">
        <v>50</v>
      </c>
      <c r="B27" t="s">
        <v>52</v>
      </c>
      <c r="C27">
        <v>1</v>
      </c>
      <c r="D27">
        <v>73</v>
      </c>
      <c r="F27" s="2">
        <v>73</v>
      </c>
      <c r="G27" s="2">
        <f>F27*12%</f>
        <v>8.76</v>
      </c>
    </row>
    <row r="28" spans="1:7" ht="15.75">
      <c r="A28" s="4" t="s">
        <v>50</v>
      </c>
      <c r="B28" t="s">
        <v>26</v>
      </c>
      <c r="C28">
        <v>1</v>
      </c>
      <c r="D28">
        <v>112</v>
      </c>
      <c r="F28" s="2">
        <v>112</v>
      </c>
      <c r="G28" s="2">
        <f>F28*12%</f>
        <v>13.44</v>
      </c>
    </row>
    <row r="29" spans="1:7" ht="15.75">
      <c r="A29" s="4" t="s">
        <v>50</v>
      </c>
      <c r="B29" t="s">
        <v>53</v>
      </c>
      <c r="C29">
        <v>1</v>
      </c>
      <c r="D29">
        <v>631</v>
      </c>
      <c r="F29" s="2">
        <v>631</v>
      </c>
      <c r="G29" s="2">
        <f>F29*12%</f>
        <v>75.72</v>
      </c>
    </row>
    <row r="30" spans="1:7" ht="15.75">
      <c r="A30" s="4" t="s">
        <v>50</v>
      </c>
      <c r="B30" t="s">
        <v>54</v>
      </c>
      <c r="C30">
        <v>1</v>
      </c>
      <c r="D30">
        <v>689</v>
      </c>
      <c r="F30" s="2">
        <v>689</v>
      </c>
      <c r="G30" s="2">
        <f>F30*12%</f>
        <v>82.67999999999999</v>
      </c>
    </row>
    <row r="31" spans="1:9" ht="15.75">
      <c r="A31" s="4" t="s">
        <v>0</v>
      </c>
      <c r="B31" t="s">
        <v>1</v>
      </c>
      <c r="C31">
        <v>1</v>
      </c>
      <c r="D31">
        <v>85</v>
      </c>
      <c r="E31" t="s">
        <v>2</v>
      </c>
      <c r="F31" s="2">
        <v>85</v>
      </c>
      <c r="G31" s="2">
        <f>F31*12%</f>
        <v>10.2</v>
      </c>
      <c r="H31" s="2">
        <v>10</v>
      </c>
      <c r="I31" s="3">
        <f>SUBTOTAL(9,F31:H33)</f>
        <v>315.76</v>
      </c>
    </row>
    <row r="32" spans="1:7" ht="15.75">
      <c r="A32" s="4" t="s">
        <v>0</v>
      </c>
      <c r="B32" t="s">
        <v>3</v>
      </c>
      <c r="C32">
        <v>1</v>
      </c>
      <c r="D32">
        <v>91</v>
      </c>
      <c r="E32" t="s">
        <v>2</v>
      </c>
      <c r="F32" s="2">
        <v>91</v>
      </c>
      <c r="G32" s="2">
        <f>F32*12%</f>
        <v>10.92</v>
      </c>
    </row>
    <row r="33" spans="1:7" ht="15.75">
      <c r="A33" s="4" t="s">
        <v>0</v>
      </c>
      <c r="B33" t="s">
        <v>4</v>
      </c>
      <c r="C33">
        <v>1</v>
      </c>
      <c r="D33">
        <v>97</v>
      </c>
      <c r="E33" t="s">
        <v>2</v>
      </c>
      <c r="F33" s="2">
        <v>97</v>
      </c>
      <c r="G33" s="2">
        <f>F33*12%</f>
        <v>11.639999999999999</v>
      </c>
    </row>
    <row r="34" spans="1:9" ht="15.75">
      <c r="A34" s="4" t="s">
        <v>78</v>
      </c>
      <c r="B34" t="s">
        <v>79</v>
      </c>
      <c r="C34">
        <v>1</v>
      </c>
      <c r="D34">
        <v>254</v>
      </c>
      <c r="E34" t="s">
        <v>80</v>
      </c>
      <c r="F34" s="2">
        <v>254</v>
      </c>
      <c r="G34" s="2">
        <f>F34*12%</f>
        <v>30.48</v>
      </c>
      <c r="H34" s="2">
        <v>10</v>
      </c>
      <c r="I34" s="3">
        <f>SUBTOTAL(9,F34:H35)</f>
        <v>755.9200000000001</v>
      </c>
    </row>
    <row r="35" spans="1:7" ht="15.75">
      <c r="A35" s="4" t="s">
        <v>78</v>
      </c>
      <c r="B35" t="s">
        <v>81</v>
      </c>
      <c r="C35">
        <v>1</v>
      </c>
      <c r="D35">
        <v>412</v>
      </c>
      <c r="F35" s="2">
        <v>412</v>
      </c>
      <c r="G35" s="2">
        <f>F35*12%</f>
        <v>49.44</v>
      </c>
    </row>
    <row r="36" spans="1:9" ht="15.75">
      <c r="A36" s="4" t="s">
        <v>25</v>
      </c>
      <c r="B36" t="s">
        <v>26</v>
      </c>
      <c r="C36">
        <v>2</v>
      </c>
      <c r="D36">
        <v>112</v>
      </c>
      <c r="F36" s="2">
        <v>224</v>
      </c>
      <c r="G36" s="2">
        <f>F36*12%</f>
        <v>26.88</v>
      </c>
      <c r="H36" s="2">
        <v>10</v>
      </c>
      <c r="I36" s="3">
        <f>SUBTOTAL(9,F36:H37)</f>
        <v>525.2</v>
      </c>
    </row>
    <row r="37" spans="1:7" ht="15.75">
      <c r="A37" s="4" t="s">
        <v>25</v>
      </c>
      <c r="B37" t="s">
        <v>27</v>
      </c>
      <c r="C37">
        <v>2</v>
      </c>
      <c r="D37">
        <v>118</v>
      </c>
      <c r="F37" s="2">
        <v>236</v>
      </c>
      <c r="G37" s="2">
        <f>F37*12%</f>
        <v>28.32</v>
      </c>
    </row>
    <row r="38" spans="1:9" ht="15.75">
      <c r="A38" s="4" t="s">
        <v>5</v>
      </c>
      <c r="B38" t="s">
        <v>6</v>
      </c>
      <c r="C38">
        <v>1</v>
      </c>
      <c r="D38">
        <v>210</v>
      </c>
      <c r="E38" t="s">
        <v>7</v>
      </c>
      <c r="F38" s="2">
        <v>210</v>
      </c>
      <c r="G38" s="2">
        <f>F38*12%</f>
        <v>25.2</v>
      </c>
      <c r="H38" s="2">
        <v>10</v>
      </c>
      <c r="I38" s="3">
        <f>SUBTOTAL(9,F38:H41)</f>
        <v>1748.24</v>
      </c>
    </row>
    <row r="39" spans="1:7" ht="15.75">
      <c r="A39" s="4" t="s">
        <v>5</v>
      </c>
      <c r="B39" t="s">
        <v>8</v>
      </c>
      <c r="C39">
        <v>1</v>
      </c>
      <c r="D39">
        <v>782</v>
      </c>
      <c r="F39" s="2">
        <v>782</v>
      </c>
      <c r="G39" s="2">
        <f>F39*12%</f>
        <v>93.84</v>
      </c>
    </row>
    <row r="40" spans="1:7" ht="15.75">
      <c r="A40" s="4" t="s">
        <v>5</v>
      </c>
      <c r="B40" t="s">
        <v>16</v>
      </c>
      <c r="C40">
        <v>1</v>
      </c>
      <c r="D40">
        <v>213</v>
      </c>
      <c r="F40" s="2">
        <v>213</v>
      </c>
      <c r="G40" s="2">
        <f>F40*12%</f>
        <v>25.56</v>
      </c>
    </row>
    <row r="41" spans="1:7" ht="15.75">
      <c r="A41" s="4" t="s">
        <v>5</v>
      </c>
      <c r="B41" t="s">
        <v>17</v>
      </c>
      <c r="C41">
        <v>1</v>
      </c>
      <c r="D41">
        <v>347</v>
      </c>
      <c r="F41" s="2">
        <v>347</v>
      </c>
      <c r="G41" s="2">
        <f>F41*12%</f>
        <v>41.64</v>
      </c>
    </row>
    <row r="42" spans="1:9" ht="15.75">
      <c r="A42" s="4" t="s">
        <v>44</v>
      </c>
      <c r="B42" t="s">
        <v>45</v>
      </c>
      <c r="C42">
        <v>1</v>
      </c>
      <c r="D42">
        <v>689</v>
      </c>
      <c r="F42" s="2">
        <v>689</v>
      </c>
      <c r="G42" s="2">
        <f>F42*12%</f>
        <v>82.67999999999999</v>
      </c>
      <c r="H42" s="2">
        <v>10</v>
      </c>
      <c r="I42" s="3">
        <f>SUBTOTAL(9,F42:H44)</f>
        <v>923.92</v>
      </c>
    </row>
    <row r="43" spans="1:7" ht="15.75">
      <c r="A43" s="4" t="s">
        <v>44</v>
      </c>
      <c r="B43" t="s">
        <v>46</v>
      </c>
      <c r="C43">
        <v>1</v>
      </c>
      <c r="D43">
        <v>81</v>
      </c>
      <c r="E43" t="s">
        <v>47</v>
      </c>
      <c r="F43" s="2">
        <v>81</v>
      </c>
      <c r="G43" s="2">
        <f>F43*12%</f>
        <v>9.719999999999999</v>
      </c>
    </row>
    <row r="44" spans="1:7" ht="15.75">
      <c r="A44" s="4" t="s">
        <v>44</v>
      </c>
      <c r="B44" t="s">
        <v>48</v>
      </c>
      <c r="C44">
        <v>1</v>
      </c>
      <c r="D44">
        <v>46</v>
      </c>
      <c r="E44" t="s">
        <v>49</v>
      </c>
      <c r="F44" s="2">
        <v>46</v>
      </c>
      <c r="G44" s="2">
        <f>F44*12%</f>
        <v>5.52</v>
      </c>
    </row>
    <row r="45" spans="1:9" ht="15.75">
      <c r="A45" s="4" t="s">
        <v>40</v>
      </c>
      <c r="B45" t="s">
        <v>29</v>
      </c>
      <c r="C45">
        <v>1</v>
      </c>
      <c r="D45">
        <v>915</v>
      </c>
      <c r="F45" s="2">
        <v>915</v>
      </c>
      <c r="G45" s="2">
        <f>F45*12%</f>
        <v>109.8</v>
      </c>
      <c r="H45" s="2">
        <v>10</v>
      </c>
      <c r="I45" s="3">
        <f>SUBTOTAL(9,F45:H51)</f>
        <v>3566.0000000000005</v>
      </c>
    </row>
    <row r="46" spans="1:7" ht="15.75">
      <c r="A46" s="4" t="s">
        <v>40</v>
      </c>
      <c r="B46" t="s">
        <v>41</v>
      </c>
      <c r="C46">
        <v>1</v>
      </c>
      <c r="D46">
        <v>99</v>
      </c>
      <c r="F46" s="2">
        <v>99</v>
      </c>
      <c r="G46" s="2">
        <f>F46*12%</f>
        <v>11.879999999999999</v>
      </c>
    </row>
    <row r="47" spans="1:7" ht="15.75">
      <c r="A47" s="4" t="s">
        <v>40</v>
      </c>
      <c r="B47" t="s">
        <v>42</v>
      </c>
      <c r="C47">
        <v>1</v>
      </c>
      <c r="D47">
        <v>106</v>
      </c>
      <c r="F47" s="2">
        <v>106</v>
      </c>
      <c r="G47" s="2">
        <f>F47*12%</f>
        <v>12.719999999999999</v>
      </c>
    </row>
    <row r="48" spans="1:7" ht="15.75">
      <c r="A48" s="4" t="s">
        <v>40</v>
      </c>
      <c r="B48" t="s">
        <v>43</v>
      </c>
      <c r="C48">
        <v>1</v>
      </c>
      <c r="D48">
        <v>541</v>
      </c>
      <c r="F48" s="2">
        <v>541</v>
      </c>
      <c r="G48" s="2">
        <f>F48*12%</f>
        <v>64.92</v>
      </c>
    </row>
    <row r="49" spans="1:7" ht="15.75">
      <c r="A49" s="4" t="s">
        <v>40</v>
      </c>
      <c r="B49" t="s">
        <v>75</v>
      </c>
      <c r="C49">
        <v>2</v>
      </c>
      <c r="D49">
        <v>8</v>
      </c>
      <c r="F49" s="2">
        <v>16</v>
      </c>
      <c r="G49" s="2">
        <f>F49*12%</f>
        <v>1.92</v>
      </c>
    </row>
    <row r="50" spans="1:7" ht="15.75">
      <c r="A50" s="4" t="s">
        <v>40</v>
      </c>
      <c r="B50" t="s">
        <v>76</v>
      </c>
      <c r="C50">
        <v>2</v>
      </c>
      <c r="D50">
        <v>631</v>
      </c>
      <c r="F50" s="2">
        <v>1262</v>
      </c>
      <c r="G50" s="2">
        <f>F50*12%</f>
        <v>151.44</v>
      </c>
    </row>
    <row r="51" spans="1:7" ht="15.75">
      <c r="A51" s="4" t="s">
        <v>40</v>
      </c>
      <c r="B51" t="s">
        <v>77</v>
      </c>
      <c r="C51">
        <v>2</v>
      </c>
      <c r="D51">
        <v>118</v>
      </c>
      <c r="F51" s="2">
        <v>236</v>
      </c>
      <c r="G51" s="2">
        <f>F51*12%</f>
        <v>28.32</v>
      </c>
    </row>
    <row r="52" spans="1:9" ht="15.75">
      <c r="A52" s="4" t="s">
        <v>74</v>
      </c>
      <c r="B52" t="s">
        <v>27</v>
      </c>
      <c r="C52">
        <v>2</v>
      </c>
      <c r="D52">
        <v>118</v>
      </c>
      <c r="F52" s="2">
        <v>236</v>
      </c>
      <c r="G52" s="2">
        <f>F52*12%</f>
        <v>28.32</v>
      </c>
      <c r="H52" s="2">
        <v>10</v>
      </c>
      <c r="I52" s="3">
        <f>SUBTOTAL(9,F52:H52)</f>
        <v>274.32</v>
      </c>
    </row>
    <row r="53" spans="1:9" ht="15.75">
      <c r="A53" s="4" t="s">
        <v>11</v>
      </c>
      <c r="B53" t="s">
        <v>12</v>
      </c>
      <c r="C53">
        <v>2</v>
      </c>
      <c r="D53">
        <v>68</v>
      </c>
      <c r="E53" t="s">
        <v>13</v>
      </c>
      <c r="F53" s="2">
        <v>136</v>
      </c>
      <c r="G53" s="2">
        <f>F53*12%</f>
        <v>16.32</v>
      </c>
      <c r="H53" s="2">
        <v>10</v>
      </c>
      <c r="I53" s="3">
        <f>SUBTOTAL(9,F53:H54)</f>
        <v>253.04</v>
      </c>
    </row>
    <row r="54" spans="1:7" ht="15.75">
      <c r="A54" s="4" t="s">
        <v>11</v>
      </c>
      <c r="B54" t="s">
        <v>14</v>
      </c>
      <c r="C54">
        <v>1</v>
      </c>
      <c r="D54">
        <v>81</v>
      </c>
      <c r="E54" t="s">
        <v>15</v>
      </c>
      <c r="F54" s="2">
        <v>81</v>
      </c>
      <c r="G54" s="2">
        <f>F54*12%</f>
        <v>9.719999999999999</v>
      </c>
    </row>
    <row r="55" spans="1:9" ht="15.75">
      <c r="A55" s="4" t="s">
        <v>57</v>
      </c>
      <c r="B55" t="s">
        <v>58</v>
      </c>
      <c r="C55">
        <v>1</v>
      </c>
      <c r="D55">
        <v>689</v>
      </c>
      <c r="F55" s="2">
        <v>689</v>
      </c>
      <c r="G55" s="2">
        <f>F55*12%</f>
        <v>82.67999999999999</v>
      </c>
      <c r="H55" s="2">
        <v>10</v>
      </c>
      <c r="I55" s="3">
        <f>SUBTOTAL(9,F55:H56)</f>
        <v>872.4</v>
      </c>
    </row>
    <row r="56" spans="1:7" ht="15.75">
      <c r="A56" s="4" t="s">
        <v>57</v>
      </c>
      <c r="B56" t="s">
        <v>59</v>
      </c>
      <c r="C56">
        <v>1</v>
      </c>
      <c r="D56">
        <v>81</v>
      </c>
      <c r="E56" s="1" t="s">
        <v>95</v>
      </c>
      <c r="F56" s="2">
        <v>81</v>
      </c>
      <c r="G56" s="2">
        <f>F56*12%</f>
        <v>9.719999999999999</v>
      </c>
    </row>
    <row r="57" spans="1:9" ht="15.75">
      <c r="A57" s="4" t="s">
        <v>82</v>
      </c>
      <c r="B57" t="s">
        <v>83</v>
      </c>
      <c r="C57">
        <v>1</v>
      </c>
      <c r="D57">
        <v>1386</v>
      </c>
      <c r="F57" s="2">
        <v>1386</v>
      </c>
      <c r="G57" s="2">
        <f>F57*12%</f>
        <v>166.32</v>
      </c>
      <c r="H57" s="2">
        <v>10</v>
      </c>
      <c r="I57" s="3">
        <f>SUBTOTAL(9,F57:H58)</f>
        <v>1703.4399999999998</v>
      </c>
    </row>
    <row r="58" spans="1:7" ht="15.75">
      <c r="A58" s="4" t="s">
        <v>82</v>
      </c>
      <c r="B58" t="s">
        <v>19</v>
      </c>
      <c r="C58">
        <v>1</v>
      </c>
      <c r="D58">
        <v>126</v>
      </c>
      <c r="F58" s="2">
        <v>126</v>
      </c>
      <c r="G58" s="2">
        <f>F58*12%</f>
        <v>15.12</v>
      </c>
    </row>
    <row r="59" spans="1:9" ht="15.75">
      <c r="A59" s="4" t="s">
        <v>20</v>
      </c>
      <c r="B59" t="s">
        <v>21</v>
      </c>
      <c r="C59">
        <v>1</v>
      </c>
      <c r="D59">
        <v>631</v>
      </c>
      <c r="E59" t="s">
        <v>22</v>
      </c>
      <c r="F59" s="2">
        <v>631</v>
      </c>
      <c r="G59" s="2">
        <f>F59*12%</f>
        <v>75.72</v>
      </c>
      <c r="H59" s="2">
        <v>10</v>
      </c>
      <c r="I59" s="3">
        <f>SUBTOTAL(9,F59:H60)</f>
        <v>798.48</v>
      </c>
    </row>
    <row r="60" spans="1:7" ht="15.75">
      <c r="A60" s="4" t="s">
        <v>20</v>
      </c>
      <c r="B60" t="s">
        <v>23</v>
      </c>
      <c r="C60">
        <v>1</v>
      </c>
      <c r="D60">
        <v>73</v>
      </c>
      <c r="E60" t="s">
        <v>24</v>
      </c>
      <c r="F60" s="2">
        <v>73</v>
      </c>
      <c r="G60" s="2">
        <f>F60*12%</f>
        <v>8.76</v>
      </c>
    </row>
  </sheetData>
  <autoFilter ref="A1:I6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2011-07-27T11:30:14Z</dcterms:created>
  <dcterms:modified xsi:type="dcterms:W3CDTF">2011-07-27T11:50:43Z</dcterms:modified>
  <cp:category/>
  <cp:version/>
  <cp:contentType/>
  <cp:contentStatus/>
</cp:coreProperties>
</file>