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<sst xmlns="http://schemas.openxmlformats.org/spreadsheetml/2006/main" count="428" uniqueCount="190">
  <si>
    <t>МиЛена*</t>
  </si>
  <si>
    <t>mimita</t>
  </si>
  <si>
    <t>Jej Wysokosc 2 Водолазка гол с собакой 110р. З-323</t>
  </si>
  <si>
    <t>Jej Wysokosc 2 Носки 17-18,р З-317</t>
  </si>
  <si>
    <t>Ostatni wyscig 2 Комплект 1 92р З-229</t>
  </si>
  <si>
    <t>Ostatni wyscig 2 Кангур 92-122 З-220</t>
  </si>
  <si>
    <t xml:space="preserve">Trucizna i antidotum 1 рукавички 92-122р. З-140 </t>
  </si>
  <si>
    <t xml:space="preserve">Amaranta Turkus Плащ 1А  </t>
  </si>
  <si>
    <t xml:space="preserve">Mala krolowa Шапка+шарф </t>
  </si>
  <si>
    <t>Machiny lat Кангур 92-122 WOJ-1601</t>
  </si>
  <si>
    <t xml:space="preserve">Ostatni wyscig 2 Куртка с нат мех 92-122 З-234 </t>
  </si>
  <si>
    <t>Etniczny Duch Блуза розпинана 128-152 З-188</t>
  </si>
  <si>
    <t>Лола</t>
  </si>
  <si>
    <t>134 (140)</t>
  </si>
  <si>
    <t>122(116)</t>
  </si>
  <si>
    <t>Kwiatowa Fas Pr 2 Рукавички 110 З-356</t>
  </si>
  <si>
    <t>Надия</t>
  </si>
  <si>
    <t>Modowa Misja Рукавички 128-152 З-189</t>
  </si>
  <si>
    <t>Rockowa ksieznic 2 Рукавички 128-152 З-267</t>
  </si>
  <si>
    <t>rina52</t>
  </si>
  <si>
    <t>Jej Wysokosc 2 Рукавички 92-122р. З-314</t>
  </si>
  <si>
    <t>Блуза"M.Samolot" 92-98 П-БВ-97</t>
  </si>
  <si>
    <t>hhllnn</t>
  </si>
  <si>
    <t>cucumber</t>
  </si>
  <si>
    <t>Etniczny Duch Комплект 1 128-152 З-182</t>
  </si>
  <si>
    <t xml:space="preserve">Jej Wysokosc 1 Брюки плащ </t>
  </si>
  <si>
    <t>Индира24</t>
  </si>
  <si>
    <t>Trucizna i antidotum 1 рукавички 92-122р. З-140</t>
  </si>
  <si>
    <t>Gjjl</t>
  </si>
  <si>
    <t xml:space="preserve">Hokeja" Брюки "Hokeja" Куртка </t>
  </si>
  <si>
    <t>Ostatni wyscig Рукавички 92-122 З-222</t>
  </si>
  <si>
    <t>чайкофе</t>
  </si>
  <si>
    <t>CrashLady</t>
  </si>
  <si>
    <t>Kwiatowa Fas Pr 2 Куртка 98р З-383</t>
  </si>
  <si>
    <t xml:space="preserve">Trucizna i antidotum 1 Комплект </t>
  </si>
  <si>
    <t>модель</t>
  </si>
  <si>
    <t xml:space="preserve">Ostatni wyscig 1 Куртка с нат мех 92-122 З-227 </t>
  </si>
  <si>
    <t>soph</t>
  </si>
  <si>
    <t>Jej Wysokosc 2 Брюки плащ 110р. З-315</t>
  </si>
  <si>
    <t xml:space="preserve">Papierowa Laleczka Куртка с нат. мех 110-р З-256 </t>
  </si>
  <si>
    <t>войчик</t>
  </si>
  <si>
    <t xml:space="preserve">SUMMER Блуза 1А </t>
  </si>
  <si>
    <t>WfBlack</t>
  </si>
  <si>
    <t>KWIATOWA DZIEW Шапка Daszk. 92-122 WOJ-2119</t>
  </si>
  <si>
    <t>Jesienna Брюки 5А</t>
  </si>
  <si>
    <t>Belizna</t>
  </si>
  <si>
    <t>Ostatni wyscig 1Козулька дл.рукав 92-122 З-224</t>
  </si>
  <si>
    <t>CHUPITO Брюки 2А  104-116р. ПРО-п 7</t>
  </si>
  <si>
    <t>Jej Wysokosc 2 Рукавички</t>
  </si>
  <si>
    <t>Etniczny Duch Плащ 128-152 З-480</t>
  </si>
  <si>
    <t>Wesole Misie Chl. Боди 8 62-74р. ПРО-г8</t>
  </si>
  <si>
    <t xml:space="preserve">Hokeja Куртка </t>
  </si>
  <si>
    <t>Kwiatowa Fas Pr 1 Рукавички</t>
  </si>
  <si>
    <t>Байсю</t>
  </si>
  <si>
    <t>ник</t>
  </si>
  <si>
    <t>Леличкин</t>
  </si>
  <si>
    <t>zelenova</t>
  </si>
  <si>
    <t>Stylowa roza 1 Брюки джинс</t>
  </si>
  <si>
    <t>Dok NR 11 1 Козулька дл.рукав кр110р. З-442</t>
  </si>
  <si>
    <t>Papierowa Laleczka Куртка с нат. мех 104-р З-256</t>
  </si>
  <si>
    <t>Natalie</t>
  </si>
  <si>
    <t xml:space="preserve">Dama Kier Комплект 2 </t>
  </si>
  <si>
    <t>Плащ"Karm"</t>
  </si>
  <si>
    <t>Trucizna i antidotum 1 Блуза 104-р. З-141</t>
  </si>
  <si>
    <t xml:space="preserve">Hokeja" Брюки </t>
  </si>
  <si>
    <t xml:space="preserve">Etniczny Duch Легенсы 128-152 З-186 </t>
  </si>
  <si>
    <t xml:space="preserve">Papierowa Laleczka Брюки плащ 92р З-246 </t>
  </si>
  <si>
    <t>Jej Wysokosc 1 Кангур 116р. З-307</t>
  </si>
  <si>
    <t>104(98)</t>
  </si>
  <si>
    <t>Mongolskie pustowie Комплект 128-152 З-387</t>
  </si>
  <si>
    <t>надюрка</t>
  </si>
  <si>
    <t>Jej Wysokosc 1 Брюки вельвет</t>
  </si>
  <si>
    <t>Slodki szczeniak брюки плащ</t>
  </si>
  <si>
    <t>Jej Wysokosc 1 Брюки 3/4 92-122р. З-295</t>
  </si>
  <si>
    <t>tba</t>
  </si>
  <si>
    <t>Ostatni wyscig 1 Брюки плащ 92-122 З-228 только комплектом с курткой</t>
  </si>
  <si>
    <t>Jesienna Блузка 2 92-98р. ПРи-6 размер 98(104)</t>
  </si>
  <si>
    <t>Грибок</t>
  </si>
  <si>
    <t>Dok NR 11 1 Брюки 92-122р. З-445</t>
  </si>
  <si>
    <t>Etniczny Duch Плащ 140р З-480</t>
  </si>
  <si>
    <t>Dziewczyny Pzadza 1 Брюки плащ 128-152 З-429</t>
  </si>
  <si>
    <t>Trip Водолазка 8В 104-116р. ПРО-е3</t>
  </si>
  <si>
    <t>Zuzia" Сарафан р.80-98 П-БМ-1010</t>
  </si>
  <si>
    <t>neznaikann</t>
  </si>
  <si>
    <t>LANA75</t>
  </si>
  <si>
    <t xml:space="preserve">Ufo Брюки 3А </t>
  </si>
  <si>
    <t>klicy</t>
  </si>
  <si>
    <t xml:space="preserve">Rockowa ksieznic 2 Брюки дрес 128-152 З-270 </t>
  </si>
  <si>
    <t>Jej Wysokosc 1
 Куртка с нат. мех</t>
  </si>
  <si>
    <t xml:space="preserve">Stylowa roza 2 Брюки плащ З-144  </t>
  </si>
  <si>
    <t>Urodzin. dzien Свитер 92-122р. З-112</t>
  </si>
  <si>
    <t xml:space="preserve">размер </t>
  </si>
  <si>
    <t>Iden</t>
  </si>
  <si>
    <t xml:space="preserve">Papierowa Laleczka Брюки плащ 110р З-246 </t>
  </si>
  <si>
    <t>дадак</t>
  </si>
  <si>
    <t>Мартуся</t>
  </si>
  <si>
    <t>radmila2626</t>
  </si>
  <si>
    <t>maxijaz10</t>
  </si>
  <si>
    <t>Urodzin. dzien Платье без рукав. 92-122р. З-107</t>
  </si>
  <si>
    <t>Zyciod energ kol Брюки кор 128-152 WOJ-1098</t>
  </si>
  <si>
    <t>Park turbin wiatr Куртка 128-152 WOJ-1162</t>
  </si>
  <si>
    <t>Jej Wysokosc 2 Козулька дл.рукав 92-122р. З-322</t>
  </si>
  <si>
    <t>Am@zing</t>
  </si>
  <si>
    <t>динаретка</t>
  </si>
  <si>
    <t>Papierowa Laleczka Комплект</t>
  </si>
  <si>
    <t>maca</t>
  </si>
  <si>
    <t>цена</t>
  </si>
  <si>
    <t>Kwiatowa Fas Pr 1 Водолазка 92-122 З-379</t>
  </si>
  <si>
    <t>Danielle Легенсы 134 З-283</t>
  </si>
  <si>
    <t>Papierowa Laleczka Куртка с нат. мех 92-122 З-256</t>
  </si>
  <si>
    <t>oksaNNa</t>
  </si>
  <si>
    <t>Papierowa Laleczka Брюки плащ 104р З-246</t>
  </si>
  <si>
    <t>Etniczny Duch Рукавички 128-152 З-183</t>
  </si>
  <si>
    <t>Гела</t>
  </si>
  <si>
    <t>Ostatni wyscig 2 Комплект 1 92-122 З-229</t>
  </si>
  <si>
    <t>Ostatni wyscig 1 козулька дл.рукав 92-122 З-224</t>
  </si>
  <si>
    <t>Adlm</t>
  </si>
  <si>
    <t>Dok NR 11 1 Козулька дл.рукав сер116-р. З-448</t>
  </si>
  <si>
    <t xml:space="preserve">Ostatni wyscig 2 Брюки плащ 92-122 </t>
  </si>
  <si>
    <t>stesha</t>
  </si>
  <si>
    <t>Rockowa ksieznic 1 Рукавички 128-152 З-161</t>
  </si>
  <si>
    <t>slavayna</t>
  </si>
  <si>
    <t>Лералапамоя</t>
  </si>
  <si>
    <t>Trucizna i antidotum 1 Куртка 92-122р. З-135</t>
  </si>
  <si>
    <t>17-18</t>
  </si>
  <si>
    <t>Jej Wysokosc 2 Куртка с нат. мех 110р. З-312</t>
  </si>
  <si>
    <t>Jolichat</t>
  </si>
  <si>
    <t>Hokeja" Брюки</t>
  </si>
  <si>
    <t xml:space="preserve">Etniczny Duch Плащ </t>
  </si>
  <si>
    <t>Fajne zycie Комплект 1 128-152 З-240</t>
  </si>
  <si>
    <t>BLECK GERL Юбка 6</t>
  </si>
  <si>
    <t xml:space="preserve">Блузка 5 "Krateczka" р.80-98 П-БМ-1805 </t>
  </si>
  <si>
    <t>vassa22</t>
  </si>
  <si>
    <t xml:space="preserve">Clas luzu 2 Куртка пух 128-152 З-394 ВОЙЧИК,зима мех на капюшоне искуственный </t>
  </si>
  <si>
    <t>artakra</t>
  </si>
  <si>
    <t>Jej Wysokosc 1 Куртка с нат. мех 3-301</t>
  </si>
  <si>
    <t xml:space="preserve">Kwiatowa Fas Pr 1 Куртка 110р З-382  </t>
  </si>
  <si>
    <t>Девочка Леночка</t>
  </si>
  <si>
    <t>Джемпер"Сладкий мед"р.68-86 П-РС-63</t>
  </si>
  <si>
    <t>Niedzwiadek" 2 Свитер р.68-86 WOJ-716  белый с капюшоном на молнии</t>
  </si>
  <si>
    <t>Ostatni wyscig 2 брюки плащ</t>
  </si>
  <si>
    <t>Ostatni wyscig 2 Куртка с нат мех 92-122 З-234</t>
  </si>
  <si>
    <t>Ostatni wyscig 2 Куртка с нат мех 104р З-234 1905руб</t>
  </si>
  <si>
    <t>Rockowa ksieznic 2 Легенсы 128р З-272</t>
  </si>
  <si>
    <t>Stylowa roza 2 Козулька дл.рук. 92-122р. З-146</t>
  </si>
  <si>
    <t>Ольга Соловьева</t>
  </si>
  <si>
    <t xml:space="preserve">Wesola Kokarda 2 Колготки З-206  </t>
  </si>
  <si>
    <t>Брюки"Elegancki" р.98-122 П-БВ-152</t>
  </si>
  <si>
    <t>sorokina</t>
  </si>
  <si>
    <t>BENIAMIN  Блуза 3  122-140 р. ПРО-а 9</t>
  </si>
  <si>
    <t>BENIAMIN  Брюки 4  122-140 р. ПРО-а 9</t>
  </si>
  <si>
    <t>KOTY    Куртка 2А 122-140р. ПРО-б 2</t>
  </si>
  <si>
    <t xml:space="preserve">Serduzko Roz Боди 7 68-74р.. ПРО-п 4 </t>
  </si>
  <si>
    <t>cail</t>
  </si>
  <si>
    <t xml:space="preserve">"Mala krolowa" Брюки плащ р.92-122 П-ВМ-28004 комплектом с курткой </t>
  </si>
  <si>
    <t>"Mala krolowa" Куртка черная р.92-122 П-ВМ-28005</t>
  </si>
  <si>
    <t>"Mala krolowa" Шапка+шарф р.92-122 П-ВМ-28015</t>
  </si>
  <si>
    <t>Rockowa ksieznic 2 Легенсы 128-152 З-272</t>
  </si>
  <si>
    <t>simros</t>
  </si>
  <si>
    <t>Zwierzyniec Блуза 9 ПРО-г8 голубая с тигром</t>
  </si>
  <si>
    <t>"Mala krolowa" Туника+блузка дл рук р.92-122 П-ВМ-28010</t>
  </si>
  <si>
    <t>Dzika energia 2 Блуза 128-152 WOJ-1722</t>
  </si>
  <si>
    <t>Dzika energia 2 Козулька дл рук 128-152 WOJ-1732</t>
  </si>
  <si>
    <t>Dzika energia Козулька поло 128-152 WOJ-1725</t>
  </si>
  <si>
    <t>128(134)</t>
  </si>
  <si>
    <t>boginay</t>
  </si>
  <si>
    <t>Fajne zycie Куртка с нат. мех 128-152 З-239</t>
  </si>
  <si>
    <t>Nasze Boisko Камизелка  92-122р. WOJ-2132</t>
  </si>
  <si>
    <t>Papierowa Laleczka Комплект 1 92-122 З-254</t>
  </si>
  <si>
    <t>Poczuj Swoja Moc Камизелка 128-146р. WOJ-2131</t>
  </si>
  <si>
    <t>Stylowa roza 1 Козулька дл.рук. 92-122р. З-123</t>
  </si>
  <si>
    <t>Fiesta18</t>
  </si>
  <si>
    <t xml:space="preserve">Hokej Блуза 3 146 - 158 р. ПРО- 1 </t>
  </si>
  <si>
    <t xml:space="preserve">SNIEZKI Блуза 5 146-158 р. ПРО-п 4 </t>
  </si>
  <si>
    <t xml:space="preserve">SNIEZKI Брюки 3 146-158 </t>
  </si>
  <si>
    <t>Dama Kier Рукавички 116-1128р. З-163</t>
  </si>
  <si>
    <t xml:space="preserve">Тиффани  </t>
  </si>
  <si>
    <t>110 (116)</t>
  </si>
  <si>
    <t>ИБВ</t>
  </si>
  <si>
    <t>Dama Kier Комплект 1 122р. З-165</t>
  </si>
  <si>
    <t xml:space="preserve"> "Hokeja" Куртка </t>
  </si>
  <si>
    <t xml:space="preserve">итого </t>
  </si>
  <si>
    <t>итого со сбором</t>
  </si>
  <si>
    <t>98</t>
  </si>
  <si>
    <t>марка</t>
  </si>
  <si>
    <t>Hokej брюки 4а</t>
  </si>
  <si>
    <t>Poczuj Swoja Moc Марунарка 128-146р. WOJ-2131</t>
  </si>
  <si>
    <t>128</t>
  </si>
  <si>
    <t xml:space="preserve">Dok NR 11 1 Куртка  </t>
  </si>
  <si>
    <t>KOTY Блуза 9 ПРО-б 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</si>
</sst>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0.00;[Red]0.00"/>
  </numFmts>
  <fonts count="38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 vertical="center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0" fontId="0" fillId="33" borderId="10" xfId="0" applyNumberFormat="1" applyFill="1" applyBorder="1" applyAlignment="1">
      <alignment wrapText="1"/>
    </xf>
    <xf numFmtId="0" fontId="0" fillId="33" borderId="10" xfId="0" applyNumberFormat="1" applyFont="1" applyFill="1" applyBorder="1" applyAlignment="1">
      <alignment wrapText="1"/>
    </xf>
    <xf numFmtId="0" fontId="0" fillId="0" borderId="10" xfId="52" applyNumberFormat="1" applyFont="1" applyFill="1" applyBorder="1" applyAlignment="1">
      <alignment wrapText="1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 vertical="center"/>
    </xf>
    <xf numFmtId="165" fontId="0" fillId="0" borderId="10" xfId="0" applyNumberFormat="1" applyFont="1" applyFill="1" applyBorder="1" applyAlignment="1">
      <alignment wrapText="1"/>
    </xf>
    <xf numFmtId="0" fontId="0" fillId="33" borderId="10" xfId="52" applyNumberFormat="1" applyFont="1" applyFill="1" applyBorder="1" applyAlignment="1">
      <alignment wrapText="1"/>
      <protection/>
    </xf>
    <xf numFmtId="49" fontId="1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wrapText="1"/>
    </xf>
    <xf numFmtId="49" fontId="0" fillId="0" borderId="10" xfId="52" applyNumberFormat="1" applyFont="1" applyFill="1" applyBorder="1" applyAlignment="1">
      <alignment wrapText="1"/>
      <protection/>
    </xf>
    <xf numFmtId="49" fontId="0" fillId="33" borderId="10" xfId="0" applyNumberFormat="1" applyFon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vertical="center"/>
    </xf>
    <xf numFmtId="165" fontId="1" fillId="0" borderId="10" xfId="0" applyNumberFormat="1" applyFont="1" applyFill="1" applyBorder="1" applyAlignment="1">
      <alignment horizontal="center" wrapText="1"/>
    </xf>
    <xf numFmtId="165" fontId="0" fillId="0" borderId="10" xfId="52" applyNumberFormat="1" applyFont="1" applyFill="1" applyBorder="1" applyAlignment="1">
      <alignment wrapText="1"/>
      <protection/>
    </xf>
    <xf numFmtId="165" fontId="0" fillId="0" borderId="10" xfId="0" applyNumberFormat="1" applyFill="1" applyBorder="1" applyAlignment="1">
      <alignment wrapText="1"/>
    </xf>
    <xf numFmtId="165" fontId="0" fillId="33" borderId="10" xfId="0" applyNumberFormat="1" applyFont="1" applyFill="1" applyBorder="1" applyAlignment="1">
      <alignment wrapText="1"/>
    </xf>
    <xf numFmtId="165" fontId="0" fillId="0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/>
    </xf>
    <xf numFmtId="49" fontId="0" fillId="33" borderId="10" xfId="52" applyNumberFormat="1" applyFont="1" applyFill="1" applyBorder="1" applyAlignment="1">
      <alignment wrapText="1"/>
      <protection/>
    </xf>
    <xf numFmtId="165" fontId="0" fillId="33" borderId="10" xfId="52" applyNumberFormat="1" applyFont="1" applyFill="1" applyBorder="1" applyAlignment="1">
      <alignment wrapText="1"/>
      <protection/>
    </xf>
    <xf numFmtId="165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 vertical="center"/>
    </xf>
    <xf numFmtId="49" fontId="0" fillId="33" borderId="10" xfId="0" applyNumberForma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vertical="center"/>
    </xf>
    <xf numFmtId="1" fontId="5" fillId="33" borderId="10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1" fontId="5" fillId="0" borderId="10" xfId="0" applyNumberFormat="1" applyFont="1" applyBorder="1" applyAlignment="1">
      <alignment/>
    </xf>
    <xf numFmtId="165" fontId="0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52" applyNumberFormat="1" applyFont="1" applyFill="1" applyBorder="1" applyAlignment="1">
      <alignment wrapText="1"/>
      <protection/>
    </xf>
    <xf numFmtId="49" fontId="0" fillId="0" borderId="10" xfId="52" applyNumberFormat="1" applyFont="1" applyFill="1" applyBorder="1" applyAlignment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5"/>
  <sheetViews>
    <sheetView tabSelected="1" zoomScalePageLayoutView="0" workbookViewId="0" topLeftCell="A1">
      <pane ySplit="1" topLeftCell="A179" activePane="bottomLeft" state="frozen"/>
      <selection pane="topLeft" activeCell="A1" sqref="A1"/>
      <selection pane="bottomLeft" activeCell="H146" sqref="H146"/>
    </sheetView>
  </sheetViews>
  <sheetFormatPr defaultColWidth="17.140625" defaultRowHeight="12.75" customHeight="1"/>
  <cols>
    <col min="1" max="1" width="11.8515625" style="2" customWidth="1"/>
    <col min="2" max="2" width="7.57421875" style="2" customWidth="1"/>
    <col min="3" max="3" width="21.8515625" style="2" customWidth="1"/>
    <col min="4" max="4" width="7.8515625" style="17" customWidth="1"/>
    <col min="5" max="5" width="10.00390625" style="22" customWidth="1"/>
    <col min="6" max="6" width="8.8515625" style="37" customWidth="1"/>
    <col min="7" max="7" width="10.7109375" style="31" customWidth="1"/>
    <col min="8" max="15" width="17.140625" style="2" customWidth="1"/>
    <col min="16" max="16384" width="17.140625" style="2" customWidth="1"/>
  </cols>
  <sheetData>
    <row r="1" spans="1:7" ht="24">
      <c r="A1" s="1" t="s">
        <v>54</v>
      </c>
      <c r="B1" s="1" t="s">
        <v>184</v>
      </c>
      <c r="C1" s="1" t="s">
        <v>35</v>
      </c>
      <c r="D1" s="12" t="s">
        <v>91</v>
      </c>
      <c r="E1" s="18" t="s">
        <v>106</v>
      </c>
      <c r="F1" s="36" t="s">
        <v>181</v>
      </c>
      <c r="G1" s="30" t="s">
        <v>182</v>
      </c>
    </row>
    <row r="2" spans="1:5" ht="25.5">
      <c r="A2" s="3" t="s">
        <v>116</v>
      </c>
      <c r="B2" s="3" t="s">
        <v>40</v>
      </c>
      <c r="C2" s="3" t="s">
        <v>38</v>
      </c>
      <c r="D2" s="13">
        <v>116</v>
      </c>
      <c r="E2" s="10">
        <v>777.6</v>
      </c>
    </row>
    <row r="3" spans="1:5" ht="25.5">
      <c r="A3" s="3" t="s">
        <v>116</v>
      </c>
      <c r="B3" s="3" t="s">
        <v>40</v>
      </c>
      <c r="C3" s="3" t="s">
        <v>125</v>
      </c>
      <c r="D3" s="13">
        <v>116</v>
      </c>
      <c r="E3" s="10">
        <v>2025.6</v>
      </c>
    </row>
    <row r="4" spans="1:7" s="23" customFormat="1" ht="14.25">
      <c r="A4" s="6"/>
      <c r="B4" s="6"/>
      <c r="C4" s="6"/>
      <c r="D4" s="15"/>
      <c r="E4" s="21"/>
      <c r="F4" s="38">
        <v>2803.2</v>
      </c>
      <c r="G4" s="32">
        <f>F4+F4*0.17</f>
        <v>3279.7439999999997</v>
      </c>
    </row>
    <row r="5" spans="1:5" ht="37.5" customHeight="1">
      <c r="A5" s="3" t="s">
        <v>102</v>
      </c>
      <c r="B5" s="3" t="s">
        <v>40</v>
      </c>
      <c r="C5" s="3" t="s">
        <v>87</v>
      </c>
      <c r="D5" s="13">
        <v>152</v>
      </c>
      <c r="E5" s="10">
        <v>570.6</v>
      </c>
    </row>
    <row r="6" spans="1:5" ht="38.25">
      <c r="A6" s="3" t="s">
        <v>102</v>
      </c>
      <c r="B6" s="3" t="s">
        <v>40</v>
      </c>
      <c r="C6" s="3" t="s">
        <v>6</v>
      </c>
      <c r="D6" s="13" t="s">
        <v>68</v>
      </c>
      <c r="E6" s="10">
        <v>227.4</v>
      </c>
    </row>
    <row r="7" spans="1:5" ht="25.5">
      <c r="A7" s="3" t="s">
        <v>102</v>
      </c>
      <c r="B7" s="3" t="s">
        <v>94</v>
      </c>
      <c r="C7" s="4" t="s">
        <v>131</v>
      </c>
      <c r="D7" s="13">
        <v>98</v>
      </c>
      <c r="E7" s="10">
        <v>180</v>
      </c>
    </row>
    <row r="8" spans="1:7" s="23" customFormat="1" ht="14.25">
      <c r="A8" s="6"/>
      <c r="B8" s="6"/>
      <c r="C8" s="6"/>
      <c r="D8" s="15"/>
      <c r="E8" s="21"/>
      <c r="F8" s="38">
        <v>978</v>
      </c>
      <c r="G8" s="32">
        <f>F8+F8*0.17</f>
        <v>1144.26</v>
      </c>
    </row>
    <row r="9" spans="1:16" ht="25.5">
      <c r="A9" s="3" t="s">
        <v>134</v>
      </c>
      <c r="B9" s="3" t="s">
        <v>40</v>
      </c>
      <c r="C9" s="4" t="s">
        <v>25</v>
      </c>
      <c r="D9" s="13">
        <v>104</v>
      </c>
      <c r="E9" s="10">
        <v>777.6</v>
      </c>
      <c r="F9" s="39"/>
      <c r="G9" s="33"/>
      <c r="H9" s="9"/>
      <c r="I9" s="9"/>
      <c r="J9" s="9"/>
      <c r="K9" s="9"/>
      <c r="L9" s="9"/>
      <c r="M9" s="9"/>
      <c r="N9" s="9"/>
      <c r="O9" s="9"/>
      <c r="P9" s="9"/>
    </row>
    <row r="10" spans="1:16" ht="25.5">
      <c r="A10" s="3" t="s">
        <v>134</v>
      </c>
      <c r="B10" s="3" t="s">
        <v>40</v>
      </c>
      <c r="C10" s="3" t="s">
        <v>135</v>
      </c>
      <c r="D10" s="13">
        <v>104</v>
      </c>
      <c r="E10" s="10">
        <v>2005.2</v>
      </c>
      <c r="F10" s="40"/>
      <c r="G10" s="34"/>
      <c r="H10" s="8"/>
      <c r="I10" s="8"/>
      <c r="J10" s="8"/>
      <c r="K10" s="8"/>
      <c r="L10" s="8"/>
      <c r="M10" s="8"/>
      <c r="N10" s="8"/>
      <c r="O10" s="8"/>
      <c r="P10" s="8"/>
    </row>
    <row r="11" spans="1:16" s="23" customFormat="1" ht="14.25">
      <c r="A11" s="6"/>
      <c r="B11" s="6"/>
      <c r="C11" s="6"/>
      <c r="D11" s="15"/>
      <c r="E11" s="21"/>
      <c r="F11" s="41">
        <v>2782.8</v>
      </c>
      <c r="G11" s="32">
        <f>F11+F11*0.17</f>
        <v>3255.876</v>
      </c>
      <c r="H11" s="24"/>
      <c r="I11" s="24"/>
      <c r="J11" s="24"/>
      <c r="K11" s="24"/>
      <c r="L11" s="24"/>
      <c r="M11" s="24"/>
      <c r="N11" s="24"/>
      <c r="O11" s="24"/>
      <c r="P11" s="24"/>
    </row>
    <row r="12" spans="1:5" ht="25.5">
      <c r="A12" s="3" t="s">
        <v>45</v>
      </c>
      <c r="B12" s="3" t="s">
        <v>94</v>
      </c>
      <c r="C12" s="3" t="s">
        <v>50</v>
      </c>
      <c r="D12" s="13">
        <v>68</v>
      </c>
      <c r="E12" s="10">
        <v>176</v>
      </c>
    </row>
    <row r="13" spans="1:7" s="23" customFormat="1" ht="14.25">
      <c r="A13" s="6"/>
      <c r="B13" s="6"/>
      <c r="C13" s="6"/>
      <c r="D13" s="15"/>
      <c r="E13" s="21"/>
      <c r="F13" s="38">
        <v>176</v>
      </c>
      <c r="G13" s="32">
        <f>F13+F13*0.17</f>
        <v>205.92000000000002</v>
      </c>
    </row>
    <row r="14" spans="1:16" ht="25.5">
      <c r="A14" s="7" t="s">
        <v>165</v>
      </c>
      <c r="B14" s="7" t="s">
        <v>40</v>
      </c>
      <c r="C14" s="7" t="s">
        <v>166</v>
      </c>
      <c r="D14" s="14">
        <v>152</v>
      </c>
      <c r="E14" s="19">
        <v>1973</v>
      </c>
      <c r="F14" s="40"/>
      <c r="G14" s="34"/>
      <c r="H14" s="8"/>
      <c r="I14" s="8"/>
      <c r="J14" s="8"/>
      <c r="K14" s="8"/>
      <c r="L14" s="8"/>
      <c r="M14" s="8"/>
      <c r="N14" s="8"/>
      <c r="O14" s="8"/>
      <c r="P14" s="8"/>
    </row>
    <row r="15" spans="1:16" s="23" customFormat="1" ht="14.25">
      <c r="A15" s="11"/>
      <c r="B15" s="11"/>
      <c r="C15" s="11"/>
      <c r="D15" s="25"/>
      <c r="E15" s="26"/>
      <c r="F15" s="41">
        <v>1973</v>
      </c>
      <c r="G15" s="32">
        <f>F15+F15*0.17</f>
        <v>2308.41</v>
      </c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51">
      <c r="A16" s="3" t="s">
        <v>153</v>
      </c>
      <c r="B16" s="3" t="s">
        <v>40</v>
      </c>
      <c r="C16" s="3" t="s">
        <v>154</v>
      </c>
      <c r="D16" s="13">
        <v>104</v>
      </c>
      <c r="E16" s="20">
        <v>657</v>
      </c>
      <c r="F16" s="40"/>
      <c r="G16" s="34"/>
      <c r="H16" s="8"/>
      <c r="I16" s="8"/>
      <c r="J16" s="8"/>
      <c r="K16" s="8"/>
      <c r="L16" s="8"/>
      <c r="M16" s="8"/>
      <c r="N16" s="8"/>
      <c r="O16" s="8"/>
      <c r="P16" s="8"/>
    </row>
    <row r="17" spans="1:16" ht="38.25">
      <c r="A17" s="3" t="s">
        <v>153</v>
      </c>
      <c r="B17" s="3" t="s">
        <v>40</v>
      </c>
      <c r="C17" s="4" t="s">
        <v>155</v>
      </c>
      <c r="D17" s="13">
        <v>104</v>
      </c>
      <c r="E17" s="20">
        <v>1284</v>
      </c>
      <c r="F17" s="40"/>
      <c r="G17" s="34"/>
      <c r="H17" s="8"/>
      <c r="I17" s="8"/>
      <c r="J17" s="8"/>
      <c r="K17" s="8"/>
      <c r="L17" s="8"/>
      <c r="M17" s="8"/>
      <c r="N17" s="8"/>
      <c r="O17" s="8"/>
      <c r="P17" s="8"/>
    </row>
    <row r="18" spans="1:16" ht="38.25">
      <c r="A18" s="7" t="s">
        <v>153</v>
      </c>
      <c r="B18" s="7" t="s">
        <v>40</v>
      </c>
      <c r="C18" s="7" t="s">
        <v>160</v>
      </c>
      <c r="D18" s="14">
        <v>104</v>
      </c>
      <c r="E18" s="19">
        <v>570</v>
      </c>
      <c r="F18" s="40"/>
      <c r="G18" s="34"/>
      <c r="H18" s="8"/>
      <c r="I18" s="8"/>
      <c r="J18" s="8"/>
      <c r="K18" s="8"/>
      <c r="L18" s="8"/>
      <c r="M18" s="8"/>
      <c r="N18" s="8"/>
      <c r="O18" s="8"/>
      <c r="P18" s="8"/>
    </row>
    <row r="19" spans="1:16" ht="38.25">
      <c r="A19" s="3" t="s">
        <v>153</v>
      </c>
      <c r="B19" s="3" t="s">
        <v>40</v>
      </c>
      <c r="C19" s="3" t="s">
        <v>156</v>
      </c>
      <c r="D19" s="13">
        <v>104</v>
      </c>
      <c r="E19" s="20">
        <v>432</v>
      </c>
      <c r="F19" s="40"/>
      <c r="G19" s="34"/>
      <c r="H19" s="8"/>
      <c r="I19" s="8"/>
      <c r="J19" s="8"/>
      <c r="K19" s="8"/>
      <c r="L19" s="8"/>
      <c r="M19" s="8"/>
      <c r="N19" s="8"/>
      <c r="O19" s="8"/>
      <c r="P19" s="8"/>
    </row>
    <row r="20" spans="1:16" ht="25.5">
      <c r="A20" s="7" t="s">
        <v>153</v>
      </c>
      <c r="B20" s="7" t="s">
        <v>40</v>
      </c>
      <c r="C20" s="7" t="s">
        <v>161</v>
      </c>
      <c r="D20" s="14">
        <v>134</v>
      </c>
      <c r="E20" s="19">
        <v>495</v>
      </c>
      <c r="F20" s="40"/>
      <c r="G20" s="34"/>
      <c r="H20" s="8"/>
      <c r="I20" s="8"/>
      <c r="J20" s="8"/>
      <c r="K20" s="8"/>
      <c r="L20" s="8"/>
      <c r="M20" s="8"/>
      <c r="N20" s="8"/>
      <c r="O20" s="8"/>
      <c r="P20" s="8"/>
    </row>
    <row r="21" spans="1:16" ht="38.25">
      <c r="A21" s="7" t="s">
        <v>153</v>
      </c>
      <c r="B21" s="7" t="s">
        <v>40</v>
      </c>
      <c r="C21" s="7" t="s">
        <v>162</v>
      </c>
      <c r="D21" s="14">
        <v>128</v>
      </c>
      <c r="E21" s="19">
        <v>242.4</v>
      </c>
      <c r="F21" s="40"/>
      <c r="G21" s="34"/>
      <c r="H21" s="8"/>
      <c r="I21" s="8"/>
      <c r="J21" s="8"/>
      <c r="K21" s="8"/>
      <c r="L21" s="8"/>
      <c r="M21" s="8"/>
      <c r="N21" s="8"/>
      <c r="O21" s="8"/>
      <c r="P21" s="8"/>
    </row>
    <row r="22" spans="1:16" ht="25.5">
      <c r="A22" s="7" t="s">
        <v>153</v>
      </c>
      <c r="B22" s="7" t="s">
        <v>40</v>
      </c>
      <c r="C22" s="7" t="s">
        <v>163</v>
      </c>
      <c r="D22" s="14" t="s">
        <v>164</v>
      </c>
      <c r="E22" s="19">
        <v>285</v>
      </c>
      <c r="F22" s="40"/>
      <c r="G22" s="34"/>
      <c r="H22" s="8"/>
      <c r="I22" s="8"/>
      <c r="J22" s="8"/>
      <c r="K22" s="8"/>
      <c r="L22" s="8"/>
      <c r="M22" s="8"/>
      <c r="N22" s="8"/>
      <c r="O22" s="8"/>
      <c r="P22" s="8"/>
    </row>
    <row r="23" spans="1:16" ht="38.25">
      <c r="A23" s="7" t="s">
        <v>153</v>
      </c>
      <c r="B23" s="7" t="s">
        <v>40</v>
      </c>
      <c r="C23" s="7" t="s">
        <v>167</v>
      </c>
      <c r="D23" s="14">
        <v>122</v>
      </c>
      <c r="E23" s="19">
        <v>352.2</v>
      </c>
      <c r="F23" s="40"/>
      <c r="G23" s="34"/>
      <c r="H23" s="8"/>
      <c r="I23" s="8"/>
      <c r="J23" s="8"/>
      <c r="K23" s="8"/>
      <c r="L23" s="8"/>
      <c r="M23" s="8"/>
      <c r="N23" s="8"/>
      <c r="O23" s="8"/>
      <c r="P23" s="8"/>
    </row>
    <row r="24" spans="1:16" ht="38.25">
      <c r="A24" s="7" t="s">
        <v>153</v>
      </c>
      <c r="B24" s="7" t="s">
        <v>40</v>
      </c>
      <c r="C24" s="7" t="s">
        <v>169</v>
      </c>
      <c r="D24" s="14">
        <v>134</v>
      </c>
      <c r="E24" s="19">
        <v>352.2</v>
      </c>
      <c r="F24" s="40"/>
      <c r="G24" s="34"/>
      <c r="H24" s="8"/>
      <c r="I24" s="8"/>
      <c r="J24" s="8"/>
      <c r="K24" s="8"/>
      <c r="L24" s="8"/>
      <c r="M24" s="8"/>
      <c r="N24" s="8"/>
      <c r="O24" s="8"/>
      <c r="P24" s="8"/>
    </row>
    <row r="25" spans="1:16" ht="38.25">
      <c r="A25" s="7" t="s">
        <v>153</v>
      </c>
      <c r="B25" s="7" t="s">
        <v>40</v>
      </c>
      <c r="C25" s="7" t="s">
        <v>186</v>
      </c>
      <c r="D25" s="47" t="s">
        <v>187</v>
      </c>
      <c r="E25" s="19">
        <v>583.2</v>
      </c>
      <c r="F25" s="40"/>
      <c r="G25" s="34"/>
      <c r="H25" s="8"/>
      <c r="I25" s="8"/>
      <c r="J25" s="8"/>
      <c r="K25" s="8"/>
      <c r="L25" s="8"/>
      <c r="M25" s="8"/>
      <c r="N25" s="8"/>
      <c r="O25" s="8"/>
      <c r="P25" s="8"/>
    </row>
    <row r="26" spans="1:16" ht="38.25">
      <c r="A26" s="7" t="s">
        <v>153</v>
      </c>
      <c r="B26" s="7" t="s">
        <v>40</v>
      </c>
      <c r="C26" s="7" t="s">
        <v>170</v>
      </c>
      <c r="D26" s="14">
        <v>98</v>
      </c>
      <c r="E26" s="19">
        <v>339.6</v>
      </c>
      <c r="F26" s="40"/>
      <c r="G26" s="34"/>
      <c r="H26" s="8"/>
      <c r="I26" s="8"/>
      <c r="J26" s="8"/>
      <c r="K26" s="8"/>
      <c r="L26" s="8"/>
      <c r="M26" s="8"/>
      <c r="N26" s="8"/>
      <c r="O26" s="8"/>
      <c r="P26" s="8"/>
    </row>
    <row r="27" spans="1:5" ht="38.25">
      <c r="A27" s="3" t="s">
        <v>153</v>
      </c>
      <c r="B27" s="3" t="s">
        <v>40</v>
      </c>
      <c r="C27" s="3" t="s">
        <v>93</v>
      </c>
      <c r="D27" s="13">
        <v>92</v>
      </c>
      <c r="E27" s="10">
        <v>831</v>
      </c>
    </row>
    <row r="28" spans="1:5" ht="38.25">
      <c r="A28" s="3" t="s">
        <v>153</v>
      </c>
      <c r="B28" s="3" t="s">
        <v>40</v>
      </c>
      <c r="C28" s="3" t="s">
        <v>39</v>
      </c>
      <c r="D28" s="13">
        <v>92</v>
      </c>
      <c r="E28" s="10">
        <v>2005.2</v>
      </c>
    </row>
    <row r="29" spans="1:5" ht="38.25">
      <c r="A29" s="3" t="s">
        <v>153</v>
      </c>
      <c r="B29" s="3" t="s">
        <v>40</v>
      </c>
      <c r="C29" s="3" t="s">
        <v>168</v>
      </c>
      <c r="D29" s="16" t="s">
        <v>183</v>
      </c>
      <c r="E29" s="10">
        <v>482.4</v>
      </c>
    </row>
    <row r="30" spans="1:7" s="23" customFormat="1" ht="14.25">
      <c r="A30" s="6"/>
      <c r="B30" s="6"/>
      <c r="C30" s="6"/>
      <c r="D30" s="15"/>
      <c r="E30" s="21"/>
      <c r="F30" s="38">
        <v>8911.2</v>
      </c>
      <c r="G30" s="32">
        <f>F30+F30*0.17</f>
        <v>10426.104000000001</v>
      </c>
    </row>
    <row r="31" spans="1:5" ht="25.5">
      <c r="A31" s="4" t="s">
        <v>32</v>
      </c>
      <c r="B31" s="3" t="s">
        <v>40</v>
      </c>
      <c r="C31" s="3" t="s">
        <v>34</v>
      </c>
      <c r="D31" s="13">
        <v>92</v>
      </c>
      <c r="E31" s="10">
        <v>540</v>
      </c>
    </row>
    <row r="32" spans="1:7" s="23" customFormat="1" ht="14.25">
      <c r="A32" s="6"/>
      <c r="B32" s="6"/>
      <c r="C32" s="6"/>
      <c r="D32" s="15"/>
      <c r="E32" s="21"/>
      <c r="F32" s="38">
        <v>540</v>
      </c>
      <c r="G32" s="32">
        <f>F32+F32*0.17</f>
        <v>631.8</v>
      </c>
    </row>
    <row r="33" spans="1:5" ht="25.5">
      <c r="A33" s="3" t="s">
        <v>23</v>
      </c>
      <c r="B33" s="3" t="s">
        <v>40</v>
      </c>
      <c r="C33" s="3" t="s">
        <v>8</v>
      </c>
      <c r="D33" s="13">
        <v>110</v>
      </c>
      <c r="E33" s="10">
        <v>432</v>
      </c>
    </row>
    <row r="34" spans="1:7" s="23" customFormat="1" ht="14.25">
      <c r="A34" s="6"/>
      <c r="B34" s="6"/>
      <c r="C34" s="6"/>
      <c r="D34" s="15"/>
      <c r="E34" s="21"/>
      <c r="F34" s="38">
        <v>432</v>
      </c>
      <c r="G34" s="32">
        <f>F34+F34*0.17</f>
        <v>505.44</v>
      </c>
    </row>
    <row r="35" spans="1:16" ht="25.5">
      <c r="A35" s="7" t="s">
        <v>171</v>
      </c>
      <c r="B35" s="7" t="s">
        <v>94</v>
      </c>
      <c r="C35" s="7" t="s">
        <v>172</v>
      </c>
      <c r="D35" s="14">
        <v>158</v>
      </c>
      <c r="E35" s="19">
        <v>477</v>
      </c>
      <c r="F35" s="43"/>
      <c r="G35" s="44"/>
      <c r="H35" s="45"/>
      <c r="I35" s="45"/>
      <c r="J35" s="45"/>
      <c r="K35" s="45"/>
      <c r="L35" s="45"/>
      <c r="M35" s="45"/>
      <c r="N35" s="45"/>
      <c r="O35" s="45"/>
      <c r="P35" s="45"/>
    </row>
    <row r="36" spans="1:16" ht="14.25">
      <c r="A36" s="7" t="s">
        <v>171</v>
      </c>
      <c r="B36" s="7" t="s">
        <v>94</v>
      </c>
      <c r="C36" s="46" t="s">
        <v>185</v>
      </c>
      <c r="D36" s="14">
        <v>158</v>
      </c>
      <c r="E36" s="19">
        <v>288.75</v>
      </c>
      <c r="F36" s="43"/>
      <c r="G36" s="44"/>
      <c r="H36" s="45"/>
      <c r="I36" s="45"/>
      <c r="J36" s="45"/>
      <c r="K36" s="45"/>
      <c r="L36" s="45"/>
      <c r="M36" s="45"/>
      <c r="N36" s="45"/>
      <c r="O36" s="45"/>
      <c r="P36" s="45"/>
    </row>
    <row r="37" spans="1:16" ht="25.5">
      <c r="A37" s="7" t="s">
        <v>171</v>
      </c>
      <c r="B37" s="7" t="s">
        <v>94</v>
      </c>
      <c r="C37" s="7" t="s">
        <v>173</v>
      </c>
      <c r="D37" s="14">
        <v>158</v>
      </c>
      <c r="E37" s="19">
        <v>503</v>
      </c>
      <c r="F37" s="40"/>
      <c r="G37" s="34"/>
      <c r="H37" s="8"/>
      <c r="I37" s="8"/>
      <c r="J37" s="8"/>
      <c r="K37" s="8"/>
      <c r="L37" s="8"/>
      <c r="M37" s="8"/>
      <c r="N37" s="8"/>
      <c r="O37" s="8"/>
      <c r="P37" s="8"/>
    </row>
    <row r="38" spans="1:16" ht="25.5">
      <c r="A38" s="7" t="s">
        <v>171</v>
      </c>
      <c r="B38" s="7" t="s">
        <v>94</v>
      </c>
      <c r="C38" s="7" t="s">
        <v>174</v>
      </c>
      <c r="D38" s="14">
        <v>158</v>
      </c>
      <c r="E38" s="19">
        <v>301</v>
      </c>
      <c r="F38" s="40"/>
      <c r="G38" s="34"/>
      <c r="H38" s="8"/>
      <c r="I38" s="8"/>
      <c r="J38" s="8"/>
      <c r="K38" s="8"/>
      <c r="L38" s="8"/>
      <c r="M38" s="8"/>
      <c r="N38" s="8"/>
      <c r="O38" s="8"/>
      <c r="P38" s="8"/>
    </row>
    <row r="39" spans="1:16" s="23" customFormat="1" ht="14.25">
      <c r="A39" s="11"/>
      <c r="B39" s="11"/>
      <c r="C39" s="11"/>
      <c r="D39" s="25"/>
      <c r="E39" s="26"/>
      <c r="F39" s="41">
        <v>1569.75</v>
      </c>
      <c r="G39" s="32">
        <f>F39+F39*0.17</f>
        <v>1836.6075</v>
      </c>
      <c r="H39" s="24"/>
      <c r="I39" s="24"/>
      <c r="J39" s="24"/>
      <c r="K39" s="24"/>
      <c r="L39" s="24"/>
      <c r="M39" s="24"/>
      <c r="N39" s="24"/>
      <c r="O39" s="24"/>
      <c r="P39" s="24"/>
    </row>
    <row r="40" spans="1:5" ht="25.5">
      <c r="A40" s="3" t="s">
        <v>28</v>
      </c>
      <c r="B40" s="3" t="s">
        <v>40</v>
      </c>
      <c r="C40" s="3" t="s">
        <v>78</v>
      </c>
      <c r="D40" s="13">
        <v>110</v>
      </c>
      <c r="E40" s="10">
        <v>684</v>
      </c>
    </row>
    <row r="41" spans="1:5" ht="51">
      <c r="A41" s="3" t="s">
        <v>28</v>
      </c>
      <c r="B41" s="3" t="s">
        <v>40</v>
      </c>
      <c r="C41" s="3" t="s">
        <v>75</v>
      </c>
      <c r="D41" s="13">
        <v>110</v>
      </c>
      <c r="E41" s="10">
        <v>804.6</v>
      </c>
    </row>
    <row r="42" spans="1:5" ht="25.5">
      <c r="A42" s="3" t="s">
        <v>28</v>
      </c>
      <c r="B42" s="3" t="s">
        <v>40</v>
      </c>
      <c r="C42" s="4" t="s">
        <v>36</v>
      </c>
      <c r="D42" s="13">
        <v>110</v>
      </c>
      <c r="E42" s="10">
        <v>1905</v>
      </c>
    </row>
    <row r="43" spans="1:7" s="23" customFormat="1" ht="14.25">
      <c r="A43" s="6"/>
      <c r="B43" s="6"/>
      <c r="C43" s="5"/>
      <c r="D43" s="15"/>
      <c r="E43" s="21"/>
      <c r="F43" s="38">
        <v>3393.6</v>
      </c>
      <c r="G43" s="32">
        <f>F43+F43*0.17</f>
        <v>3970.5119999999997</v>
      </c>
    </row>
    <row r="44" spans="1:5" ht="25.5">
      <c r="A44" s="4" t="s">
        <v>22</v>
      </c>
      <c r="B44" s="3" t="s">
        <v>40</v>
      </c>
      <c r="C44" s="3" t="s">
        <v>9</v>
      </c>
      <c r="D44" s="13">
        <v>98</v>
      </c>
      <c r="E44" s="10">
        <v>489</v>
      </c>
    </row>
    <row r="45" spans="1:5" ht="25.5">
      <c r="A45" s="3" t="s">
        <v>22</v>
      </c>
      <c r="B45" s="3" t="s">
        <v>40</v>
      </c>
      <c r="C45" s="3" t="s">
        <v>21</v>
      </c>
      <c r="D45" s="13">
        <v>92</v>
      </c>
      <c r="E45" s="10">
        <v>426</v>
      </c>
    </row>
    <row r="46" spans="1:7" s="23" customFormat="1" ht="14.25">
      <c r="A46" s="6"/>
      <c r="B46" s="6"/>
      <c r="C46" s="6"/>
      <c r="D46" s="15"/>
      <c r="E46" s="21"/>
      <c r="F46" s="38">
        <v>915</v>
      </c>
      <c r="G46" s="32">
        <f>F46+F46*0.17</f>
        <v>1070.55</v>
      </c>
    </row>
    <row r="47" spans="1:5" ht="14.25">
      <c r="A47" s="3" t="s">
        <v>92</v>
      </c>
      <c r="B47" s="3" t="s">
        <v>40</v>
      </c>
      <c r="C47" s="4" t="s">
        <v>128</v>
      </c>
      <c r="D47" s="13">
        <v>128</v>
      </c>
      <c r="E47" s="10">
        <v>1477.2</v>
      </c>
    </row>
    <row r="48" spans="1:7" s="23" customFormat="1" ht="14.25">
      <c r="A48" s="6"/>
      <c r="B48" s="6"/>
      <c r="C48" s="5"/>
      <c r="D48" s="15"/>
      <c r="E48" s="21"/>
      <c r="F48" s="38">
        <v>1477.2</v>
      </c>
      <c r="G48" s="32">
        <f>F48+F48*0.17</f>
        <v>1728.324</v>
      </c>
    </row>
    <row r="49" spans="1:5" ht="38.25">
      <c r="A49" s="3" t="s">
        <v>126</v>
      </c>
      <c r="B49" s="3" t="s">
        <v>40</v>
      </c>
      <c r="C49" s="3" t="s">
        <v>111</v>
      </c>
      <c r="D49" s="13">
        <v>104</v>
      </c>
      <c r="E49" s="10">
        <v>831</v>
      </c>
    </row>
    <row r="50" spans="1:5" ht="38.25">
      <c r="A50" s="3" t="s">
        <v>126</v>
      </c>
      <c r="B50" s="3" t="s">
        <v>40</v>
      </c>
      <c r="C50" s="3" t="s">
        <v>59</v>
      </c>
      <c r="D50" s="13">
        <v>104</v>
      </c>
      <c r="E50" s="10">
        <v>2005.2</v>
      </c>
    </row>
    <row r="51" spans="1:7" s="23" customFormat="1" ht="14.25">
      <c r="A51" s="6"/>
      <c r="B51" s="6"/>
      <c r="C51" s="6"/>
      <c r="D51" s="15"/>
      <c r="E51" s="21"/>
      <c r="F51" s="38">
        <v>2836.2</v>
      </c>
      <c r="G51" s="32">
        <f>F51+F51*0.17</f>
        <v>3318.354</v>
      </c>
    </row>
    <row r="52" spans="1:5" ht="38.25">
      <c r="A52" s="3" t="s">
        <v>86</v>
      </c>
      <c r="B52" s="3" t="s">
        <v>40</v>
      </c>
      <c r="C52" s="3" t="s">
        <v>46</v>
      </c>
      <c r="D52" s="13">
        <v>104</v>
      </c>
      <c r="E52" s="10">
        <v>335.4</v>
      </c>
    </row>
    <row r="53" spans="1:7" s="23" customFormat="1" ht="14.25">
      <c r="A53" s="6"/>
      <c r="B53" s="6"/>
      <c r="C53" s="6"/>
      <c r="D53" s="15"/>
      <c r="E53" s="21"/>
      <c r="F53" s="38">
        <v>335.4</v>
      </c>
      <c r="G53" s="32">
        <f>F53+F53*0.17</f>
        <v>392.418</v>
      </c>
    </row>
    <row r="54" spans="1:5" ht="25.5">
      <c r="A54" s="3" t="s">
        <v>84</v>
      </c>
      <c r="B54" s="3" t="s">
        <v>40</v>
      </c>
      <c r="C54" s="3" t="s">
        <v>67</v>
      </c>
      <c r="D54" s="13">
        <v>116</v>
      </c>
      <c r="E54" s="10">
        <v>590.4</v>
      </c>
    </row>
    <row r="55" spans="1:5" ht="38.25">
      <c r="A55" s="3" t="s">
        <v>84</v>
      </c>
      <c r="B55" s="3" t="s">
        <v>40</v>
      </c>
      <c r="C55" s="3" t="s">
        <v>2</v>
      </c>
      <c r="D55" s="13">
        <v>110</v>
      </c>
      <c r="E55" s="10">
        <v>375</v>
      </c>
    </row>
    <row r="56" spans="1:5" ht="25.5">
      <c r="A56" s="3" t="s">
        <v>84</v>
      </c>
      <c r="B56" s="3" t="s">
        <v>40</v>
      </c>
      <c r="C56" s="3" t="s">
        <v>3</v>
      </c>
      <c r="D56" s="13" t="s">
        <v>124</v>
      </c>
      <c r="E56" s="10">
        <v>45.6</v>
      </c>
    </row>
    <row r="57" spans="1:5" ht="38.25">
      <c r="A57" s="3" t="s">
        <v>84</v>
      </c>
      <c r="B57" s="3" t="s">
        <v>40</v>
      </c>
      <c r="C57" s="3" t="s">
        <v>43</v>
      </c>
      <c r="D57" s="13">
        <v>122</v>
      </c>
      <c r="E57" s="10">
        <v>124.8</v>
      </c>
    </row>
    <row r="58" spans="1:5" ht="25.5">
      <c r="A58" s="3" t="s">
        <v>84</v>
      </c>
      <c r="B58" s="3" t="s">
        <v>40</v>
      </c>
      <c r="C58" s="4" t="s">
        <v>179</v>
      </c>
      <c r="D58" s="13">
        <v>122</v>
      </c>
      <c r="E58" s="10">
        <v>537</v>
      </c>
    </row>
    <row r="59" spans="1:5" ht="25.5">
      <c r="A59" s="3" t="s">
        <v>84</v>
      </c>
      <c r="B59" s="3" t="s">
        <v>40</v>
      </c>
      <c r="C59" s="3" t="s">
        <v>175</v>
      </c>
      <c r="D59" s="13" t="s">
        <v>14</v>
      </c>
      <c r="E59" s="10">
        <v>79.2</v>
      </c>
    </row>
    <row r="60" spans="1:7" s="23" customFormat="1" ht="14.25">
      <c r="A60" s="6"/>
      <c r="B60" s="6"/>
      <c r="C60" s="6"/>
      <c r="D60" s="15"/>
      <c r="E60" s="21"/>
      <c r="F60" s="38">
        <v>1752</v>
      </c>
      <c r="G60" s="32">
        <f>F60+F60*0.12</f>
        <v>1962.24</v>
      </c>
    </row>
    <row r="61" spans="1:5" ht="14.25">
      <c r="A61" s="3" t="s">
        <v>105</v>
      </c>
      <c r="B61" s="3" t="s">
        <v>40</v>
      </c>
      <c r="C61" s="4" t="s">
        <v>188</v>
      </c>
      <c r="D61" s="13">
        <v>110</v>
      </c>
      <c r="E61" s="10">
        <v>1194</v>
      </c>
    </row>
    <row r="62" spans="1:16" ht="38.25">
      <c r="A62" s="3" t="s">
        <v>105</v>
      </c>
      <c r="B62" s="3" t="s">
        <v>40</v>
      </c>
      <c r="C62" s="4" t="s">
        <v>142</v>
      </c>
      <c r="D62" s="13">
        <v>104</v>
      </c>
      <c r="E62" s="10">
        <v>1905</v>
      </c>
      <c r="F62" s="40"/>
      <c r="G62" s="34"/>
      <c r="H62" s="8"/>
      <c r="I62" s="8"/>
      <c r="J62" s="8"/>
      <c r="K62" s="8"/>
      <c r="L62" s="8"/>
      <c r="M62" s="8"/>
      <c r="N62" s="8"/>
      <c r="O62" s="8"/>
      <c r="P62" s="8"/>
    </row>
    <row r="63" spans="1:5" ht="25.5">
      <c r="A63" s="3" t="s">
        <v>105</v>
      </c>
      <c r="B63" s="3" t="s">
        <v>40</v>
      </c>
      <c r="C63" s="3" t="s">
        <v>63</v>
      </c>
      <c r="D63" s="13">
        <v>104</v>
      </c>
      <c r="E63" s="10">
        <v>526.8</v>
      </c>
    </row>
    <row r="64" spans="1:7" s="23" customFormat="1" ht="14.25">
      <c r="A64" s="6"/>
      <c r="B64" s="6"/>
      <c r="C64" s="6"/>
      <c r="D64" s="15"/>
      <c r="E64" s="21"/>
      <c r="F64" s="38">
        <v>3625.8</v>
      </c>
      <c r="G64" s="32">
        <f>F64+F64*0.17</f>
        <v>4242.186000000001</v>
      </c>
    </row>
    <row r="65" spans="1:5" ht="25.5">
      <c r="A65" s="3" t="s">
        <v>97</v>
      </c>
      <c r="B65" s="3" t="s">
        <v>40</v>
      </c>
      <c r="C65" s="3" t="s">
        <v>73</v>
      </c>
      <c r="D65" s="13">
        <v>98</v>
      </c>
      <c r="E65" s="10">
        <v>630</v>
      </c>
    </row>
    <row r="66" spans="1:5" ht="14.25">
      <c r="A66" s="3" t="s">
        <v>97</v>
      </c>
      <c r="B66" s="3" t="s">
        <v>94</v>
      </c>
      <c r="C66" s="3" t="s">
        <v>41</v>
      </c>
      <c r="D66" s="13">
        <v>104</v>
      </c>
      <c r="E66" s="10">
        <v>382.5</v>
      </c>
    </row>
    <row r="67" spans="1:5" ht="38.25">
      <c r="A67" s="3" t="s">
        <v>97</v>
      </c>
      <c r="B67" s="3" t="s">
        <v>40</v>
      </c>
      <c r="C67" s="3" t="s">
        <v>98</v>
      </c>
      <c r="D67" s="13">
        <v>104</v>
      </c>
      <c r="E67" s="10">
        <v>646.2</v>
      </c>
    </row>
    <row r="68" spans="1:5" ht="25.5">
      <c r="A68" s="3" t="s">
        <v>97</v>
      </c>
      <c r="B68" s="3" t="s">
        <v>40</v>
      </c>
      <c r="C68" s="3" t="s">
        <v>90</v>
      </c>
      <c r="D68" s="13">
        <v>104</v>
      </c>
      <c r="E68" s="10">
        <v>431.4</v>
      </c>
    </row>
    <row r="69" spans="1:7" s="23" customFormat="1" ht="14.25">
      <c r="A69" s="6"/>
      <c r="B69" s="6"/>
      <c r="C69" s="6"/>
      <c r="D69" s="15"/>
      <c r="E69" s="21"/>
      <c r="F69" s="38">
        <v>2090.1</v>
      </c>
      <c r="G69" s="32">
        <f>F69+F69*0.12</f>
        <v>2340.912</v>
      </c>
    </row>
    <row r="70" spans="1:5" ht="51">
      <c r="A70" s="4" t="s">
        <v>1</v>
      </c>
      <c r="B70" s="3" t="s">
        <v>40</v>
      </c>
      <c r="C70" s="3" t="s">
        <v>75</v>
      </c>
      <c r="D70" s="13">
        <v>92</v>
      </c>
      <c r="E70" s="10">
        <v>804.6</v>
      </c>
    </row>
    <row r="71" spans="1:5" ht="38.25">
      <c r="A71" s="3" t="s">
        <v>1</v>
      </c>
      <c r="B71" s="3" t="s">
        <v>40</v>
      </c>
      <c r="C71" s="3" t="s">
        <v>115</v>
      </c>
      <c r="D71" s="13">
        <v>92</v>
      </c>
      <c r="E71" s="10">
        <v>335.4</v>
      </c>
    </row>
    <row r="72" spans="1:5" ht="25.5">
      <c r="A72" s="3" t="s">
        <v>1</v>
      </c>
      <c r="B72" s="3" t="s">
        <v>40</v>
      </c>
      <c r="C72" s="3" t="s">
        <v>36</v>
      </c>
      <c r="D72" s="13">
        <v>92</v>
      </c>
      <c r="E72" s="10">
        <v>1905</v>
      </c>
    </row>
    <row r="73" spans="1:5" ht="25.5">
      <c r="A73" s="3" t="s">
        <v>1</v>
      </c>
      <c r="B73" s="3" t="s">
        <v>40</v>
      </c>
      <c r="C73" s="3" t="s">
        <v>118</v>
      </c>
      <c r="D73" s="13">
        <v>92</v>
      </c>
      <c r="E73" s="10">
        <v>804.6</v>
      </c>
    </row>
    <row r="74" spans="1:5" ht="25.5">
      <c r="A74" s="3" t="s">
        <v>1</v>
      </c>
      <c r="B74" s="3" t="s">
        <v>40</v>
      </c>
      <c r="C74" s="3" t="s">
        <v>5</v>
      </c>
      <c r="D74" s="13">
        <v>98</v>
      </c>
      <c r="E74" s="10">
        <v>657</v>
      </c>
    </row>
    <row r="75" spans="1:5" ht="25.5">
      <c r="A75" s="3" t="s">
        <v>1</v>
      </c>
      <c r="B75" s="3" t="s">
        <v>40</v>
      </c>
      <c r="C75" s="3" t="s">
        <v>4</v>
      </c>
      <c r="D75" s="13">
        <v>92</v>
      </c>
      <c r="E75" s="10">
        <v>469.2</v>
      </c>
    </row>
    <row r="76" spans="1:5" ht="25.5">
      <c r="A76" s="3" t="s">
        <v>1</v>
      </c>
      <c r="B76" s="3" t="s">
        <v>40</v>
      </c>
      <c r="C76" s="3" t="s">
        <v>10</v>
      </c>
      <c r="D76" s="13">
        <v>92</v>
      </c>
      <c r="E76" s="10">
        <v>1905</v>
      </c>
    </row>
    <row r="77" spans="1:5" ht="25.5">
      <c r="A77" s="3" t="s">
        <v>1</v>
      </c>
      <c r="B77" s="3" t="s">
        <v>40</v>
      </c>
      <c r="C77" s="3" t="s">
        <v>30</v>
      </c>
      <c r="D77" s="13">
        <v>92</v>
      </c>
      <c r="E77" s="10">
        <v>55.8</v>
      </c>
    </row>
    <row r="78" spans="1:5" ht="38.25">
      <c r="A78" s="3" t="s">
        <v>1</v>
      </c>
      <c r="B78" s="3" t="s">
        <v>40</v>
      </c>
      <c r="C78" s="3" t="s">
        <v>27</v>
      </c>
      <c r="D78" s="13">
        <v>92</v>
      </c>
      <c r="E78" s="10">
        <v>227.4</v>
      </c>
    </row>
    <row r="79" spans="1:7" s="23" customFormat="1" ht="14.25">
      <c r="A79" s="6"/>
      <c r="B79" s="6"/>
      <c r="C79" s="6"/>
      <c r="D79" s="15"/>
      <c r="E79" s="21"/>
      <c r="F79" s="38">
        <v>7164</v>
      </c>
      <c r="G79" s="32">
        <f>F79+F79*0.17</f>
        <v>8381.880000000001</v>
      </c>
    </row>
    <row r="80" spans="1:5" ht="38.25">
      <c r="A80" s="3" t="s">
        <v>60</v>
      </c>
      <c r="B80" s="3" t="s">
        <v>40</v>
      </c>
      <c r="C80" s="3" t="s">
        <v>101</v>
      </c>
      <c r="D80" s="13">
        <v>98</v>
      </c>
      <c r="E80" s="10">
        <v>294.6</v>
      </c>
    </row>
    <row r="81" spans="1:5" ht="38.25">
      <c r="A81" s="3" t="s">
        <v>60</v>
      </c>
      <c r="B81" s="3" t="s">
        <v>94</v>
      </c>
      <c r="C81" s="3" t="s">
        <v>76</v>
      </c>
      <c r="D81" s="13">
        <v>98</v>
      </c>
      <c r="E81" s="10">
        <v>207</v>
      </c>
    </row>
    <row r="82" spans="1:5" ht="38.25">
      <c r="A82" s="3" t="s">
        <v>60</v>
      </c>
      <c r="B82" s="3" t="s">
        <v>40</v>
      </c>
      <c r="C82" s="3" t="s">
        <v>107</v>
      </c>
      <c r="D82" s="13">
        <v>98</v>
      </c>
      <c r="E82" s="10">
        <v>335.4</v>
      </c>
    </row>
    <row r="83" spans="1:7" s="23" customFormat="1" ht="14.25">
      <c r="A83" s="6"/>
      <c r="B83" s="6"/>
      <c r="C83" s="6"/>
      <c r="D83" s="15"/>
      <c r="E83" s="21"/>
      <c r="F83" s="38">
        <v>837</v>
      </c>
      <c r="G83" s="32">
        <f>F83+F83*0.17</f>
        <v>979.29</v>
      </c>
    </row>
    <row r="84" spans="1:5" ht="25.5">
      <c r="A84" s="3" t="s">
        <v>83</v>
      </c>
      <c r="B84" s="3" t="s">
        <v>40</v>
      </c>
      <c r="C84" s="3" t="s">
        <v>66</v>
      </c>
      <c r="D84" s="13">
        <v>92</v>
      </c>
      <c r="E84" s="10">
        <v>831</v>
      </c>
    </row>
    <row r="85" spans="1:5" ht="38.25">
      <c r="A85" s="3" t="s">
        <v>83</v>
      </c>
      <c r="B85" s="3" t="s">
        <v>40</v>
      </c>
      <c r="C85" s="3" t="s">
        <v>109</v>
      </c>
      <c r="D85" s="13">
        <v>92</v>
      </c>
      <c r="E85" s="10">
        <v>2005.2</v>
      </c>
    </row>
    <row r="86" spans="1:7" s="23" customFormat="1" ht="14.25">
      <c r="A86" s="6"/>
      <c r="B86" s="6"/>
      <c r="C86" s="6"/>
      <c r="D86" s="15"/>
      <c r="E86" s="21"/>
      <c r="F86" s="38">
        <v>2836.2</v>
      </c>
      <c r="G86" s="32">
        <f>F86+F86*0.17</f>
        <v>3318.354</v>
      </c>
    </row>
    <row r="87" spans="1:5" ht="25.5">
      <c r="A87" s="3" t="s">
        <v>110</v>
      </c>
      <c r="B87" s="3" t="s">
        <v>40</v>
      </c>
      <c r="C87" s="3" t="s">
        <v>108</v>
      </c>
      <c r="D87" s="13" t="s">
        <v>13</v>
      </c>
      <c r="E87" s="10">
        <v>241.8</v>
      </c>
    </row>
    <row r="88" spans="1:5" ht="25.5">
      <c r="A88" s="3" t="s">
        <v>110</v>
      </c>
      <c r="B88" s="3" t="s">
        <v>40</v>
      </c>
      <c r="C88" s="3" t="s">
        <v>49</v>
      </c>
      <c r="D88" s="13">
        <v>140</v>
      </c>
      <c r="E88" s="10">
        <v>1477.2</v>
      </c>
    </row>
    <row r="89" spans="1:16" ht="25.5">
      <c r="A89" s="7" t="s">
        <v>110</v>
      </c>
      <c r="B89" s="7" t="s">
        <v>40</v>
      </c>
      <c r="C89" s="7" t="s">
        <v>143</v>
      </c>
      <c r="D89" s="14">
        <v>128</v>
      </c>
      <c r="E89" s="19">
        <v>225</v>
      </c>
      <c r="F89" s="40"/>
      <c r="G89" s="34"/>
      <c r="H89" s="8"/>
      <c r="I89" s="8"/>
      <c r="J89" s="8"/>
      <c r="K89" s="8"/>
      <c r="L89" s="8"/>
      <c r="M89" s="8"/>
      <c r="N89" s="8"/>
      <c r="O89" s="8"/>
      <c r="P89" s="8"/>
    </row>
    <row r="90" spans="1:16" s="23" customFormat="1" ht="14.25">
      <c r="A90" s="11"/>
      <c r="B90" s="11"/>
      <c r="C90" s="11"/>
      <c r="D90" s="25"/>
      <c r="E90" s="26"/>
      <c r="F90" s="41">
        <v>1944</v>
      </c>
      <c r="G90" s="32">
        <f>F90+F90*0.17</f>
        <v>2274.48</v>
      </c>
      <c r="H90" s="24"/>
      <c r="I90" s="24"/>
      <c r="J90" s="24"/>
      <c r="K90" s="24"/>
      <c r="L90" s="24"/>
      <c r="M90" s="24"/>
      <c r="N90" s="24"/>
      <c r="O90" s="24"/>
      <c r="P90" s="24"/>
    </row>
    <row r="91" spans="1:5" ht="25.5">
      <c r="A91" s="3" t="s">
        <v>96</v>
      </c>
      <c r="B91" s="3" t="s">
        <v>40</v>
      </c>
      <c r="C91" s="3" t="s">
        <v>58</v>
      </c>
      <c r="D91" s="13">
        <v>110</v>
      </c>
      <c r="E91" s="10">
        <v>294.6</v>
      </c>
    </row>
    <row r="92" spans="1:5" ht="38.25">
      <c r="A92" s="3" t="s">
        <v>96</v>
      </c>
      <c r="B92" s="3" t="s">
        <v>40</v>
      </c>
      <c r="C92" s="3" t="s">
        <v>117</v>
      </c>
      <c r="D92" s="13">
        <v>116</v>
      </c>
      <c r="E92" s="10">
        <v>281.4</v>
      </c>
    </row>
    <row r="93" spans="1:7" s="23" customFormat="1" ht="14.25">
      <c r="A93" s="6"/>
      <c r="B93" s="6"/>
      <c r="C93" s="6"/>
      <c r="D93" s="15"/>
      <c r="E93" s="21"/>
      <c r="F93" s="38">
        <v>576</v>
      </c>
      <c r="G93" s="32">
        <f>F93+F93*0.17</f>
        <v>673.92</v>
      </c>
    </row>
    <row r="94" spans="1:5" ht="38.25">
      <c r="A94" s="3" t="s">
        <v>19</v>
      </c>
      <c r="B94" s="3" t="s">
        <v>40</v>
      </c>
      <c r="C94" s="3" t="s">
        <v>80</v>
      </c>
      <c r="D94" s="13">
        <v>128</v>
      </c>
      <c r="E94" s="10">
        <v>750.6</v>
      </c>
    </row>
    <row r="95" spans="1:5" ht="38.25">
      <c r="A95" s="3" t="s">
        <v>19</v>
      </c>
      <c r="B95" s="3" t="s">
        <v>40</v>
      </c>
      <c r="C95" s="3" t="s">
        <v>24</v>
      </c>
      <c r="D95" s="13">
        <v>152</v>
      </c>
      <c r="E95" s="10">
        <v>469.8</v>
      </c>
    </row>
    <row r="96" spans="1:5" ht="38.25">
      <c r="A96" s="3" t="s">
        <v>19</v>
      </c>
      <c r="B96" s="3" t="s">
        <v>40</v>
      </c>
      <c r="C96" s="3" t="s">
        <v>112</v>
      </c>
      <c r="D96" s="13">
        <v>128</v>
      </c>
      <c r="E96" s="10">
        <v>174.6</v>
      </c>
    </row>
    <row r="97" spans="1:7" s="23" customFormat="1" ht="14.25">
      <c r="A97" s="6"/>
      <c r="B97" s="6"/>
      <c r="C97" s="6"/>
      <c r="D97" s="15"/>
      <c r="E97" s="21"/>
      <c r="F97" s="38">
        <v>1395</v>
      </c>
      <c r="G97" s="32">
        <f>F97+F97*0.17</f>
        <v>1632.15</v>
      </c>
    </row>
    <row r="98" spans="1:16" ht="38.25">
      <c r="A98" s="4" t="s">
        <v>158</v>
      </c>
      <c r="B98" s="3" t="s">
        <v>94</v>
      </c>
      <c r="C98" s="4" t="s">
        <v>159</v>
      </c>
      <c r="D98" s="13">
        <v>110</v>
      </c>
      <c r="E98" s="20">
        <v>435</v>
      </c>
      <c r="F98" s="39"/>
      <c r="G98" s="33"/>
      <c r="H98" s="9"/>
      <c r="I98" s="9"/>
      <c r="J98" s="9"/>
      <c r="K98" s="9"/>
      <c r="L98" s="9"/>
      <c r="M98" s="9"/>
      <c r="N98" s="9"/>
      <c r="O98" s="9"/>
      <c r="P98" s="9"/>
    </row>
    <row r="99" spans="1:16" ht="14.25">
      <c r="A99" s="3" t="s">
        <v>158</v>
      </c>
      <c r="B99" s="3" t="s">
        <v>94</v>
      </c>
      <c r="C99" s="4" t="s">
        <v>189</v>
      </c>
      <c r="D99" s="16" t="s">
        <v>187</v>
      </c>
      <c r="E99" s="20">
        <v>504</v>
      </c>
      <c r="F99" s="39"/>
      <c r="G99" s="33"/>
      <c r="H99" s="9"/>
      <c r="I99" s="9"/>
      <c r="J99" s="9"/>
      <c r="K99" s="9"/>
      <c r="L99" s="9"/>
      <c r="M99" s="9"/>
      <c r="N99" s="9"/>
      <c r="O99" s="9"/>
      <c r="P99" s="9"/>
    </row>
    <row r="100" spans="1:16" s="23" customFormat="1" ht="14.25">
      <c r="A100" s="6"/>
      <c r="B100" s="6"/>
      <c r="C100" s="5"/>
      <c r="D100" s="15"/>
      <c r="E100" s="27"/>
      <c r="F100" s="42">
        <v>939</v>
      </c>
      <c r="G100" s="32">
        <f>F100+F100*0.17</f>
        <v>1098.63</v>
      </c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5" ht="38.25">
      <c r="A101" s="3" t="s">
        <v>121</v>
      </c>
      <c r="B101" s="3" t="s">
        <v>40</v>
      </c>
      <c r="C101" s="3" t="s">
        <v>20</v>
      </c>
      <c r="D101" s="13">
        <v>104</v>
      </c>
      <c r="E101" s="10">
        <v>86.4</v>
      </c>
    </row>
    <row r="102" spans="1:5" ht="38.25">
      <c r="A102" s="3" t="s">
        <v>121</v>
      </c>
      <c r="B102" s="3" t="s">
        <v>40</v>
      </c>
      <c r="C102" s="3" t="s">
        <v>17</v>
      </c>
      <c r="D102" s="13">
        <v>128</v>
      </c>
      <c r="E102" s="10">
        <v>70.8</v>
      </c>
    </row>
    <row r="103" spans="1:5" ht="38.25">
      <c r="A103" s="3" t="s">
        <v>121</v>
      </c>
      <c r="B103" s="3" t="s">
        <v>40</v>
      </c>
      <c r="C103" s="3" t="s">
        <v>120</v>
      </c>
      <c r="D103" s="13">
        <v>134</v>
      </c>
      <c r="E103" s="10">
        <v>69.6</v>
      </c>
    </row>
    <row r="104" spans="1:5" ht="38.25">
      <c r="A104" s="3" t="s">
        <v>121</v>
      </c>
      <c r="B104" s="3" t="s">
        <v>40</v>
      </c>
      <c r="C104" s="3" t="s">
        <v>18</v>
      </c>
      <c r="D104" s="13">
        <v>128</v>
      </c>
      <c r="E104" s="10">
        <v>70.2</v>
      </c>
    </row>
    <row r="105" spans="1:7" s="23" customFormat="1" ht="14.25">
      <c r="A105" s="6"/>
      <c r="B105" s="6"/>
      <c r="C105" s="6"/>
      <c r="D105" s="15"/>
      <c r="E105" s="21"/>
      <c r="F105" s="38">
        <v>297</v>
      </c>
      <c r="G105" s="32">
        <f>F105+F105*0.17</f>
        <v>347.49</v>
      </c>
    </row>
    <row r="106" spans="1:5" ht="25.5">
      <c r="A106" s="4" t="s">
        <v>37</v>
      </c>
      <c r="B106" s="3" t="s">
        <v>40</v>
      </c>
      <c r="C106" s="3" t="s">
        <v>33</v>
      </c>
      <c r="D106" s="13">
        <v>98</v>
      </c>
      <c r="E106" s="10">
        <v>1449</v>
      </c>
    </row>
    <row r="107" spans="1:5" ht="25.5">
      <c r="A107" s="3" t="s">
        <v>37</v>
      </c>
      <c r="B107" s="3" t="s">
        <v>40</v>
      </c>
      <c r="C107" s="3" t="s">
        <v>15</v>
      </c>
      <c r="D107" s="13">
        <v>110</v>
      </c>
      <c r="E107" s="10">
        <v>113.4</v>
      </c>
    </row>
    <row r="108" spans="1:7" s="23" customFormat="1" ht="14.25">
      <c r="A108" s="6"/>
      <c r="B108" s="6"/>
      <c r="C108" s="6"/>
      <c r="D108" s="15"/>
      <c r="E108" s="21"/>
      <c r="F108" s="38">
        <v>1562.4</v>
      </c>
      <c r="G108" s="32">
        <f>F108+F108*0.17</f>
        <v>1828.0080000000003</v>
      </c>
    </row>
    <row r="109" spans="1:16" ht="25.5">
      <c r="A109" s="7" t="s">
        <v>148</v>
      </c>
      <c r="B109" s="7" t="s">
        <v>94</v>
      </c>
      <c r="C109" s="7" t="s">
        <v>149</v>
      </c>
      <c r="D109" s="14">
        <v>128</v>
      </c>
      <c r="E109" s="19">
        <v>438.75</v>
      </c>
      <c r="F109" s="40"/>
      <c r="G109" s="34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25.5">
      <c r="A110" s="7" t="s">
        <v>148</v>
      </c>
      <c r="B110" s="7" t="s">
        <v>94</v>
      </c>
      <c r="C110" s="7" t="s">
        <v>150</v>
      </c>
      <c r="D110" s="14">
        <v>128</v>
      </c>
      <c r="E110" s="19">
        <v>270</v>
      </c>
      <c r="F110" s="40"/>
      <c r="G110" s="34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25.5">
      <c r="A111" s="7" t="s">
        <v>148</v>
      </c>
      <c r="B111" s="7" t="s">
        <v>94</v>
      </c>
      <c r="C111" s="7" t="s">
        <v>151</v>
      </c>
      <c r="D111" s="14">
        <v>128</v>
      </c>
      <c r="E111" s="19">
        <v>1140</v>
      </c>
      <c r="F111" s="40"/>
      <c r="G111" s="34"/>
      <c r="H111" s="8"/>
      <c r="I111" s="8"/>
      <c r="J111" s="8"/>
      <c r="K111" s="8"/>
      <c r="L111" s="8"/>
      <c r="M111" s="8"/>
      <c r="N111" s="8"/>
      <c r="O111" s="8"/>
      <c r="P111" s="8"/>
    </row>
    <row r="112" spans="1:16" s="23" customFormat="1" ht="14.25">
      <c r="A112" s="11"/>
      <c r="B112" s="11"/>
      <c r="C112" s="11"/>
      <c r="D112" s="25"/>
      <c r="E112" s="26"/>
      <c r="F112" s="41">
        <v>1848.75</v>
      </c>
      <c r="G112" s="32">
        <f>F112+F112*0.17</f>
        <v>2163.0375</v>
      </c>
      <c r="H112" s="24"/>
      <c r="I112" s="24"/>
      <c r="J112" s="24"/>
      <c r="K112" s="24"/>
      <c r="L112" s="24"/>
      <c r="M112" s="24"/>
      <c r="N112" s="24"/>
      <c r="O112" s="24"/>
      <c r="P112" s="24"/>
    </row>
    <row r="113" spans="1:16" ht="38.25">
      <c r="A113" s="7" t="s">
        <v>119</v>
      </c>
      <c r="B113" s="7" t="s">
        <v>40</v>
      </c>
      <c r="C113" s="7" t="s">
        <v>168</v>
      </c>
      <c r="D113" s="14">
        <v>110</v>
      </c>
      <c r="E113" s="19">
        <v>482.4</v>
      </c>
      <c r="F113" s="40"/>
      <c r="G113" s="34"/>
      <c r="H113" s="8"/>
      <c r="I113" s="8"/>
      <c r="J113" s="8"/>
      <c r="K113" s="8"/>
      <c r="L113" s="8"/>
      <c r="M113" s="8"/>
      <c r="N113" s="8"/>
      <c r="O113" s="8"/>
      <c r="P113" s="8"/>
    </row>
    <row r="114" spans="1:16" s="23" customFormat="1" ht="14.25">
      <c r="A114" s="11"/>
      <c r="B114" s="11"/>
      <c r="C114" s="11"/>
      <c r="D114" s="25"/>
      <c r="E114" s="26"/>
      <c r="F114" s="41">
        <v>482.4</v>
      </c>
      <c r="G114" s="32">
        <f>F114+F114*0.17</f>
        <v>564.408</v>
      </c>
      <c r="H114" s="24"/>
      <c r="I114" s="24"/>
      <c r="J114" s="24"/>
      <c r="K114" s="24"/>
      <c r="L114" s="24"/>
      <c r="M114" s="24"/>
      <c r="N114" s="24"/>
      <c r="O114" s="24"/>
      <c r="P114" s="24"/>
    </row>
    <row r="115" spans="1:5" ht="25.5">
      <c r="A115" s="3" t="s">
        <v>74</v>
      </c>
      <c r="B115" s="3" t="s">
        <v>40</v>
      </c>
      <c r="C115" s="3" t="s">
        <v>100</v>
      </c>
      <c r="D115" s="13">
        <v>140</v>
      </c>
      <c r="E115" s="10">
        <v>909</v>
      </c>
    </row>
    <row r="116" spans="1:7" s="23" customFormat="1" ht="14.25">
      <c r="A116" s="6"/>
      <c r="B116" s="6"/>
      <c r="C116" s="6"/>
      <c r="D116" s="15"/>
      <c r="E116" s="21"/>
      <c r="F116" s="38">
        <v>909</v>
      </c>
      <c r="G116" s="32">
        <f>F116+F116*0.17</f>
        <v>1063.53</v>
      </c>
    </row>
    <row r="117" spans="1:16" ht="63.75">
      <c r="A117" s="7" t="s">
        <v>132</v>
      </c>
      <c r="B117" s="7" t="s">
        <v>40</v>
      </c>
      <c r="C117" s="7" t="s">
        <v>133</v>
      </c>
      <c r="D117" s="14">
        <v>152</v>
      </c>
      <c r="E117" s="19">
        <v>1756.8</v>
      </c>
      <c r="F117" s="40"/>
      <c r="G117" s="34"/>
      <c r="H117" s="8"/>
      <c r="I117" s="8"/>
      <c r="J117" s="8"/>
      <c r="K117" s="8"/>
      <c r="L117" s="8"/>
      <c r="M117" s="8"/>
      <c r="N117" s="8"/>
      <c r="O117" s="8"/>
      <c r="P117" s="8"/>
    </row>
    <row r="118" spans="1:16" s="23" customFormat="1" ht="14.25">
      <c r="A118" s="11"/>
      <c r="B118" s="11"/>
      <c r="C118" s="11"/>
      <c r="D118" s="25"/>
      <c r="E118" s="26"/>
      <c r="F118" s="41">
        <v>1756.8</v>
      </c>
      <c r="G118" s="32">
        <f>F118+F118*0.17</f>
        <v>2055.456</v>
      </c>
      <c r="H118" s="24"/>
      <c r="I118" s="24"/>
      <c r="J118" s="24"/>
      <c r="K118" s="24"/>
      <c r="L118" s="24"/>
      <c r="M118" s="24"/>
      <c r="N118" s="24"/>
      <c r="O118" s="24"/>
      <c r="P118" s="24"/>
    </row>
    <row r="119" spans="1:5" ht="25.5">
      <c r="A119" s="3" t="s">
        <v>42</v>
      </c>
      <c r="B119" s="3" t="s">
        <v>94</v>
      </c>
      <c r="C119" s="3" t="s">
        <v>47</v>
      </c>
      <c r="D119" s="13">
        <v>104</v>
      </c>
      <c r="E119" s="10">
        <v>431</v>
      </c>
    </row>
    <row r="120" spans="1:7" s="23" customFormat="1" ht="14.25">
      <c r="A120" s="6"/>
      <c r="B120" s="6"/>
      <c r="C120" s="6"/>
      <c r="D120" s="15"/>
      <c r="E120" s="21"/>
      <c r="F120" s="38">
        <v>431</v>
      </c>
      <c r="G120" s="32">
        <f>F120+F120*0.17</f>
        <v>504.27</v>
      </c>
    </row>
    <row r="121" spans="1:16" ht="25.5">
      <c r="A121" s="4" t="s">
        <v>56</v>
      </c>
      <c r="B121" s="3" t="s">
        <v>40</v>
      </c>
      <c r="C121" s="4" t="s">
        <v>140</v>
      </c>
      <c r="D121" s="13">
        <v>98</v>
      </c>
      <c r="E121" s="10">
        <v>804.6</v>
      </c>
      <c r="F121" s="40"/>
      <c r="G121" s="34"/>
      <c r="H121" s="8"/>
      <c r="I121" s="8"/>
      <c r="J121" s="8"/>
      <c r="K121" s="8"/>
      <c r="L121" s="8"/>
      <c r="M121" s="8"/>
      <c r="N121" s="8"/>
      <c r="O121" s="8"/>
      <c r="P121" s="8"/>
    </row>
    <row r="122" spans="1:5" ht="38.25">
      <c r="A122" s="3" t="s">
        <v>56</v>
      </c>
      <c r="B122" s="3" t="s">
        <v>40</v>
      </c>
      <c r="C122" s="3" t="s">
        <v>114</v>
      </c>
      <c r="D122" s="13">
        <v>98</v>
      </c>
      <c r="E122" s="10">
        <v>496</v>
      </c>
    </row>
    <row r="123" spans="1:16" ht="25.5">
      <c r="A123" s="3" t="s">
        <v>56</v>
      </c>
      <c r="B123" s="3" t="s">
        <v>40</v>
      </c>
      <c r="C123" s="3" t="s">
        <v>141</v>
      </c>
      <c r="D123" s="13">
        <v>98</v>
      </c>
      <c r="E123" s="10">
        <v>1905</v>
      </c>
      <c r="F123" s="40"/>
      <c r="G123" s="34"/>
      <c r="H123" s="8"/>
      <c r="I123" s="8"/>
      <c r="J123" s="8"/>
      <c r="K123" s="8"/>
      <c r="L123" s="8"/>
      <c r="M123" s="8"/>
      <c r="N123" s="8"/>
      <c r="O123" s="8"/>
      <c r="P123" s="8"/>
    </row>
    <row r="124" spans="1:5" ht="25.5">
      <c r="A124" s="3" t="s">
        <v>56</v>
      </c>
      <c r="B124" s="3" t="s">
        <v>40</v>
      </c>
      <c r="C124" s="3" t="s">
        <v>123</v>
      </c>
      <c r="D124" s="13">
        <v>98</v>
      </c>
      <c r="E124" s="10">
        <v>1172.2</v>
      </c>
    </row>
    <row r="125" spans="1:7" s="23" customFormat="1" ht="14.25">
      <c r="A125" s="6"/>
      <c r="B125" s="6"/>
      <c r="C125" s="6"/>
      <c r="D125" s="15"/>
      <c r="E125" s="21"/>
      <c r="F125" s="38">
        <v>4377.8</v>
      </c>
      <c r="G125" s="32">
        <f>F125+F125*0.17</f>
        <v>5122.026</v>
      </c>
    </row>
    <row r="126" spans="1:5" ht="14.25">
      <c r="A126" s="3" t="s">
        <v>53</v>
      </c>
      <c r="B126" s="3" t="s">
        <v>40</v>
      </c>
      <c r="C126" s="3" t="s">
        <v>51</v>
      </c>
      <c r="D126" s="13">
        <v>104</v>
      </c>
      <c r="E126" s="10">
        <v>1176</v>
      </c>
    </row>
    <row r="127" spans="1:5" ht="14.25">
      <c r="A127" s="3" t="s">
        <v>53</v>
      </c>
      <c r="B127" s="3" t="s">
        <v>40</v>
      </c>
      <c r="C127" s="3" t="s">
        <v>64</v>
      </c>
      <c r="D127" s="13">
        <v>104</v>
      </c>
      <c r="E127" s="10">
        <v>690</v>
      </c>
    </row>
    <row r="128" spans="1:5" ht="25.5">
      <c r="A128" s="3" t="s">
        <v>53</v>
      </c>
      <c r="B128" s="3" t="s">
        <v>94</v>
      </c>
      <c r="C128" s="3" t="s">
        <v>81</v>
      </c>
      <c r="D128" s="13">
        <v>116</v>
      </c>
      <c r="E128" s="10">
        <v>181</v>
      </c>
    </row>
    <row r="129" spans="1:5" ht="14.25">
      <c r="A129" s="3" t="s">
        <v>53</v>
      </c>
      <c r="B129" s="3" t="s">
        <v>94</v>
      </c>
      <c r="C129" s="3" t="s">
        <v>85</v>
      </c>
      <c r="D129" s="13">
        <v>104</v>
      </c>
      <c r="E129" s="10">
        <v>504</v>
      </c>
    </row>
    <row r="130" spans="1:7" s="23" customFormat="1" ht="14.25">
      <c r="A130" s="6"/>
      <c r="B130" s="6"/>
      <c r="C130" s="6"/>
      <c r="D130" s="15"/>
      <c r="E130" s="21"/>
      <c r="F130" s="38">
        <v>2551</v>
      </c>
      <c r="G130" s="32">
        <f>F130+F130*0.17</f>
        <v>2984.67</v>
      </c>
    </row>
    <row r="131" spans="1:5" ht="25.5">
      <c r="A131" s="3" t="s">
        <v>113</v>
      </c>
      <c r="B131" s="3" t="s">
        <v>94</v>
      </c>
      <c r="C131" s="3" t="s">
        <v>82</v>
      </c>
      <c r="D131" s="13">
        <v>92</v>
      </c>
      <c r="E131" s="10">
        <v>345</v>
      </c>
    </row>
    <row r="132" spans="1:7" s="23" customFormat="1" ht="14.25">
      <c r="A132" s="6"/>
      <c r="B132" s="6"/>
      <c r="C132" s="6"/>
      <c r="D132" s="15"/>
      <c r="E132" s="21"/>
      <c r="F132" s="38">
        <v>345</v>
      </c>
      <c r="G132" s="32">
        <f>F132+F132*0.17</f>
        <v>403.65</v>
      </c>
    </row>
    <row r="133" spans="1:5" ht="14.25">
      <c r="A133" s="3" t="s">
        <v>77</v>
      </c>
      <c r="B133" s="3" t="s">
        <v>94</v>
      </c>
      <c r="C133" s="3" t="s">
        <v>130</v>
      </c>
      <c r="D133" s="13">
        <v>104</v>
      </c>
      <c r="E133" s="10">
        <v>255.75</v>
      </c>
    </row>
    <row r="134" spans="1:5" ht="14.25">
      <c r="A134" s="3" t="s">
        <v>77</v>
      </c>
      <c r="B134" s="3" t="s">
        <v>40</v>
      </c>
      <c r="C134" s="3" t="s">
        <v>61</v>
      </c>
      <c r="D134" s="13">
        <v>116</v>
      </c>
      <c r="E134" s="10">
        <v>496.8</v>
      </c>
    </row>
    <row r="135" spans="1:5" ht="14.25">
      <c r="A135" s="3" t="s">
        <v>77</v>
      </c>
      <c r="B135" s="3" t="s">
        <v>94</v>
      </c>
      <c r="C135" s="3" t="s">
        <v>44</v>
      </c>
      <c r="D135" s="13">
        <v>104</v>
      </c>
      <c r="E135" s="10">
        <v>440</v>
      </c>
    </row>
    <row r="136" spans="1:7" s="23" customFormat="1" ht="14.25">
      <c r="A136" s="6"/>
      <c r="B136" s="6"/>
      <c r="C136" s="6"/>
      <c r="D136" s="15"/>
      <c r="E136" s="21"/>
      <c r="F136" s="38">
        <v>1192.55</v>
      </c>
      <c r="G136" s="32">
        <f>F136+F136*0.17</f>
        <v>1395.2835</v>
      </c>
    </row>
    <row r="137" spans="1:16" ht="51">
      <c r="A137" s="7" t="s">
        <v>137</v>
      </c>
      <c r="B137" s="7" t="s">
        <v>40</v>
      </c>
      <c r="C137" s="7" t="s">
        <v>139</v>
      </c>
      <c r="D137" s="14">
        <v>74</v>
      </c>
      <c r="E137" s="19">
        <v>444</v>
      </c>
      <c r="F137" s="40"/>
      <c r="G137" s="34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25.5">
      <c r="A138" s="7" t="s">
        <v>137</v>
      </c>
      <c r="B138" s="7" t="s">
        <v>94</v>
      </c>
      <c r="C138" s="7" t="s">
        <v>152</v>
      </c>
      <c r="D138" s="14">
        <v>74</v>
      </c>
      <c r="E138" s="19">
        <v>123</v>
      </c>
      <c r="F138" s="40"/>
      <c r="G138" s="34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25.5">
      <c r="A139" s="7" t="s">
        <v>137</v>
      </c>
      <c r="B139" s="7" t="s">
        <v>40</v>
      </c>
      <c r="C139" s="7" t="s">
        <v>147</v>
      </c>
      <c r="D139" s="14">
        <v>110</v>
      </c>
      <c r="E139" s="19">
        <v>498</v>
      </c>
      <c r="F139" s="40"/>
      <c r="G139" s="34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25.5">
      <c r="A140" s="7" t="s">
        <v>137</v>
      </c>
      <c r="B140" s="7" t="s">
        <v>40</v>
      </c>
      <c r="C140" s="7" t="s">
        <v>138</v>
      </c>
      <c r="D140" s="14">
        <v>74</v>
      </c>
      <c r="E140" s="19">
        <v>130</v>
      </c>
      <c r="F140" s="39"/>
      <c r="G140" s="33"/>
      <c r="H140" s="9"/>
      <c r="I140" s="9"/>
      <c r="J140" s="9"/>
      <c r="K140" s="9"/>
      <c r="L140" s="9"/>
      <c r="M140" s="9"/>
      <c r="N140" s="9"/>
      <c r="O140" s="9"/>
      <c r="P140" s="9"/>
    </row>
    <row r="141" spans="1:16" s="23" customFormat="1" ht="14.25">
      <c r="A141" s="11"/>
      <c r="B141" s="11"/>
      <c r="C141" s="11"/>
      <c r="D141" s="25"/>
      <c r="E141" s="26"/>
      <c r="F141" s="42">
        <v>1195</v>
      </c>
      <c r="G141" s="32">
        <f>F141+F141*0.17</f>
        <v>1398.15</v>
      </c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5" ht="25.5">
      <c r="A142" s="3" t="s">
        <v>103</v>
      </c>
      <c r="B142" s="3" t="s">
        <v>40</v>
      </c>
      <c r="C142" s="3" t="s">
        <v>99</v>
      </c>
      <c r="D142" s="13">
        <v>152</v>
      </c>
      <c r="E142" s="10">
        <v>462</v>
      </c>
    </row>
    <row r="143" spans="1:7" s="23" customFormat="1" ht="14.25">
      <c r="A143" s="6"/>
      <c r="B143" s="6"/>
      <c r="C143" s="6"/>
      <c r="D143" s="15"/>
      <c r="E143" s="21"/>
      <c r="F143" s="38">
        <v>462</v>
      </c>
      <c r="G143" s="32">
        <f>F143+F143*0.17</f>
        <v>540.54</v>
      </c>
    </row>
    <row r="144" spans="1:5" ht="24" customHeight="1">
      <c r="A144" s="4" t="s">
        <v>178</v>
      </c>
      <c r="B144" s="3" t="s">
        <v>40</v>
      </c>
      <c r="C144" s="3" t="s">
        <v>136</v>
      </c>
      <c r="D144" s="13">
        <v>116</v>
      </c>
      <c r="E144" s="10">
        <v>1450</v>
      </c>
    </row>
    <row r="145" spans="1:5" ht="38.25">
      <c r="A145" s="4" t="s">
        <v>178</v>
      </c>
      <c r="B145" s="3" t="s">
        <v>40</v>
      </c>
      <c r="C145" s="3" t="s">
        <v>93</v>
      </c>
      <c r="D145" s="13">
        <v>116</v>
      </c>
      <c r="E145" s="10">
        <v>831</v>
      </c>
    </row>
    <row r="146" spans="1:5" ht="38.25">
      <c r="A146" s="4" t="s">
        <v>178</v>
      </c>
      <c r="B146" s="3" t="s">
        <v>40</v>
      </c>
      <c r="C146" s="3" t="s">
        <v>39</v>
      </c>
      <c r="D146" s="13">
        <v>116</v>
      </c>
      <c r="E146" s="10">
        <v>2005.2</v>
      </c>
    </row>
    <row r="147" spans="1:5" ht="38.25">
      <c r="A147" s="4" t="s">
        <v>178</v>
      </c>
      <c r="B147" s="3" t="s">
        <v>40</v>
      </c>
      <c r="C147" s="3" t="s">
        <v>168</v>
      </c>
      <c r="D147" s="13" t="s">
        <v>177</v>
      </c>
      <c r="E147" s="10">
        <v>482.4</v>
      </c>
    </row>
    <row r="148" spans="1:7" s="23" customFormat="1" ht="14.25">
      <c r="A148" s="5"/>
      <c r="B148" s="6"/>
      <c r="C148" s="6"/>
      <c r="D148" s="15"/>
      <c r="E148" s="21"/>
      <c r="F148" s="38">
        <v>4768.6</v>
      </c>
      <c r="G148" s="32">
        <f>F148+F148*0.17</f>
        <v>5579.262000000001</v>
      </c>
    </row>
    <row r="149" spans="1:5" ht="25.5">
      <c r="A149" s="3" t="s">
        <v>26</v>
      </c>
      <c r="B149" s="3" t="s">
        <v>40</v>
      </c>
      <c r="C149" s="3" t="s">
        <v>71</v>
      </c>
      <c r="D149" s="13">
        <v>92</v>
      </c>
      <c r="E149" s="10">
        <v>603.6</v>
      </c>
    </row>
    <row r="150" spans="1:5" ht="25.5">
      <c r="A150" s="3" t="s">
        <v>26</v>
      </c>
      <c r="B150" s="3" t="s">
        <v>40</v>
      </c>
      <c r="C150" s="3" t="s">
        <v>25</v>
      </c>
      <c r="D150" s="13">
        <v>98</v>
      </c>
      <c r="E150" s="10">
        <v>777.6</v>
      </c>
    </row>
    <row r="151" spans="1:5" ht="25.5">
      <c r="A151" s="3" t="s">
        <v>26</v>
      </c>
      <c r="B151" s="3" t="s">
        <v>40</v>
      </c>
      <c r="C151" s="3" t="s">
        <v>88</v>
      </c>
      <c r="D151" s="13">
        <v>98</v>
      </c>
      <c r="E151" s="10">
        <v>2050.2</v>
      </c>
    </row>
    <row r="152" spans="1:5" ht="25.5">
      <c r="A152" s="3" t="s">
        <v>26</v>
      </c>
      <c r="B152" s="3" t="s">
        <v>40</v>
      </c>
      <c r="C152" s="3" t="s">
        <v>57</v>
      </c>
      <c r="D152" s="13">
        <v>92</v>
      </c>
      <c r="E152" s="10">
        <v>613.8</v>
      </c>
    </row>
    <row r="153" spans="1:16" ht="38.25">
      <c r="A153" s="7" t="s">
        <v>26</v>
      </c>
      <c r="B153" s="7" t="s">
        <v>40</v>
      </c>
      <c r="C153" s="7" t="s">
        <v>144</v>
      </c>
      <c r="D153" s="14">
        <v>92</v>
      </c>
      <c r="E153" s="19">
        <v>316.2</v>
      </c>
      <c r="F153" s="40"/>
      <c r="G153" s="34"/>
      <c r="H153" s="8"/>
      <c r="I153" s="8"/>
      <c r="J153" s="8"/>
      <c r="K153" s="8"/>
      <c r="L153" s="8"/>
      <c r="M153" s="8"/>
      <c r="N153" s="8"/>
      <c r="O153" s="8"/>
      <c r="P153" s="8"/>
    </row>
    <row r="154" spans="1:5" ht="14.25">
      <c r="A154" s="3" t="s">
        <v>26</v>
      </c>
      <c r="B154" s="3" t="s">
        <v>40</v>
      </c>
      <c r="C154" s="3" t="s">
        <v>62</v>
      </c>
      <c r="D154" s="16" t="s">
        <v>183</v>
      </c>
      <c r="E154" s="10">
        <v>1840</v>
      </c>
    </row>
    <row r="155" spans="1:7" s="23" customFormat="1" ht="14.25">
      <c r="A155" s="6"/>
      <c r="B155" s="6"/>
      <c r="C155" s="6"/>
      <c r="D155" s="15"/>
      <c r="E155" s="21"/>
      <c r="F155" s="38">
        <v>6201.4</v>
      </c>
      <c r="G155" s="32">
        <f>F155+F155*0.17</f>
        <v>7255.638</v>
      </c>
    </row>
    <row r="156" spans="1:5" ht="14.25">
      <c r="A156" s="3" t="s">
        <v>55</v>
      </c>
      <c r="B156" s="3" t="s">
        <v>40</v>
      </c>
      <c r="C156" s="3" t="s">
        <v>64</v>
      </c>
      <c r="D156" s="13">
        <v>104</v>
      </c>
      <c r="E156" s="10">
        <v>690</v>
      </c>
    </row>
    <row r="157" spans="1:5" ht="14.25">
      <c r="A157" s="3" t="s">
        <v>55</v>
      </c>
      <c r="B157" s="3" t="s">
        <v>40</v>
      </c>
      <c r="C157" s="4" t="s">
        <v>180</v>
      </c>
      <c r="D157" s="13">
        <v>104</v>
      </c>
      <c r="E157" s="10">
        <v>1176</v>
      </c>
    </row>
    <row r="158" spans="1:7" s="23" customFormat="1" ht="14.25">
      <c r="A158" s="6"/>
      <c r="B158" s="6"/>
      <c r="C158" s="5"/>
      <c r="D158" s="15"/>
      <c r="E158" s="21"/>
      <c r="F158" s="38">
        <v>1866</v>
      </c>
      <c r="G158" s="32">
        <f>F158+F158*0.17</f>
        <v>2183.2200000000003</v>
      </c>
    </row>
    <row r="159" spans="1:5" ht="25.5">
      <c r="A159" s="3" t="s">
        <v>122</v>
      </c>
      <c r="B159" s="3" t="s">
        <v>40</v>
      </c>
      <c r="C159" s="3" t="s">
        <v>89</v>
      </c>
      <c r="D159" s="13">
        <v>116</v>
      </c>
      <c r="E159" s="10">
        <v>816</v>
      </c>
    </row>
    <row r="160" spans="1:16" ht="25.5">
      <c r="A160" s="7" t="s">
        <v>122</v>
      </c>
      <c r="B160" s="7" t="s">
        <v>40</v>
      </c>
      <c r="C160" s="7" t="s">
        <v>146</v>
      </c>
      <c r="D160" s="14">
        <v>128</v>
      </c>
      <c r="E160" s="19">
        <v>166.8</v>
      </c>
      <c r="F160" s="40"/>
      <c r="G160" s="34"/>
      <c r="H160" s="8"/>
      <c r="I160" s="8"/>
      <c r="J160" s="8"/>
      <c r="K160" s="8"/>
      <c r="L160" s="8"/>
      <c r="M160" s="8"/>
      <c r="N160" s="8"/>
      <c r="O160" s="8"/>
      <c r="P160" s="8"/>
    </row>
    <row r="161" spans="1:16" s="23" customFormat="1" ht="14.25">
      <c r="A161" s="11"/>
      <c r="B161" s="11"/>
      <c r="C161" s="11"/>
      <c r="D161" s="25"/>
      <c r="E161" s="26"/>
      <c r="F161" s="41">
        <v>982.8</v>
      </c>
      <c r="G161" s="32">
        <f>F161+F161*0.17</f>
        <v>1149.876</v>
      </c>
      <c r="H161" s="24"/>
      <c r="I161" s="24"/>
      <c r="J161" s="24"/>
      <c r="K161" s="24"/>
      <c r="L161" s="24"/>
      <c r="M161" s="24"/>
      <c r="N161" s="24"/>
      <c r="O161" s="24"/>
      <c r="P161" s="24"/>
    </row>
    <row r="162" spans="1:5" ht="25.5">
      <c r="A162" s="4" t="s">
        <v>12</v>
      </c>
      <c r="B162" s="3" t="s">
        <v>40</v>
      </c>
      <c r="C162" s="3" t="s">
        <v>69</v>
      </c>
      <c r="D162" s="13">
        <v>128</v>
      </c>
      <c r="E162" s="10">
        <v>465</v>
      </c>
    </row>
    <row r="163" spans="1:7" s="23" customFormat="1" ht="14.25">
      <c r="A163" s="5"/>
      <c r="B163" s="6"/>
      <c r="C163" s="6"/>
      <c r="D163" s="15"/>
      <c r="E163" s="21"/>
      <c r="F163" s="38">
        <v>465</v>
      </c>
      <c r="G163" s="32">
        <f>F163+F163*0.17</f>
        <v>544.05</v>
      </c>
    </row>
    <row r="164" spans="1:5" ht="25.5">
      <c r="A164" s="3" t="s">
        <v>95</v>
      </c>
      <c r="B164" s="3" t="s">
        <v>94</v>
      </c>
      <c r="C164" s="3" t="s">
        <v>7</v>
      </c>
      <c r="D164" s="13">
        <v>140</v>
      </c>
      <c r="E164" s="10">
        <v>1091.25</v>
      </c>
    </row>
    <row r="165" spans="1:5" ht="25.5">
      <c r="A165" s="3" t="s">
        <v>95</v>
      </c>
      <c r="B165" s="3" t="s">
        <v>40</v>
      </c>
      <c r="C165" s="3" t="s">
        <v>79</v>
      </c>
      <c r="D165" s="16">
        <v>140</v>
      </c>
      <c r="E165" s="10">
        <v>1477.2</v>
      </c>
    </row>
    <row r="166" spans="1:7" s="23" customFormat="1" ht="14.25">
      <c r="A166" s="6"/>
      <c r="B166" s="6"/>
      <c r="C166" s="6"/>
      <c r="D166" s="29"/>
      <c r="E166" s="21"/>
      <c r="F166" s="38">
        <v>2568.45</v>
      </c>
      <c r="G166" s="32">
        <f>F166+F166*0.17</f>
        <v>3005.0865</v>
      </c>
    </row>
    <row r="167" spans="1:5" ht="38.25">
      <c r="A167" s="3" t="s">
        <v>0</v>
      </c>
      <c r="B167" s="3" t="s">
        <v>40</v>
      </c>
      <c r="C167" s="3" t="s">
        <v>93</v>
      </c>
      <c r="D167" s="13">
        <v>110</v>
      </c>
      <c r="E167" s="10">
        <v>831</v>
      </c>
    </row>
    <row r="168" spans="1:5" ht="38.25">
      <c r="A168" s="3" t="s">
        <v>0</v>
      </c>
      <c r="B168" s="3" t="s">
        <v>40</v>
      </c>
      <c r="C168" s="3" t="s">
        <v>39</v>
      </c>
      <c r="D168" s="13">
        <v>110</v>
      </c>
      <c r="E168" s="10">
        <v>2005.2</v>
      </c>
    </row>
    <row r="169" spans="1:7" s="23" customFormat="1" ht="14.25">
      <c r="A169" s="6"/>
      <c r="B169" s="6"/>
      <c r="C169" s="6"/>
      <c r="D169" s="15"/>
      <c r="E169" s="21"/>
      <c r="F169" s="38">
        <v>2836.2</v>
      </c>
      <c r="G169" s="32">
        <f>F169+F169*0.17</f>
        <v>3318.354</v>
      </c>
    </row>
    <row r="170" spans="1:5" ht="14.25">
      <c r="A170" s="3" t="s">
        <v>16</v>
      </c>
      <c r="B170" s="3" t="s">
        <v>40</v>
      </c>
      <c r="C170" s="4" t="s">
        <v>127</v>
      </c>
      <c r="D170" s="13">
        <v>104</v>
      </c>
      <c r="E170" s="10">
        <v>690</v>
      </c>
    </row>
    <row r="171" spans="1:5" ht="25.5">
      <c r="A171" s="3" t="s">
        <v>16</v>
      </c>
      <c r="B171" s="3" t="s">
        <v>40</v>
      </c>
      <c r="C171" s="3" t="s">
        <v>29</v>
      </c>
      <c r="D171" s="13">
        <v>104</v>
      </c>
      <c r="E171" s="10">
        <v>1176</v>
      </c>
    </row>
    <row r="172" spans="1:7" s="23" customFormat="1" ht="14.25">
      <c r="A172" s="6"/>
      <c r="B172" s="6"/>
      <c r="C172" s="6"/>
      <c r="D172" s="15"/>
      <c r="E172" s="21"/>
      <c r="F172" s="38">
        <v>1866</v>
      </c>
      <c r="G172" s="32">
        <f>F172</f>
        <v>1866</v>
      </c>
    </row>
    <row r="173" spans="1:5" ht="38.25">
      <c r="A173" s="4" t="s">
        <v>70</v>
      </c>
      <c r="B173" s="3" t="s">
        <v>40</v>
      </c>
      <c r="C173" s="3" t="s">
        <v>11</v>
      </c>
      <c r="D173" s="13">
        <v>152</v>
      </c>
      <c r="E173" s="10">
        <v>592.2</v>
      </c>
    </row>
    <row r="174" spans="1:5" ht="25.5">
      <c r="A174" s="3" t="s">
        <v>70</v>
      </c>
      <c r="B174" s="3" t="s">
        <v>40</v>
      </c>
      <c r="C174" s="3" t="s">
        <v>65</v>
      </c>
      <c r="D174" s="13">
        <v>152</v>
      </c>
      <c r="E174" s="10">
        <v>241.8</v>
      </c>
    </row>
    <row r="175" spans="1:5" ht="25.5">
      <c r="A175" s="3" t="s">
        <v>70</v>
      </c>
      <c r="B175" s="3" t="s">
        <v>40</v>
      </c>
      <c r="C175" s="3" t="s">
        <v>129</v>
      </c>
      <c r="D175" s="13">
        <v>128</v>
      </c>
      <c r="E175" s="10">
        <v>469.2</v>
      </c>
    </row>
    <row r="176" spans="1:16" ht="25.5">
      <c r="A176" s="3" t="s">
        <v>70</v>
      </c>
      <c r="B176" s="3" t="s">
        <v>40</v>
      </c>
      <c r="C176" s="3" t="s">
        <v>157</v>
      </c>
      <c r="D176" s="13">
        <v>152</v>
      </c>
      <c r="E176" s="10">
        <v>225</v>
      </c>
      <c r="F176" s="40"/>
      <c r="G176" s="34"/>
      <c r="H176" s="8"/>
      <c r="I176" s="8"/>
      <c r="J176" s="8"/>
      <c r="K176" s="8"/>
      <c r="L176" s="8"/>
      <c r="M176" s="8"/>
      <c r="N176" s="8"/>
      <c r="O176" s="8"/>
      <c r="P176" s="8"/>
    </row>
    <row r="177" spans="1:16" s="23" customFormat="1" ht="14.25">
      <c r="A177" s="6"/>
      <c r="B177" s="6"/>
      <c r="C177" s="6"/>
      <c r="D177" s="15"/>
      <c r="E177" s="21"/>
      <c r="F177" s="41">
        <v>1528.2</v>
      </c>
      <c r="G177" s="32">
        <f>F177+F177*0.17</f>
        <v>1787.9940000000001</v>
      </c>
      <c r="H177" s="24"/>
      <c r="I177" s="24"/>
      <c r="J177" s="24"/>
      <c r="K177" s="24"/>
      <c r="L177" s="24"/>
      <c r="M177" s="24"/>
      <c r="N177" s="24"/>
      <c r="O177" s="24"/>
      <c r="P177" s="24"/>
    </row>
    <row r="178" spans="1:16" ht="25.5">
      <c r="A178" s="7" t="s">
        <v>145</v>
      </c>
      <c r="B178" s="7" t="s">
        <v>40</v>
      </c>
      <c r="C178" s="7" t="s">
        <v>90</v>
      </c>
      <c r="D178" s="14">
        <v>104</v>
      </c>
      <c r="E178" s="19">
        <v>431.4</v>
      </c>
      <c r="F178" s="40"/>
      <c r="G178" s="34"/>
      <c r="H178" s="8"/>
      <c r="I178" s="8"/>
      <c r="J178" s="8"/>
      <c r="K178" s="8"/>
      <c r="L178" s="8"/>
      <c r="M178" s="8"/>
      <c r="N178" s="8"/>
      <c r="O178" s="8"/>
      <c r="P178" s="8"/>
    </row>
    <row r="179" spans="1:16" s="23" customFormat="1" ht="14.25">
      <c r="A179" s="11"/>
      <c r="B179" s="11"/>
      <c r="C179" s="11"/>
      <c r="D179" s="25"/>
      <c r="E179" s="26"/>
      <c r="F179" s="41">
        <v>431.4</v>
      </c>
      <c r="G179" s="32">
        <f>F179+F179*0.17</f>
        <v>504.738</v>
      </c>
      <c r="H179" s="24"/>
      <c r="I179" s="24"/>
      <c r="J179" s="24"/>
      <c r="K179" s="24"/>
      <c r="L179" s="24"/>
      <c r="M179" s="24"/>
      <c r="N179" s="24"/>
      <c r="O179" s="24"/>
      <c r="P179" s="24"/>
    </row>
    <row r="180" spans="1:5" ht="25.5">
      <c r="A180" s="5" t="s">
        <v>176</v>
      </c>
      <c r="B180" s="6" t="s">
        <v>40</v>
      </c>
      <c r="C180" s="6" t="s">
        <v>49</v>
      </c>
      <c r="D180" s="15">
        <v>146</v>
      </c>
      <c r="E180" s="21">
        <v>1477.2</v>
      </c>
    </row>
    <row r="181" spans="1:7" s="23" customFormat="1" ht="14.25">
      <c r="A181" s="6"/>
      <c r="B181" s="6"/>
      <c r="C181" s="6"/>
      <c r="D181" s="15"/>
      <c r="E181" s="21"/>
      <c r="F181" s="38">
        <v>1477.2</v>
      </c>
      <c r="G181" s="32">
        <f>F181+F181*0.17</f>
        <v>1728.324</v>
      </c>
    </row>
    <row r="182" spans="1:5" ht="25.5">
      <c r="A182" s="3" t="s">
        <v>31</v>
      </c>
      <c r="B182" s="3" t="s">
        <v>40</v>
      </c>
      <c r="C182" s="3" t="s">
        <v>49</v>
      </c>
      <c r="D182" s="13">
        <v>152</v>
      </c>
      <c r="E182" s="10">
        <v>1477.2</v>
      </c>
    </row>
    <row r="183" spans="1:5" ht="25.5">
      <c r="A183" s="3" t="s">
        <v>31</v>
      </c>
      <c r="B183" s="3" t="s">
        <v>40</v>
      </c>
      <c r="C183" s="3" t="s">
        <v>48</v>
      </c>
      <c r="D183" s="13">
        <v>92</v>
      </c>
      <c r="E183" s="10">
        <v>86.4</v>
      </c>
    </row>
    <row r="184" spans="1:5" ht="25.5">
      <c r="A184" s="3" t="s">
        <v>31</v>
      </c>
      <c r="B184" s="3" t="s">
        <v>40</v>
      </c>
      <c r="C184" s="3" t="s">
        <v>52</v>
      </c>
      <c r="D184" s="13">
        <v>92</v>
      </c>
      <c r="E184" s="10">
        <v>113.4</v>
      </c>
    </row>
    <row r="185" spans="1:5" ht="25.5">
      <c r="A185" s="3" t="s">
        <v>31</v>
      </c>
      <c r="B185" s="3" t="s">
        <v>40</v>
      </c>
      <c r="C185" s="3" t="s">
        <v>104</v>
      </c>
      <c r="D185" s="16">
        <v>92</v>
      </c>
      <c r="E185" s="10">
        <v>482.4</v>
      </c>
    </row>
    <row r="186" spans="1:5" ht="25.5">
      <c r="A186" s="3" t="s">
        <v>31</v>
      </c>
      <c r="B186" s="3" t="s">
        <v>40</v>
      </c>
      <c r="C186" s="3" t="s">
        <v>72</v>
      </c>
      <c r="D186" s="13">
        <v>86</v>
      </c>
      <c r="E186" s="10">
        <v>750.6</v>
      </c>
    </row>
    <row r="187" spans="1:7" s="23" customFormat="1" ht="14.25">
      <c r="A187" s="6"/>
      <c r="B187" s="6"/>
      <c r="C187" s="6"/>
      <c r="D187" s="15"/>
      <c r="E187" s="21"/>
      <c r="F187" s="38">
        <v>2910</v>
      </c>
      <c r="G187" s="32">
        <f>F187+F187*0.17</f>
        <v>3404.7</v>
      </c>
    </row>
    <row r="188" spans="1:7" ht="12.75">
      <c r="A188" s="3"/>
      <c r="B188" s="3"/>
      <c r="C188" s="4"/>
      <c r="D188" s="13"/>
      <c r="E188" s="10"/>
      <c r="F188" s="35"/>
      <c r="G188" s="35"/>
    </row>
    <row r="189" spans="1:5" ht="14.25">
      <c r="A189" s="3"/>
      <c r="B189" s="3"/>
      <c r="C189" s="3"/>
      <c r="D189" s="13"/>
      <c r="E189" s="10"/>
    </row>
    <row r="190" spans="1:5" ht="14.25">
      <c r="A190" s="3"/>
      <c r="B190" s="3"/>
      <c r="C190" s="3"/>
      <c r="D190" s="13"/>
      <c r="E190" s="10"/>
    </row>
    <row r="191" spans="1:5" ht="14.25">
      <c r="A191" s="3"/>
      <c r="B191" s="3"/>
      <c r="C191" s="3"/>
      <c r="D191" s="13"/>
      <c r="E191" s="10"/>
    </row>
    <row r="192" spans="1:16" ht="14.25">
      <c r="A192" s="3"/>
      <c r="B192" s="3"/>
      <c r="C192" s="4"/>
      <c r="D192" s="13"/>
      <c r="E192" s="10"/>
      <c r="F192" s="40"/>
      <c r="G192" s="34"/>
      <c r="H192" s="8"/>
      <c r="I192" s="8"/>
      <c r="J192" s="8"/>
      <c r="K192" s="8"/>
      <c r="L192" s="8"/>
      <c r="M192" s="8"/>
      <c r="N192" s="8"/>
      <c r="O192" s="8"/>
      <c r="P192" s="8"/>
    </row>
    <row r="193" spans="1:5" ht="14.25">
      <c r="A193" s="3"/>
      <c r="B193" s="3"/>
      <c r="C193" s="3"/>
      <c r="D193" s="13"/>
      <c r="E193" s="10"/>
    </row>
    <row r="194" spans="1:5" ht="14.25">
      <c r="A194" s="3"/>
      <c r="B194" s="3"/>
      <c r="C194" s="3"/>
      <c r="D194" s="13"/>
      <c r="E194" s="10"/>
    </row>
    <row r="195" spans="1:5" ht="14.25">
      <c r="A195" s="3"/>
      <c r="B195" s="3"/>
      <c r="C195" s="3"/>
      <c r="D195" s="13"/>
      <c r="E195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Белый Ветер</dc:creator>
  <cp:keywords/>
  <dc:description/>
  <cp:lastModifiedBy>Белый Ветер</cp:lastModifiedBy>
  <dcterms:created xsi:type="dcterms:W3CDTF">2011-07-24T20:26:37Z</dcterms:created>
  <dcterms:modified xsi:type="dcterms:W3CDTF">2011-07-28T20:31:15Z</dcterms:modified>
  <cp:category/>
  <cp:version/>
  <cp:contentType/>
  <cp:contentStatus/>
</cp:coreProperties>
</file>