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<sst xmlns="http://schemas.openxmlformats.org/spreadsheetml/2006/main" count="204" uniqueCount="147">
  <si>
    <t>Ник</t>
  </si>
  <si>
    <t>наименование товара,артикул</t>
  </si>
  <si>
    <t>Цена оптовая</t>
  </si>
  <si>
    <t>16%стоимость</t>
  </si>
  <si>
    <t>название коллекции</t>
  </si>
  <si>
    <t>2banditta</t>
  </si>
  <si>
    <t xml:space="preserve">СПЕЦПРЕДЛОЖЕНИЕ на аксессуары для волос     </t>
  </si>
  <si>
    <t xml:space="preserve">краб CP5058-BK </t>
  </si>
  <si>
    <t>Какля</t>
  </si>
  <si>
    <t>CN23039 Колье</t>
  </si>
  <si>
    <t>АКЦИЯ 30 - 40%</t>
  </si>
  <si>
    <t>F13-54106 Колье</t>
  </si>
  <si>
    <t>F13-54926 Колье</t>
  </si>
  <si>
    <t xml:space="preserve">PRL005-3 Бусы </t>
  </si>
  <si>
    <t>F46/EA12473 Серьги</t>
  </si>
  <si>
    <t>Bijoux Mania (украшения из пластика)    </t>
  </si>
  <si>
    <t>F46/A4655 Колье</t>
  </si>
  <si>
    <t>BX0082SET Резинка</t>
  </si>
  <si>
    <t>Sunday </t>
  </si>
  <si>
    <t>KF7383A Браслет</t>
  </si>
  <si>
    <t>Uni Style (СУПЕРЦЕНЫ!!!)    </t>
  </si>
  <si>
    <t>F133481814"X22.5"GR  Колье</t>
  </si>
  <si>
    <t>Capris</t>
  </si>
  <si>
    <t>Кольцо на ногу, арт. F67/TR09-AQ</t>
  </si>
  <si>
    <t>Intrigue (кольца на ногу)</t>
  </si>
  <si>
    <t>Free Life</t>
  </si>
  <si>
    <t>Серьги, арт. DE22640</t>
  </si>
  <si>
    <t>Bijoux Mania (украшения из металла)</t>
  </si>
  <si>
    <t>Лизик</t>
  </si>
  <si>
    <t>L847-BO</t>
  </si>
  <si>
    <t>L38091-136</t>
  </si>
  <si>
    <t>L427-808-703</t>
  </si>
  <si>
    <t>ly7ly</t>
  </si>
  <si>
    <t>Акция 30-40%</t>
  </si>
  <si>
    <t>Браслет SB37958</t>
  </si>
  <si>
    <t>Колье 26465N/G</t>
  </si>
  <si>
    <t>Event    </t>
  </si>
  <si>
    <t>maryssia</t>
  </si>
  <si>
    <t>заколка арт. GM0014A-SET</t>
  </si>
  <si>
    <t>подвеска для мобильного телефона арт. S212060-SI</t>
  </si>
  <si>
    <t>oksanohka</t>
  </si>
  <si>
    <t xml:space="preserve">Ободок AP381-PI </t>
  </si>
  <si>
    <t>Заколка BX0018SET</t>
  </si>
  <si>
    <t>Заколка BX0055SET</t>
  </si>
  <si>
    <t>Заколки CL23</t>
  </si>
  <si>
    <t>Ободок WE50435</t>
  </si>
  <si>
    <t>eva200883</t>
  </si>
  <si>
    <t>Brcme-mix</t>
  </si>
  <si>
    <t>Grace</t>
  </si>
  <si>
    <t>DB12255-AQ</t>
  </si>
  <si>
    <t>Intrigue</t>
  </si>
  <si>
    <t>Мариванна</t>
  </si>
  <si>
    <t>набор колье+серьги Арт.P12517-AM-SET (цвет сиреневый)</t>
  </si>
  <si>
    <t>не указан</t>
  </si>
  <si>
    <t>Suslichka</t>
  </si>
  <si>
    <t>Заколка пластик, стразы VL-W168</t>
  </si>
  <si>
    <t>112,00 руб.</t>
  </si>
  <si>
    <t>Краб металл, стразы CW04</t>
  </si>
  <si>
    <t>98,00 руб.</t>
  </si>
  <si>
    <t>mao181177</t>
  </si>
  <si>
    <t xml:space="preserve">Серьги, XB-02286 </t>
  </si>
  <si>
    <t>металл, стразы, эмаль, Ю. Корея, модная классика</t>
  </si>
  <si>
    <t>Серьги, E-10284</t>
  </si>
  <si>
    <t>металл, стразы, эмаль, Китай, Ethno-shick</t>
  </si>
  <si>
    <t>mao181178</t>
  </si>
  <si>
    <t>Кольцо, SJ05750R</t>
  </si>
  <si>
    <t>металл, италия, Ethno-shick, если можно размер-16</t>
  </si>
  <si>
    <t xml:space="preserve">Марусин поясок </t>
  </si>
  <si>
    <t>Серьги, E-09-157</t>
  </si>
  <si>
    <r>
      <t>Ethno-shick </t>
    </r>
    <r>
      <rPr>
        <sz val="14"/>
        <color indexed="8"/>
        <rFont val="Verdana"/>
        <family val="2"/>
      </rPr>
      <t>  </t>
    </r>
  </si>
  <si>
    <t xml:space="preserve">Браслет </t>
  </si>
  <si>
    <t>juli61</t>
  </si>
  <si>
    <t xml:space="preserve">SE35331/GTO </t>
  </si>
  <si>
    <t>1919-SQ/ER-AM</t>
  </si>
  <si>
    <t xml:space="preserve">CBAO005-S </t>
  </si>
  <si>
    <t xml:space="preserve">CBAO005/3 </t>
  </si>
  <si>
    <t>erien</t>
  </si>
  <si>
    <t>Набор колье+серьги, AF16845-BK</t>
  </si>
  <si>
    <t xml:space="preserve">Колье IN-S26084NS-1-LAM </t>
  </si>
  <si>
    <t>Мохнатый шмель</t>
  </si>
  <si>
    <t xml:space="preserve">Браслет, AB07561260 </t>
  </si>
  <si>
    <t xml:space="preserve">колье CN23191 </t>
  </si>
  <si>
    <t xml:space="preserve">серьги AE09690540 </t>
  </si>
  <si>
    <t xml:space="preserve">резинка CP3780-BL </t>
  </si>
  <si>
    <t>спецпредложение на аксессуары для волос</t>
  </si>
  <si>
    <t>Lady-Di</t>
  </si>
  <si>
    <t>Колье арт.802170040NK-BR</t>
  </si>
  <si>
    <t>Авторское стекло</t>
  </si>
  <si>
    <t>Ежик в тумане</t>
  </si>
  <si>
    <t xml:space="preserve">Колье  SN26342 </t>
  </si>
  <si>
    <t>Bijoux Mania(украшения из металла)</t>
  </si>
  <si>
    <t>fldjrfn</t>
  </si>
  <si>
    <t xml:space="preserve">колье 8-010438NS-PU </t>
  </si>
  <si>
    <t>hohla</t>
  </si>
  <si>
    <t>Набор брошь+серьги.LF5/11/SET/W</t>
  </si>
  <si>
    <t xml:space="preserve">СПЕЦПРЕДЛОЖЕНИЕ на аксессуары для волос  </t>
  </si>
  <si>
    <t>Краб, L38092-102</t>
  </si>
  <si>
    <t>Колье,N208197</t>
  </si>
  <si>
    <t xml:space="preserve">Malibu (Филлипины) </t>
  </si>
  <si>
    <t>Резинка, BX0110SET</t>
  </si>
  <si>
    <t xml:space="preserve">Sunday </t>
  </si>
  <si>
    <t>Резинка, BX0012SET</t>
  </si>
  <si>
    <t>Резинка, BX0029SET</t>
  </si>
  <si>
    <t xml:space="preserve">Краб, VL-W066 </t>
  </si>
  <si>
    <t xml:space="preserve">Аксессуары для волос (пластик) </t>
  </si>
  <si>
    <t>Краб, FZ0358-W</t>
  </si>
  <si>
    <t>Краб, FZ0366-BK</t>
  </si>
  <si>
    <t>Краб, FZ1033-RE</t>
  </si>
  <si>
    <t>Кошка-медведь</t>
  </si>
  <si>
    <t>Колье арт. F13-54106</t>
  </si>
  <si>
    <t>Колье арт. 04-SS-NK-1177-A</t>
  </si>
  <si>
    <t>Ремень  арт. KF7592</t>
  </si>
  <si>
    <t>Серьги арт. 038-UN00217D-E</t>
  </si>
  <si>
    <t>Серьги арт. 038-YJ06425D-E</t>
  </si>
  <si>
    <t>Серьги арт. ET 1359-A</t>
  </si>
  <si>
    <t>Серьги арт. DE22640</t>
  </si>
  <si>
    <t>Bijoux Mania</t>
  </si>
  <si>
    <t>anutka121283</t>
  </si>
  <si>
    <t>Браслет BR-1005</t>
  </si>
  <si>
    <t>Elements</t>
  </si>
  <si>
    <t>Asisyai</t>
  </si>
  <si>
    <t>Серьги арт. 46473E</t>
  </si>
  <si>
    <t xml:space="preserve">Event </t>
  </si>
  <si>
    <t>Модная классика</t>
  </si>
  <si>
    <t>Серьги арт. 038-UK00051A-E</t>
  </si>
  <si>
    <t>Xekca</t>
  </si>
  <si>
    <t>Заколка AM51417-4</t>
  </si>
  <si>
    <t>Резинка DR0411-RE</t>
  </si>
  <si>
    <t>Серьги-пусеты 12-HR/ER-AQ</t>
  </si>
  <si>
    <t>Mashunchik</t>
  </si>
  <si>
    <t>Краб L2055-857-703</t>
  </si>
  <si>
    <t>Shine (пластик)</t>
  </si>
  <si>
    <t>Краб L860-120</t>
  </si>
  <si>
    <t>Резинка VL-W015</t>
  </si>
  <si>
    <t>Аксессуары для волос (пластик)</t>
  </si>
  <si>
    <t>Резинка VL-W018</t>
  </si>
  <si>
    <t>краб ср4126-1</t>
  </si>
  <si>
    <t>рез для волос в6220gb</t>
  </si>
  <si>
    <t>серьги038-un01068d-e</t>
  </si>
  <si>
    <t>038-yj06132d-e</t>
  </si>
  <si>
    <t>браслетbr-1022</t>
  </si>
  <si>
    <t>колье 038-un00475a-17</t>
  </si>
  <si>
    <t>лена123</t>
  </si>
  <si>
    <t>margshel</t>
  </si>
  <si>
    <t>браслет арт. KF6495</t>
  </si>
  <si>
    <t>итого</t>
  </si>
  <si>
    <t>итог+транспорт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</si>
</sst>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1">
    <font>
      <sz val="10"/>
      <name val="Arial Cyr"/>
      <family val="2"/>
    </font>
    <font>
      <sz val="10"/>
      <name val="Arial"/>
      <family val="0"/>
    </font>
    <font>
      <b/>
      <sz val="10"/>
      <name val="Times New Roman"/>
      <family val="1"/>
    </font>
    <font>
      <sz val="10"/>
      <color indexed="8"/>
      <name val="Arial"/>
      <family val="2"/>
    </font>
    <font>
      <sz val="8"/>
      <name val="Arial Cyr"/>
      <family val="0"/>
    </font>
    <font>
      <sz val="15"/>
      <color indexed="25"/>
      <name val="Verdana"/>
      <family val="2"/>
    </font>
    <font>
      <sz val="14"/>
      <color indexed="8"/>
      <name val="Verdana"/>
      <family val="2"/>
    </font>
    <font>
      <sz val="12"/>
      <name val="Times New Roman"/>
      <family val="1"/>
    </font>
    <font>
      <sz val="15"/>
      <color indexed="2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5"/>
      <name val="Arial Cyr"/>
      <family val="0"/>
    </font>
    <font>
      <sz val="10"/>
      <color indexed="10"/>
      <name val="Arial Cyr"/>
      <family val="2"/>
    </font>
    <font>
      <sz val="10"/>
      <color indexed="50"/>
      <name val="Arial Cyr"/>
      <family val="2"/>
    </font>
    <font>
      <sz val="10"/>
      <color indexed="3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77334C"/>
      <name val="Arial Cyr"/>
      <family val="0"/>
    </font>
    <font>
      <sz val="10"/>
      <color rgb="FFFF0000"/>
      <name val="Arial Cyr"/>
      <family val="2"/>
    </font>
    <font>
      <sz val="10"/>
      <color rgb="FF92D050"/>
      <name val="Arial Cyr"/>
      <family val="2"/>
    </font>
    <font>
      <sz val="10"/>
      <color rgb="FF0070C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vertical="distributed"/>
    </xf>
    <xf numFmtId="0" fontId="4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0" fillId="0" borderId="12" xfId="0" applyBorder="1" applyAlignment="1">
      <alignment/>
    </xf>
    <xf numFmtId="0" fontId="7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0" xfId="0" applyFill="1" applyAlignment="1">
      <alignment/>
    </xf>
    <xf numFmtId="0" fontId="47" fillId="0" borderId="0" xfId="0" applyFont="1" applyAlignment="1">
      <alignment/>
    </xf>
    <xf numFmtId="164" fontId="0" fillId="0" borderId="0" xfId="0" applyNumberFormat="1" applyAlignment="1">
      <alignment/>
    </xf>
    <xf numFmtId="0" fontId="8" fillId="0" borderId="0" xfId="0" applyFont="1" applyAlignment="1">
      <alignment/>
    </xf>
    <xf numFmtId="0" fontId="0" fillId="0" borderId="13" xfId="0" applyBorder="1" applyAlignment="1">
      <alignment/>
    </xf>
    <xf numFmtId="0" fontId="48" fillId="0" borderId="0" xfId="0" applyFont="1" applyAlignment="1">
      <alignment/>
    </xf>
    <xf numFmtId="0" fontId="48" fillId="0" borderId="14" xfId="0" applyFont="1" applyFill="1" applyBorder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NumberFormat="1" applyFont="1" applyAlignment="1">
      <alignment/>
    </xf>
    <xf numFmtId="0" fontId="50" fillId="0" borderId="14" xfId="0" applyFont="1" applyFill="1" applyBorder="1" applyAlignment="1">
      <alignment/>
    </xf>
    <xf numFmtId="0" fontId="50" fillId="0" borderId="15" xfId="0" applyFont="1" applyFill="1" applyBorder="1" applyAlignment="1">
      <alignment/>
    </xf>
    <xf numFmtId="0" fontId="2" fillId="0" borderId="16" xfId="0" applyFont="1" applyBorder="1" applyAlignment="1">
      <alignment horizontal="center" wrapText="1"/>
    </xf>
    <xf numFmtId="0" fontId="2" fillId="0" borderId="16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5"/>
  <sheetViews>
    <sheetView tabSelected="1" zoomScalePageLayoutView="0" workbookViewId="0" topLeftCell="A1">
      <selection activeCell="D1" sqref="D1:D16384"/>
    </sheetView>
  </sheetViews>
  <sheetFormatPr defaultColWidth="9.00390625" defaultRowHeight="12.75"/>
  <cols>
    <col min="1" max="1" width="12.25390625" style="0" customWidth="1"/>
    <col min="2" max="2" width="28.875" style="0" customWidth="1"/>
    <col min="3" max="3" width="46.75390625" style="0" customWidth="1"/>
    <col min="4" max="4" width="23.625" style="0" customWidth="1"/>
    <col min="5" max="5" width="12.75390625" style="0" customWidth="1"/>
    <col min="7" max="7" width="9.125" style="23" customWidth="1"/>
  </cols>
  <sheetData>
    <row r="1" spans="1:5" ht="13.5" customHeight="1" thickBot="1">
      <c r="A1" s="28" t="s">
        <v>0</v>
      </c>
      <c r="B1" s="27" t="s">
        <v>1</v>
      </c>
      <c r="C1" s="1"/>
      <c r="D1" s="27" t="s">
        <v>2</v>
      </c>
      <c r="E1" s="27" t="s">
        <v>3</v>
      </c>
    </row>
    <row r="2" spans="1:7" ht="13.5" thickBot="1">
      <c r="A2" s="28"/>
      <c r="B2" s="27"/>
      <c r="C2" s="2" t="s">
        <v>4</v>
      </c>
      <c r="D2" s="27"/>
      <c r="E2" s="27"/>
      <c r="F2" t="s">
        <v>145</v>
      </c>
      <c r="G2" s="23" t="s">
        <v>146</v>
      </c>
    </row>
    <row r="3" spans="1:7" ht="12.75">
      <c r="A3" t="s">
        <v>5</v>
      </c>
      <c r="B3" t="s">
        <v>7</v>
      </c>
      <c r="C3" t="s">
        <v>6</v>
      </c>
      <c r="D3" s="3">
        <v>163.8</v>
      </c>
      <c r="E3" s="4">
        <f>D3*1.16</f>
        <v>190.008</v>
      </c>
      <c r="F3" s="20">
        <v>190</v>
      </c>
      <c r="G3" s="24">
        <v>191</v>
      </c>
    </row>
    <row r="4" spans="1:7" ht="12.75">
      <c r="A4" t="s">
        <v>8</v>
      </c>
      <c r="B4" t="s">
        <v>9</v>
      </c>
      <c r="C4" t="s">
        <v>10</v>
      </c>
      <c r="D4">
        <v>38.4</v>
      </c>
      <c r="E4" s="5">
        <f>D4*1.16</f>
        <v>44.544</v>
      </c>
      <c r="F4" s="20">
        <v>684</v>
      </c>
      <c r="G4" s="23">
        <v>693</v>
      </c>
    </row>
    <row r="5" spans="1:5" ht="12.75">
      <c r="A5" t="s">
        <v>8</v>
      </c>
      <c r="B5" t="s">
        <v>11</v>
      </c>
      <c r="C5" t="s">
        <v>10</v>
      </c>
      <c r="D5">
        <v>69</v>
      </c>
      <c r="E5" s="5">
        <f aca="true" t="shared" si="0" ref="E5:E11">D5*1.16</f>
        <v>80.03999999999999</v>
      </c>
    </row>
    <row r="6" spans="1:5" ht="12.75">
      <c r="A6" t="s">
        <v>8</v>
      </c>
      <c r="B6" t="s">
        <v>12</v>
      </c>
      <c r="C6" t="s">
        <v>10</v>
      </c>
      <c r="D6">
        <v>39</v>
      </c>
      <c r="E6" s="5">
        <f t="shared" si="0"/>
        <v>45.239999999999995</v>
      </c>
    </row>
    <row r="7" spans="1:5" ht="12.75">
      <c r="A7" t="s">
        <v>8</v>
      </c>
      <c r="B7" t="s">
        <v>13</v>
      </c>
      <c r="C7" t="s">
        <v>10</v>
      </c>
      <c r="D7">
        <v>58.2</v>
      </c>
      <c r="E7" s="5">
        <f t="shared" si="0"/>
        <v>67.512</v>
      </c>
    </row>
    <row r="8" spans="1:5" ht="12.75">
      <c r="A8" t="s">
        <v>8</v>
      </c>
      <c r="B8" t="s">
        <v>14</v>
      </c>
      <c r="C8" t="s">
        <v>15</v>
      </c>
      <c r="D8">
        <v>53</v>
      </c>
      <c r="E8" s="5">
        <f t="shared" si="0"/>
        <v>61.48</v>
      </c>
    </row>
    <row r="9" spans="1:5" ht="12.75">
      <c r="A9" t="s">
        <v>8</v>
      </c>
      <c r="B9" t="s">
        <v>16</v>
      </c>
      <c r="C9" t="s">
        <v>15</v>
      </c>
      <c r="D9">
        <v>114</v>
      </c>
      <c r="E9" s="5">
        <f t="shared" si="0"/>
        <v>132.23999999999998</v>
      </c>
    </row>
    <row r="10" spans="1:5" ht="12.75">
      <c r="A10" t="s">
        <v>8</v>
      </c>
      <c r="B10" t="s">
        <v>17</v>
      </c>
      <c r="C10" t="s">
        <v>18</v>
      </c>
      <c r="D10">
        <v>19</v>
      </c>
      <c r="E10" s="5">
        <f t="shared" si="0"/>
        <v>22.04</v>
      </c>
    </row>
    <row r="11" spans="1:5" ht="12.75">
      <c r="A11" t="s">
        <v>8</v>
      </c>
      <c r="B11" t="s">
        <v>19</v>
      </c>
      <c r="C11" t="s">
        <v>20</v>
      </c>
      <c r="D11">
        <v>30</v>
      </c>
      <c r="E11" s="5">
        <f t="shared" si="0"/>
        <v>34.8</v>
      </c>
    </row>
    <row r="12" spans="1:5" ht="12.75">
      <c r="A12" t="s">
        <v>8</v>
      </c>
      <c r="B12" t="s">
        <v>21</v>
      </c>
      <c r="C12" t="s">
        <v>10</v>
      </c>
      <c r="D12">
        <v>87.36</v>
      </c>
      <c r="E12" s="5">
        <f>D12*1.16</f>
        <v>101.3376</v>
      </c>
    </row>
    <row r="13" spans="1:7" ht="12.75">
      <c r="A13" t="s">
        <v>22</v>
      </c>
      <c r="B13" t="s">
        <v>23</v>
      </c>
      <c r="C13" t="s">
        <v>24</v>
      </c>
      <c r="D13">
        <v>65</v>
      </c>
      <c r="F13" s="20">
        <v>149</v>
      </c>
      <c r="G13" s="23">
        <v>151</v>
      </c>
    </row>
    <row r="14" spans="1:4" ht="12.75">
      <c r="A14" t="s">
        <v>22</v>
      </c>
      <c r="B14" t="s">
        <v>26</v>
      </c>
      <c r="C14" t="s">
        <v>27</v>
      </c>
      <c r="D14">
        <v>63</v>
      </c>
    </row>
    <row r="15" spans="1:7" ht="12.75">
      <c r="A15" t="s">
        <v>28</v>
      </c>
      <c r="B15" t="s">
        <v>29</v>
      </c>
      <c r="D15">
        <v>154</v>
      </c>
      <c r="F15" s="20">
        <v>286</v>
      </c>
      <c r="G15" s="23">
        <v>289</v>
      </c>
    </row>
    <row r="16" spans="1:4" ht="12.75">
      <c r="A16" t="s">
        <v>28</v>
      </c>
      <c r="B16" t="s">
        <v>30</v>
      </c>
      <c r="D16">
        <v>96</v>
      </c>
    </row>
    <row r="17" spans="1:4" ht="12.75">
      <c r="A17" t="s">
        <v>28</v>
      </c>
      <c r="B17" t="s">
        <v>31</v>
      </c>
      <c r="D17">
        <v>136</v>
      </c>
    </row>
    <row r="18" spans="1:7" ht="12.75">
      <c r="A18" t="s">
        <v>32</v>
      </c>
      <c r="B18" t="s">
        <v>34</v>
      </c>
      <c r="C18" t="s">
        <v>27</v>
      </c>
      <c r="D18">
        <v>140</v>
      </c>
      <c r="F18" s="20">
        <v>274</v>
      </c>
      <c r="G18" s="23">
        <v>276</v>
      </c>
    </row>
    <row r="19" spans="1:4" ht="12.75">
      <c r="A19" t="s">
        <v>32</v>
      </c>
      <c r="B19" t="s">
        <v>35</v>
      </c>
      <c r="C19" t="s">
        <v>36</v>
      </c>
      <c r="D19">
        <v>96</v>
      </c>
    </row>
    <row r="20" spans="1:7" ht="12.75">
      <c r="A20" t="s">
        <v>37</v>
      </c>
      <c r="B20" t="s">
        <v>38</v>
      </c>
      <c r="D20">
        <v>27</v>
      </c>
      <c r="E20">
        <f>D20*0.16+D20</f>
        <v>31.32</v>
      </c>
      <c r="F20" s="20">
        <v>115</v>
      </c>
      <c r="G20" s="23">
        <v>117</v>
      </c>
    </row>
    <row r="21" spans="1:5" ht="25.5">
      <c r="A21" t="s">
        <v>37</v>
      </c>
      <c r="B21" s="6" t="s">
        <v>39</v>
      </c>
      <c r="D21">
        <v>72</v>
      </c>
      <c r="E21">
        <f>D21*0.16+D21</f>
        <v>83.52</v>
      </c>
    </row>
    <row r="23" spans="1:7" ht="12.75">
      <c r="A23" t="s">
        <v>40</v>
      </c>
      <c r="B23" t="s">
        <v>41</v>
      </c>
      <c r="D23">
        <v>132</v>
      </c>
      <c r="F23" s="20">
        <v>522</v>
      </c>
      <c r="G23" s="23">
        <v>527</v>
      </c>
    </row>
    <row r="24" spans="1:4" ht="12.75">
      <c r="A24" t="s">
        <v>40</v>
      </c>
      <c r="B24" s="7" t="s">
        <v>42</v>
      </c>
      <c r="D24">
        <v>19</v>
      </c>
    </row>
    <row r="25" spans="1:4" ht="12.75">
      <c r="A25" t="s">
        <v>40</v>
      </c>
      <c r="B25" s="7" t="s">
        <v>43</v>
      </c>
      <c r="D25">
        <v>22</v>
      </c>
    </row>
    <row r="26" spans="1:4" ht="12.75">
      <c r="A26" t="s">
        <v>40</v>
      </c>
      <c r="B26" s="7" t="s">
        <v>44</v>
      </c>
      <c r="D26">
        <v>93</v>
      </c>
    </row>
    <row r="27" spans="1:4" ht="12.75">
      <c r="A27" t="s">
        <v>40</v>
      </c>
      <c r="B27" s="7" t="s">
        <v>45</v>
      </c>
      <c r="D27">
        <v>184</v>
      </c>
    </row>
    <row r="28" spans="1:7" ht="12.75">
      <c r="A28" t="s">
        <v>46</v>
      </c>
      <c r="B28" t="s">
        <v>47</v>
      </c>
      <c r="C28" t="s">
        <v>48</v>
      </c>
      <c r="D28">
        <v>140</v>
      </c>
      <c r="G28" s="23">
        <v>301</v>
      </c>
    </row>
    <row r="29" spans="1:6" ht="12.75">
      <c r="A29" t="s">
        <v>46</v>
      </c>
      <c r="B29" t="s">
        <v>49</v>
      </c>
      <c r="C29" t="s">
        <v>50</v>
      </c>
      <c r="D29">
        <v>118</v>
      </c>
      <c r="F29" s="20">
        <v>299</v>
      </c>
    </row>
    <row r="30" spans="1:7" ht="36" customHeight="1">
      <c r="A30" t="s">
        <v>51</v>
      </c>
      <c r="B30" s="8" t="s">
        <v>52</v>
      </c>
      <c r="C30" t="s">
        <v>53</v>
      </c>
      <c r="D30">
        <v>117.6</v>
      </c>
      <c r="E30">
        <v>137</v>
      </c>
      <c r="F30" s="20">
        <v>137</v>
      </c>
      <c r="G30" s="23">
        <v>138</v>
      </c>
    </row>
    <row r="31" spans="1:7" ht="25.5">
      <c r="A31" t="s">
        <v>54</v>
      </c>
      <c r="B31" s="9" t="s">
        <v>55</v>
      </c>
      <c r="D31" s="10" t="s">
        <v>56</v>
      </c>
      <c r="F31" s="20">
        <v>244</v>
      </c>
      <c r="G31" s="23">
        <v>246</v>
      </c>
    </row>
    <row r="32" spans="1:4" ht="12.75">
      <c r="A32" t="s">
        <v>54</v>
      </c>
      <c r="B32" t="s">
        <v>57</v>
      </c>
      <c r="D32" s="10" t="s">
        <v>58</v>
      </c>
    </row>
    <row r="33" spans="1:7" ht="12.75">
      <c r="A33" t="s">
        <v>59</v>
      </c>
      <c r="B33" s="7" t="s">
        <v>60</v>
      </c>
      <c r="C33" t="s">
        <v>61</v>
      </c>
      <c r="D33">
        <v>128</v>
      </c>
      <c r="E33">
        <v>149</v>
      </c>
      <c r="F33" s="20">
        <v>406</v>
      </c>
      <c r="G33" s="23">
        <v>409</v>
      </c>
    </row>
    <row r="34" spans="1:5" ht="12.75">
      <c r="A34" t="s">
        <v>59</v>
      </c>
      <c r="B34" s="7" t="s">
        <v>62</v>
      </c>
      <c r="C34" t="s">
        <v>63</v>
      </c>
      <c r="D34">
        <v>126</v>
      </c>
      <c r="E34">
        <v>147</v>
      </c>
    </row>
    <row r="35" spans="1:5" ht="25.5" customHeight="1">
      <c r="A35" t="s">
        <v>64</v>
      </c>
      <c r="B35" s="7" t="s">
        <v>65</v>
      </c>
      <c r="C35" s="7" t="s">
        <v>66</v>
      </c>
      <c r="D35">
        <v>95</v>
      </c>
      <c r="E35">
        <v>110</v>
      </c>
    </row>
    <row r="36" spans="1:7" ht="20.25">
      <c r="A36" t="s">
        <v>67</v>
      </c>
      <c r="B36" t="s">
        <v>68</v>
      </c>
      <c r="C36" s="11" t="s">
        <v>69</v>
      </c>
      <c r="D36">
        <v>158</v>
      </c>
      <c r="E36">
        <v>183.28</v>
      </c>
      <c r="F36" s="20">
        <v>332</v>
      </c>
      <c r="G36" s="23">
        <v>334</v>
      </c>
    </row>
    <row r="37" spans="1:5" ht="20.25">
      <c r="A37" t="s">
        <v>67</v>
      </c>
      <c r="B37" t="s">
        <v>70</v>
      </c>
      <c r="C37" s="11" t="s">
        <v>69</v>
      </c>
      <c r="D37">
        <v>128</v>
      </c>
      <c r="E37">
        <v>148.48</v>
      </c>
    </row>
    <row r="38" spans="1:7" ht="15.75">
      <c r="A38" s="12" t="s">
        <v>71</v>
      </c>
      <c r="B38" s="13" t="s">
        <v>72</v>
      </c>
      <c r="C38" s="12"/>
      <c r="D38" s="12">
        <v>67</v>
      </c>
      <c r="E38" s="12">
        <v>259</v>
      </c>
      <c r="F38" s="21">
        <v>301</v>
      </c>
      <c r="G38" s="25">
        <v>305</v>
      </c>
    </row>
    <row r="39" spans="1:5" ht="15.75">
      <c r="A39" s="14"/>
      <c r="B39" s="13" t="s">
        <v>73</v>
      </c>
      <c r="C39" s="12"/>
      <c r="D39" s="12">
        <v>68</v>
      </c>
      <c r="E39" s="12"/>
    </row>
    <row r="40" spans="1:5" ht="15.75">
      <c r="A40" s="12"/>
      <c r="B40" s="13" t="s">
        <v>74</v>
      </c>
      <c r="C40" s="12"/>
      <c r="D40" s="12">
        <v>62</v>
      </c>
      <c r="E40" s="12"/>
    </row>
    <row r="41" spans="1:5" ht="15.75">
      <c r="A41" s="12"/>
      <c r="B41" s="13" t="s">
        <v>75</v>
      </c>
      <c r="C41" s="12"/>
      <c r="D41" s="12">
        <v>62</v>
      </c>
      <c r="E41" s="12"/>
    </row>
    <row r="42" spans="1:7" ht="12.75">
      <c r="A42" t="s">
        <v>76</v>
      </c>
      <c r="B42" t="s">
        <v>77</v>
      </c>
      <c r="D42">
        <v>298</v>
      </c>
      <c r="E42">
        <f>D42+16%*D42</f>
        <v>345.68</v>
      </c>
      <c r="F42" s="20">
        <v>760</v>
      </c>
      <c r="G42" s="23">
        <v>762</v>
      </c>
    </row>
    <row r="43" spans="1:5" ht="12.75">
      <c r="A43" t="s">
        <v>76</v>
      </c>
      <c r="B43" t="s">
        <v>78</v>
      </c>
      <c r="D43">
        <v>357.3</v>
      </c>
      <c r="E43">
        <f>D43+16%*D43</f>
        <v>414.468</v>
      </c>
    </row>
    <row r="44" spans="1:7" ht="12.75">
      <c r="A44" t="s">
        <v>79</v>
      </c>
      <c r="B44" s="15" t="s">
        <v>80</v>
      </c>
      <c r="C44" s="15"/>
      <c r="D44" s="15">
        <v>194</v>
      </c>
      <c r="F44" s="20">
        <v>523</v>
      </c>
      <c r="G44" s="23">
        <v>527</v>
      </c>
    </row>
    <row r="45" spans="1:4" ht="12.75">
      <c r="A45" t="s">
        <v>79</v>
      </c>
      <c r="B45" s="15" t="s">
        <v>81</v>
      </c>
      <c r="C45" s="15"/>
      <c r="D45" s="15">
        <v>28.2</v>
      </c>
    </row>
    <row r="46" spans="1:4" ht="12.75">
      <c r="A46" t="s">
        <v>79</v>
      </c>
      <c r="B46" s="15" t="s">
        <v>82</v>
      </c>
      <c r="C46" s="15"/>
      <c r="D46" s="15">
        <v>86</v>
      </c>
    </row>
    <row r="47" spans="1:4" ht="12.75">
      <c r="A47" t="s">
        <v>79</v>
      </c>
      <c r="B47" s="15" t="s">
        <v>83</v>
      </c>
      <c r="C47" s="15" t="s">
        <v>84</v>
      </c>
      <c r="D47" s="15">
        <v>142.2</v>
      </c>
    </row>
    <row r="48" spans="1:7" ht="12.75">
      <c r="A48" t="s">
        <v>85</v>
      </c>
      <c r="B48" t="s">
        <v>86</v>
      </c>
      <c r="C48" t="s">
        <v>87</v>
      </c>
      <c r="D48">
        <v>237</v>
      </c>
      <c r="F48" s="20">
        <v>273</v>
      </c>
      <c r="G48" s="23">
        <v>274</v>
      </c>
    </row>
    <row r="49" spans="1:7" ht="14.25">
      <c r="A49" t="s">
        <v>88</v>
      </c>
      <c r="B49" t="s">
        <v>89</v>
      </c>
      <c r="C49" s="16" t="s">
        <v>90</v>
      </c>
      <c r="D49" s="17">
        <v>88</v>
      </c>
      <c r="E49" s="17"/>
      <c r="F49" s="20">
        <v>102</v>
      </c>
      <c r="G49" s="23">
        <v>103</v>
      </c>
    </row>
    <row r="50" spans="1:7" ht="18.75">
      <c r="A50" t="s">
        <v>91</v>
      </c>
      <c r="B50" t="s">
        <v>92</v>
      </c>
      <c r="C50" s="18" t="s">
        <v>25</v>
      </c>
      <c r="D50">
        <v>144</v>
      </c>
      <c r="F50" s="20">
        <v>167</v>
      </c>
      <c r="G50" s="23">
        <v>168</v>
      </c>
    </row>
    <row r="51" spans="1:7" ht="12.75">
      <c r="A51" t="s">
        <v>93</v>
      </c>
      <c r="B51" t="s">
        <v>94</v>
      </c>
      <c r="C51" t="s">
        <v>33</v>
      </c>
      <c r="D51">
        <v>113.4</v>
      </c>
      <c r="F51" s="20">
        <v>1033</v>
      </c>
      <c r="G51" s="23">
        <v>1043</v>
      </c>
    </row>
    <row r="52" spans="1:4" ht="12.75">
      <c r="A52" t="s">
        <v>93</v>
      </c>
      <c r="B52" t="s">
        <v>96</v>
      </c>
      <c r="C52" t="s">
        <v>95</v>
      </c>
      <c r="D52">
        <v>93.6</v>
      </c>
    </row>
    <row r="53" spans="1:4" ht="12.75">
      <c r="A53" t="s">
        <v>93</v>
      </c>
      <c r="B53" t="s">
        <v>97</v>
      </c>
      <c r="C53" t="s">
        <v>98</v>
      </c>
      <c r="D53">
        <v>154</v>
      </c>
    </row>
    <row r="54" spans="1:4" ht="12.75">
      <c r="A54" t="s">
        <v>93</v>
      </c>
      <c r="B54" t="s">
        <v>99</v>
      </c>
      <c r="C54" t="s">
        <v>100</v>
      </c>
      <c r="D54">
        <v>24</v>
      </c>
    </row>
    <row r="55" spans="1:4" ht="12.75">
      <c r="A55" t="s">
        <v>93</v>
      </c>
      <c r="B55" t="s">
        <v>101</v>
      </c>
      <c r="C55" t="s">
        <v>100</v>
      </c>
      <c r="D55">
        <v>22</v>
      </c>
    </row>
    <row r="56" spans="1:4" ht="12.75">
      <c r="A56" t="s">
        <v>93</v>
      </c>
      <c r="B56" t="s">
        <v>102</v>
      </c>
      <c r="C56" t="s">
        <v>100</v>
      </c>
      <c r="D56">
        <v>22</v>
      </c>
    </row>
    <row r="57" spans="1:4" ht="12.75">
      <c r="A57" t="s">
        <v>93</v>
      </c>
      <c r="B57" t="s">
        <v>103</v>
      </c>
      <c r="C57" t="s">
        <v>104</v>
      </c>
      <c r="D57">
        <v>132</v>
      </c>
    </row>
    <row r="58" spans="1:4" ht="12.75">
      <c r="A58" t="s">
        <v>93</v>
      </c>
      <c r="B58" t="s">
        <v>105</v>
      </c>
      <c r="C58" t="s">
        <v>104</v>
      </c>
      <c r="D58">
        <v>87</v>
      </c>
    </row>
    <row r="59" spans="1:4" ht="12.75">
      <c r="A59" t="s">
        <v>93</v>
      </c>
      <c r="B59" t="s">
        <v>106</v>
      </c>
      <c r="C59" t="s">
        <v>104</v>
      </c>
      <c r="D59">
        <v>93</v>
      </c>
    </row>
    <row r="60" spans="1:4" ht="13.5" thickBot="1">
      <c r="A60" t="s">
        <v>93</v>
      </c>
      <c r="B60" t="s">
        <v>107</v>
      </c>
      <c r="C60" t="s">
        <v>104</v>
      </c>
      <c r="D60">
        <v>149</v>
      </c>
    </row>
    <row r="61" spans="1:7" ht="13.5" thickBot="1">
      <c r="A61" s="19" t="s">
        <v>108</v>
      </c>
      <c r="B61" s="19" t="s">
        <v>109</v>
      </c>
      <c r="C61" s="19"/>
      <c r="D61" s="19">
        <v>69</v>
      </c>
      <c r="E61" s="19">
        <f aca="true" t="shared" si="1" ref="E61:E67">D61*1.16</f>
        <v>80.03999999999999</v>
      </c>
      <c r="F61" s="20">
        <v>660</v>
      </c>
      <c r="G61" s="26">
        <v>667</v>
      </c>
    </row>
    <row r="62" spans="1:5" ht="13.5" thickBot="1">
      <c r="A62" s="19" t="s">
        <v>108</v>
      </c>
      <c r="B62" s="12" t="s">
        <v>110</v>
      </c>
      <c r="C62" s="12"/>
      <c r="D62" s="12">
        <v>74</v>
      </c>
      <c r="E62" s="12">
        <f t="shared" si="1"/>
        <v>85.83999999999999</v>
      </c>
    </row>
    <row r="63" spans="1:5" ht="13.5" thickBot="1">
      <c r="A63" s="19" t="s">
        <v>108</v>
      </c>
      <c r="B63" s="12" t="s">
        <v>111</v>
      </c>
      <c r="C63" s="12"/>
      <c r="D63" s="12">
        <v>76</v>
      </c>
      <c r="E63" s="12">
        <f t="shared" si="1"/>
        <v>88.16</v>
      </c>
    </row>
    <row r="64" spans="1:5" ht="13.5" thickBot="1">
      <c r="A64" s="19" t="s">
        <v>108</v>
      </c>
      <c r="B64" s="12" t="s">
        <v>112</v>
      </c>
      <c r="C64" s="12"/>
      <c r="D64" s="12">
        <v>96</v>
      </c>
      <c r="E64" s="12">
        <f t="shared" si="1"/>
        <v>111.35999999999999</v>
      </c>
    </row>
    <row r="65" spans="1:5" ht="13.5" thickBot="1">
      <c r="A65" s="19" t="s">
        <v>108</v>
      </c>
      <c r="B65" s="12" t="s">
        <v>113</v>
      </c>
      <c r="C65" s="12"/>
      <c r="D65" s="12">
        <v>123</v>
      </c>
      <c r="E65" s="12">
        <f t="shared" si="1"/>
        <v>142.67999999999998</v>
      </c>
    </row>
    <row r="66" spans="1:5" ht="13.5" thickBot="1">
      <c r="A66" s="19" t="s">
        <v>108</v>
      </c>
      <c r="B66" s="12" t="s">
        <v>114</v>
      </c>
      <c r="C66" s="12"/>
      <c r="D66" s="12">
        <v>68</v>
      </c>
      <c r="E66" s="12">
        <f t="shared" si="1"/>
        <v>78.88</v>
      </c>
    </row>
    <row r="67" spans="1:5" ht="12.75">
      <c r="A67" s="19" t="s">
        <v>108</v>
      </c>
      <c r="B67" s="19" t="s">
        <v>115</v>
      </c>
      <c r="C67" s="19" t="s">
        <v>116</v>
      </c>
      <c r="D67" s="19">
        <v>63</v>
      </c>
      <c r="E67" s="19">
        <f t="shared" si="1"/>
        <v>73.08</v>
      </c>
    </row>
    <row r="68" spans="1:7" ht="18.75">
      <c r="A68" t="s">
        <v>117</v>
      </c>
      <c r="B68" s="7" t="s">
        <v>118</v>
      </c>
      <c r="C68" s="18" t="s">
        <v>119</v>
      </c>
      <c r="D68">
        <v>164</v>
      </c>
      <c r="E68">
        <v>190.2</v>
      </c>
      <c r="F68" s="20">
        <v>190</v>
      </c>
      <c r="G68" s="23">
        <v>191</v>
      </c>
    </row>
    <row r="69" spans="1:7" ht="12.75">
      <c r="A69" s="12" t="s">
        <v>120</v>
      </c>
      <c r="B69" s="12" t="s">
        <v>121</v>
      </c>
      <c r="C69" s="12" t="s">
        <v>122</v>
      </c>
      <c r="D69" s="12">
        <v>96</v>
      </c>
      <c r="E69" s="12">
        <f>D69*1.16</f>
        <v>111.35999999999999</v>
      </c>
      <c r="F69" s="20">
        <v>215</v>
      </c>
      <c r="G69" s="26">
        <v>217</v>
      </c>
    </row>
    <row r="70" spans="1:5" ht="12.75">
      <c r="A70" s="12" t="s">
        <v>120</v>
      </c>
      <c r="B70" s="12" t="s">
        <v>124</v>
      </c>
      <c r="C70" s="12" t="s">
        <v>123</v>
      </c>
      <c r="D70" s="12">
        <v>89</v>
      </c>
      <c r="E70" s="12">
        <f>D70*1.16</f>
        <v>103.24</v>
      </c>
    </row>
    <row r="71" spans="1:7" ht="12.75">
      <c r="A71" t="s">
        <v>125</v>
      </c>
      <c r="B71" t="s">
        <v>126</v>
      </c>
      <c r="C71" t="s">
        <v>116</v>
      </c>
      <c r="D71">
        <v>123</v>
      </c>
      <c r="F71" s="20">
        <v>290</v>
      </c>
      <c r="G71" s="23">
        <v>293</v>
      </c>
    </row>
    <row r="72" spans="2:4" ht="12.75">
      <c r="B72" t="s">
        <v>127</v>
      </c>
      <c r="D72">
        <v>73</v>
      </c>
    </row>
    <row r="73" spans="2:4" ht="12.75">
      <c r="B73" t="s">
        <v>128</v>
      </c>
      <c r="D73">
        <v>54</v>
      </c>
    </row>
    <row r="74" spans="1:7" ht="12.75">
      <c r="A74" t="s">
        <v>129</v>
      </c>
      <c r="B74" t="s">
        <v>130</v>
      </c>
      <c r="C74" t="s">
        <v>131</v>
      </c>
      <c r="D74">
        <v>126</v>
      </c>
      <c r="E74">
        <f>D74*1.16</f>
        <v>146.16</v>
      </c>
      <c r="F74" s="20">
        <v>555</v>
      </c>
      <c r="G74" s="23">
        <v>559</v>
      </c>
    </row>
    <row r="75" spans="2:5" ht="12.75">
      <c r="B75" t="s">
        <v>132</v>
      </c>
      <c r="C75" t="s">
        <v>131</v>
      </c>
      <c r="D75">
        <v>146</v>
      </c>
      <c r="E75">
        <f>D75*1.16</f>
        <v>169.35999999999999</v>
      </c>
    </row>
    <row r="76" spans="2:5" ht="12.75">
      <c r="B76" t="s">
        <v>133</v>
      </c>
      <c r="C76" t="s">
        <v>134</v>
      </c>
      <c r="D76">
        <v>103</v>
      </c>
      <c r="E76">
        <f>D76*1.16</f>
        <v>119.47999999999999</v>
      </c>
    </row>
    <row r="77" spans="2:5" ht="12.75">
      <c r="B77" t="s">
        <v>135</v>
      </c>
      <c r="C77" t="s">
        <v>134</v>
      </c>
      <c r="D77">
        <v>103</v>
      </c>
      <c r="E77">
        <f>D77*1.16</f>
        <v>119.47999999999999</v>
      </c>
    </row>
    <row r="78" spans="1:7" ht="12.75">
      <c r="A78" t="s">
        <v>142</v>
      </c>
      <c r="B78" t="s">
        <v>136</v>
      </c>
      <c r="D78">
        <v>137</v>
      </c>
      <c r="F78" s="20">
        <v>697</v>
      </c>
      <c r="G78" s="23">
        <v>703</v>
      </c>
    </row>
    <row r="79" spans="2:4" ht="12.75">
      <c r="B79" t="s">
        <v>137</v>
      </c>
      <c r="D79">
        <v>17</v>
      </c>
    </row>
    <row r="80" spans="2:4" ht="12.75">
      <c r="B80" t="s">
        <v>138</v>
      </c>
      <c r="D80">
        <v>81</v>
      </c>
    </row>
    <row r="81" spans="2:4" ht="12.75">
      <c r="B81" t="s">
        <v>139</v>
      </c>
      <c r="D81">
        <v>112</v>
      </c>
    </row>
    <row r="82" spans="2:4" ht="12.75">
      <c r="B82" t="s">
        <v>140</v>
      </c>
      <c r="D82">
        <v>112</v>
      </c>
    </row>
    <row r="83" spans="2:4" ht="12.75">
      <c r="B83" t="s">
        <v>141</v>
      </c>
      <c r="D83">
        <v>142</v>
      </c>
    </row>
    <row r="84" spans="1:7" ht="12.75">
      <c r="A84" t="s">
        <v>143</v>
      </c>
      <c r="B84" t="s">
        <v>144</v>
      </c>
      <c r="D84">
        <v>25</v>
      </c>
      <c r="F84" s="20">
        <v>29</v>
      </c>
      <c r="G84" s="23">
        <v>30</v>
      </c>
    </row>
    <row r="85" spans="1:7" s="22" customFormat="1" ht="12.75">
      <c r="A85" s="22" t="s">
        <v>145</v>
      </c>
      <c r="F85" s="22">
        <v>9433</v>
      </c>
      <c r="G85" s="23"/>
    </row>
  </sheetData>
  <sheetProtection selectLockedCells="1" selectUnlockedCells="1"/>
  <mergeCells count="4">
    <mergeCell ref="E1:E2"/>
    <mergeCell ref="A1:A2"/>
    <mergeCell ref="B1:B2"/>
    <mergeCell ref="D1:D2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2010-07-23T20:47:37Z</dcterms:created>
  <dcterms:modified xsi:type="dcterms:W3CDTF">2010-07-23T20:47:39Z</dcterms:modified>
  <cp:category/>
  <cp:version/>
  <cp:contentType/>
  <cp:contentStatus/>
</cp:coreProperties>
</file>