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'Лист1'!$A$1:$F$64</definedName>
  </definedNames>
  <calcPr fullCalcOnLoad="1"/>
</workbook>
</file>

<file path=xl/sharedStrings.xml><?xml version="1.0" encoding="utf-8"?>
<sst xmlns="http://schemas.openxmlformats.org/spreadsheetml/2006/main" count="108" uniqueCount="58">
  <si>
    <t>Grebesheva</t>
  </si>
  <si>
    <t>Ник</t>
  </si>
  <si>
    <t>Счастик</t>
  </si>
  <si>
    <t>elenka129</t>
  </si>
  <si>
    <t>777uh</t>
  </si>
  <si>
    <t>Стадо динозавров</t>
  </si>
  <si>
    <t>Старина</t>
  </si>
  <si>
    <t>пи-рожок</t>
  </si>
  <si>
    <t>Алиска Селезнева</t>
  </si>
  <si>
    <t>Jasmin1986</t>
  </si>
  <si>
    <t>Джемма</t>
  </si>
  <si>
    <t>gerasimova_75@mail.ru</t>
  </si>
  <si>
    <t>Alenchik.87</t>
  </si>
  <si>
    <t>snegomYana</t>
  </si>
  <si>
    <t>Снежокк</t>
  </si>
  <si>
    <t>ip5</t>
  </si>
  <si>
    <t>vnatalia</t>
  </si>
  <si>
    <t>Гульяна</t>
  </si>
  <si>
    <t>nataliyaLLL</t>
  </si>
  <si>
    <t>Вивлин</t>
  </si>
  <si>
    <t>shartanya</t>
  </si>
  <si>
    <t>Татьяна2109</t>
  </si>
  <si>
    <t>ninuska</t>
  </si>
  <si>
    <t>Златик</t>
  </si>
  <si>
    <t>катариша</t>
  </si>
  <si>
    <t>olechk@@</t>
  </si>
  <si>
    <t>Фатима</t>
  </si>
  <si>
    <t>puhOlga</t>
  </si>
  <si>
    <t>kuzia16</t>
  </si>
  <si>
    <t>ermolo4ka</t>
  </si>
  <si>
    <t>Заказ</t>
  </si>
  <si>
    <t>Кол-во</t>
  </si>
  <si>
    <t>Матрасик-пенал для санок</t>
  </si>
  <si>
    <t>Вятич-7К</t>
  </si>
  <si>
    <t>матрасик для санок</t>
  </si>
  <si>
    <t>Вятел-7К</t>
  </si>
  <si>
    <t>Матрасик распашной для санок</t>
  </si>
  <si>
    <t>Матрасик для санок</t>
  </si>
  <si>
    <t>Лесенка деревянная окрашенная</t>
  </si>
  <si>
    <t>вятич-7К</t>
  </si>
  <si>
    <t>Вятич-7</t>
  </si>
  <si>
    <t>Лесенка деревянная</t>
  </si>
  <si>
    <t>Цена без орг.%</t>
  </si>
  <si>
    <t>@ROMEO@</t>
  </si>
  <si>
    <t>madrina</t>
  </si>
  <si>
    <t>Вятич-4</t>
  </si>
  <si>
    <t>nebu-sveta</t>
  </si>
  <si>
    <t>Oks_Sl</t>
  </si>
  <si>
    <t>poloks</t>
  </si>
  <si>
    <t>stySha</t>
  </si>
  <si>
    <t>мама ася</t>
  </si>
  <si>
    <t>Цена с орг.%</t>
  </si>
  <si>
    <t>Санки Вятел-7К</t>
  </si>
  <si>
    <t>Распашной матрасик</t>
  </si>
  <si>
    <t>Seyusta</t>
  </si>
  <si>
    <t>Цена с орг.% + ТР</t>
  </si>
  <si>
    <t>Удорожание</t>
  </si>
  <si>
    <t>Оплачено: 743 р. Долг 62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</si>
</sst>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7" xfId="55" applyNumberFormat="1" applyFont="1" applyBorder="1" applyAlignment="1">
      <alignment/>
    </xf>
    <xf numFmtId="0" fontId="0" fillId="0" borderId="28" xfId="0" applyBorder="1" applyAlignment="1">
      <alignment/>
    </xf>
    <xf numFmtId="0" fontId="40" fillId="33" borderId="29" xfId="0" applyFont="1" applyFill="1" applyBorder="1" applyAlignment="1">
      <alignment/>
    </xf>
    <xf numFmtId="0" fontId="40" fillId="33" borderId="3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33" borderId="31" xfId="0" applyFont="1" applyFill="1" applyBorder="1" applyAlignment="1">
      <alignment/>
    </xf>
    <xf numFmtId="164" fontId="0" fillId="0" borderId="32" xfId="55" applyNumberFormat="1" applyFont="1" applyBorder="1" applyAlignment="1">
      <alignment/>
    </xf>
    <xf numFmtId="164" fontId="0" fillId="0" borderId="33" xfId="55" applyNumberFormat="1" applyFont="1" applyBorder="1" applyAlignment="1">
      <alignment/>
    </xf>
    <xf numFmtId="164" fontId="0" fillId="0" borderId="34" xfId="55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64" fontId="30" fillId="0" borderId="35" xfId="0" applyNumberFormat="1" applyFont="1" applyBorder="1" applyAlignment="1">
      <alignment/>
    </xf>
    <xf numFmtId="164" fontId="30" fillId="0" borderId="36" xfId="0" applyNumberFormat="1" applyFont="1" applyBorder="1" applyAlignment="1">
      <alignment/>
    </xf>
    <xf numFmtId="164" fontId="0" fillId="0" borderId="24" xfId="55" applyNumberFormat="1" applyFont="1" applyBorder="1" applyAlignment="1">
      <alignment/>
    </xf>
    <xf numFmtId="0" fontId="30" fillId="0" borderId="37" xfId="0" applyFont="1" applyFill="1" applyBorder="1" applyAlignment="1">
      <alignment/>
    </xf>
    <xf numFmtId="0" fontId="40" fillId="33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164" fontId="30" fillId="0" borderId="38" xfId="0" applyNumberFormat="1" applyFont="1" applyBorder="1" applyAlignment="1">
      <alignment/>
    </xf>
    <xf numFmtId="164" fontId="30" fillId="0" borderId="39" xfId="0" applyNumberFormat="1" applyFont="1" applyBorder="1" applyAlignment="1">
      <alignment/>
    </xf>
    <xf numFmtId="164" fontId="30" fillId="0" borderId="30" xfId="0" applyNumberFormat="1" applyFont="1" applyBorder="1" applyAlignment="1">
      <alignment/>
    </xf>
    <xf numFmtId="164" fontId="30" fillId="0" borderId="40" xfId="0" applyNumberFormat="1" applyFont="1" applyBorder="1" applyAlignment="1">
      <alignment/>
    </xf>
    <xf numFmtId="164" fontId="30" fillId="0" borderId="12" xfId="0" applyNumberFormat="1" applyFont="1" applyBorder="1" applyAlignment="1">
      <alignment/>
    </xf>
    <xf numFmtId="164" fontId="30" fillId="0" borderId="31" xfId="0" applyNumberFormat="1" applyFont="1" applyBorder="1" applyAlignment="1">
      <alignment/>
    </xf>
    <xf numFmtId="0" fontId="18" fillId="0" borderId="11" xfId="0" applyFont="1" applyBorder="1" applyAlignment="1">
      <alignment/>
    </xf>
    <xf numFmtId="164" fontId="30" fillId="0" borderId="11" xfId="0" applyNumberFormat="1" applyFont="1" applyBorder="1" applyAlignment="1">
      <alignment/>
    </xf>
    <xf numFmtId="164" fontId="30" fillId="0" borderId="13" xfId="0" applyNumberFormat="1" applyFont="1" applyBorder="1" applyAlignment="1">
      <alignment/>
    </xf>
    <xf numFmtId="0" fontId="21" fillId="0" borderId="22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164" fontId="0" fillId="0" borderId="41" xfId="55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5.421875" style="0" customWidth="1"/>
    <col min="2" max="2" width="23.7109375" style="17" customWidth="1"/>
    <col min="3" max="3" width="31.140625" style="0" customWidth="1"/>
    <col min="5" max="5" width="18.28125" style="0" customWidth="1"/>
    <col min="6" max="6" width="16.140625" style="0" customWidth="1"/>
    <col min="7" max="7" width="23.57421875" style="0" customWidth="1"/>
    <col min="8" max="8" width="22.8515625" style="0" customWidth="1"/>
    <col min="10" max="10" width="17.421875" style="0" customWidth="1"/>
  </cols>
  <sheetData>
    <row r="1" spans="1:10" ht="19.5" thickBot="1">
      <c r="A1" s="14"/>
      <c r="B1" s="45" t="s">
        <v>1</v>
      </c>
      <c r="C1" s="33" t="s">
        <v>30</v>
      </c>
      <c r="D1" s="33" t="s">
        <v>31</v>
      </c>
      <c r="E1" s="33" t="s">
        <v>42</v>
      </c>
      <c r="F1" s="34" t="s">
        <v>51</v>
      </c>
      <c r="G1" s="36" t="s">
        <v>56</v>
      </c>
      <c r="H1" s="35" t="s">
        <v>55</v>
      </c>
      <c r="I1" s="1"/>
      <c r="J1" s="1"/>
    </row>
    <row r="2" spans="1:10" ht="15.75" thickBot="1">
      <c r="A2" s="44">
        <v>1</v>
      </c>
      <c r="B2" s="46" t="s">
        <v>43</v>
      </c>
      <c r="C2" s="5" t="s">
        <v>35</v>
      </c>
      <c r="D2" s="5">
        <v>1</v>
      </c>
      <c r="E2" s="47">
        <v>555</v>
      </c>
      <c r="F2" s="43">
        <f>E2*0.17+E2</f>
        <v>649.35</v>
      </c>
      <c r="G2" s="49">
        <v>53</v>
      </c>
      <c r="H2" s="48">
        <f>F2+G2</f>
        <v>702.35</v>
      </c>
      <c r="I2" s="1"/>
      <c r="J2" s="1"/>
    </row>
    <row r="3" spans="1:8" ht="15">
      <c r="A3" s="20">
        <v>2</v>
      </c>
      <c r="B3" s="70" t="s">
        <v>4</v>
      </c>
      <c r="C3" s="6" t="s">
        <v>33</v>
      </c>
      <c r="D3" s="10">
        <v>2</v>
      </c>
      <c r="E3" s="10">
        <v>1110</v>
      </c>
      <c r="F3" s="37">
        <f aca="true" t="shared" si="0" ref="F3:F44">E3*0.17+E3</f>
        <v>1298.7</v>
      </c>
      <c r="G3" s="10">
        <v>106</v>
      </c>
      <c r="H3" s="50">
        <f aca="true" t="shared" si="1" ref="H3:H64">F3+G3</f>
        <v>1404.7</v>
      </c>
    </row>
    <row r="4" spans="1:8" ht="15.75" thickBot="1">
      <c r="A4" s="21"/>
      <c r="B4" s="71"/>
      <c r="C4" s="7" t="s">
        <v>32</v>
      </c>
      <c r="D4" s="11">
        <v>2</v>
      </c>
      <c r="E4" s="11">
        <v>340</v>
      </c>
      <c r="F4" s="38">
        <f t="shared" si="0"/>
        <v>397.8</v>
      </c>
      <c r="G4" s="11">
        <v>28</v>
      </c>
      <c r="H4" s="51">
        <f t="shared" si="1"/>
        <v>425.8</v>
      </c>
    </row>
    <row r="5" spans="1:8" ht="15">
      <c r="A5" s="20">
        <v>3</v>
      </c>
      <c r="B5" s="61" t="s">
        <v>12</v>
      </c>
      <c r="C5" s="8" t="s">
        <v>33</v>
      </c>
      <c r="D5" s="10">
        <v>1</v>
      </c>
      <c r="E5" s="10">
        <v>555</v>
      </c>
      <c r="F5" s="37">
        <f t="shared" si="0"/>
        <v>649.35</v>
      </c>
      <c r="G5" s="52">
        <v>53</v>
      </c>
      <c r="H5" s="50">
        <f t="shared" si="1"/>
        <v>702.35</v>
      </c>
    </row>
    <row r="6" spans="1:8" ht="15.75" thickBot="1">
      <c r="A6" s="21"/>
      <c r="B6" s="62"/>
      <c r="C6" s="9" t="s">
        <v>34</v>
      </c>
      <c r="D6" s="11">
        <v>1</v>
      </c>
      <c r="E6" s="11">
        <v>80</v>
      </c>
      <c r="F6" s="38">
        <f t="shared" si="0"/>
        <v>93.6</v>
      </c>
      <c r="G6" s="11">
        <v>9</v>
      </c>
      <c r="H6" s="51">
        <f t="shared" si="1"/>
        <v>102.6</v>
      </c>
    </row>
    <row r="7" spans="1:8" ht="15">
      <c r="A7" s="20">
        <v>4</v>
      </c>
      <c r="B7" s="61" t="s">
        <v>3</v>
      </c>
      <c r="C7" s="6" t="s">
        <v>35</v>
      </c>
      <c r="D7" s="10">
        <v>2</v>
      </c>
      <c r="E7" s="10">
        <v>1110</v>
      </c>
      <c r="F7" s="37">
        <f t="shared" si="0"/>
        <v>1298.7</v>
      </c>
      <c r="G7" s="10">
        <v>106</v>
      </c>
      <c r="H7" s="50">
        <f t="shared" si="1"/>
        <v>1404.7</v>
      </c>
    </row>
    <row r="8" spans="1:8" ht="15">
      <c r="A8" s="22"/>
      <c r="B8" s="69"/>
      <c r="C8" s="3" t="s">
        <v>34</v>
      </c>
      <c r="D8" s="12">
        <v>1</v>
      </c>
      <c r="E8" s="12">
        <v>80</v>
      </c>
      <c r="F8" s="31">
        <f t="shared" si="0"/>
        <v>93.6</v>
      </c>
      <c r="G8" s="12">
        <v>9</v>
      </c>
      <c r="H8" s="53">
        <f t="shared" si="1"/>
        <v>102.6</v>
      </c>
    </row>
    <row r="9" spans="1:8" ht="15.75" thickBot="1">
      <c r="A9" s="21"/>
      <c r="B9" s="62"/>
      <c r="C9" s="7" t="s">
        <v>36</v>
      </c>
      <c r="D9" s="11">
        <v>1</v>
      </c>
      <c r="E9" s="11">
        <v>95</v>
      </c>
      <c r="F9" s="38">
        <f>E9*0.17+E9</f>
        <v>111.15</v>
      </c>
      <c r="G9" s="11">
        <v>9</v>
      </c>
      <c r="H9" s="51">
        <f t="shared" si="1"/>
        <v>120.15</v>
      </c>
    </row>
    <row r="10" spans="1:8" ht="15">
      <c r="A10" s="20">
        <v>5</v>
      </c>
      <c r="B10" s="61" t="s">
        <v>29</v>
      </c>
      <c r="C10" s="8" t="s">
        <v>33</v>
      </c>
      <c r="D10" s="10">
        <v>1</v>
      </c>
      <c r="E10" s="10">
        <v>555</v>
      </c>
      <c r="F10" s="37">
        <f t="shared" si="0"/>
        <v>649.35</v>
      </c>
      <c r="G10" s="52">
        <v>53</v>
      </c>
      <c r="H10" s="50">
        <f t="shared" si="1"/>
        <v>702.35</v>
      </c>
    </row>
    <row r="11" spans="1:8" ht="15.75" thickBot="1">
      <c r="A11" s="21"/>
      <c r="B11" s="62"/>
      <c r="C11" s="9" t="s">
        <v>32</v>
      </c>
      <c r="D11" s="11">
        <v>1</v>
      </c>
      <c r="E11" s="11">
        <v>170</v>
      </c>
      <c r="F11" s="38">
        <f t="shared" si="0"/>
        <v>198.9</v>
      </c>
      <c r="G11" s="11">
        <v>14</v>
      </c>
      <c r="H11" s="51">
        <f t="shared" si="1"/>
        <v>212.9</v>
      </c>
    </row>
    <row r="12" spans="1:8" ht="15.75" thickBot="1">
      <c r="A12" s="23">
        <v>6</v>
      </c>
      <c r="B12" s="19" t="s">
        <v>11</v>
      </c>
      <c r="C12" s="5" t="s">
        <v>36</v>
      </c>
      <c r="D12" s="13">
        <v>1</v>
      </c>
      <c r="E12" s="13">
        <v>95</v>
      </c>
      <c r="F12" s="39">
        <f t="shared" si="0"/>
        <v>111.15</v>
      </c>
      <c r="G12" s="13">
        <v>9</v>
      </c>
      <c r="H12" s="48">
        <f t="shared" si="1"/>
        <v>120.15</v>
      </c>
    </row>
    <row r="13" spans="1:8" ht="15">
      <c r="A13" s="20">
        <v>7</v>
      </c>
      <c r="B13" s="61" t="s">
        <v>0</v>
      </c>
      <c r="C13" s="10" t="s">
        <v>52</v>
      </c>
      <c r="D13" s="10">
        <v>1</v>
      </c>
      <c r="E13" s="10">
        <v>555</v>
      </c>
      <c r="F13" s="37">
        <f t="shared" si="0"/>
        <v>649.35</v>
      </c>
      <c r="G13" s="52">
        <v>53</v>
      </c>
      <c r="H13" s="50">
        <f t="shared" si="1"/>
        <v>702.35</v>
      </c>
    </row>
    <row r="14" spans="1:8" ht="15.75" thickBot="1">
      <c r="A14" s="21"/>
      <c r="B14" s="62"/>
      <c r="C14" s="7" t="s">
        <v>32</v>
      </c>
      <c r="D14" s="11">
        <v>1</v>
      </c>
      <c r="E14" s="11">
        <v>170</v>
      </c>
      <c r="F14" s="38">
        <f t="shared" si="0"/>
        <v>198.9</v>
      </c>
      <c r="G14" s="11">
        <v>14</v>
      </c>
      <c r="H14" s="51">
        <f t="shared" si="1"/>
        <v>212.9</v>
      </c>
    </row>
    <row r="15" spans="1:8" ht="15">
      <c r="A15" s="20">
        <v>8</v>
      </c>
      <c r="B15" s="61" t="s">
        <v>15</v>
      </c>
      <c r="C15" s="8" t="s">
        <v>35</v>
      </c>
      <c r="D15" s="10">
        <v>1</v>
      </c>
      <c r="E15" s="10">
        <v>555</v>
      </c>
      <c r="F15" s="37">
        <f t="shared" si="0"/>
        <v>649.35</v>
      </c>
      <c r="G15" s="52">
        <v>53</v>
      </c>
      <c r="H15" s="50">
        <f t="shared" si="1"/>
        <v>702.35</v>
      </c>
    </row>
    <row r="16" spans="1:8" ht="15.75" thickBot="1">
      <c r="A16" s="21"/>
      <c r="B16" s="62"/>
      <c r="C16" s="9" t="s">
        <v>34</v>
      </c>
      <c r="D16" s="11">
        <v>1</v>
      </c>
      <c r="E16" s="11">
        <v>80</v>
      </c>
      <c r="F16" s="38">
        <f t="shared" si="0"/>
        <v>93.6</v>
      </c>
      <c r="G16" s="11">
        <v>9</v>
      </c>
      <c r="H16" s="51">
        <f t="shared" si="1"/>
        <v>102.6</v>
      </c>
    </row>
    <row r="17" spans="1:8" ht="15">
      <c r="A17" s="20">
        <v>9</v>
      </c>
      <c r="B17" s="61" t="s">
        <v>9</v>
      </c>
      <c r="C17" s="8" t="s">
        <v>35</v>
      </c>
      <c r="D17" s="10">
        <v>1</v>
      </c>
      <c r="E17" s="10">
        <v>555</v>
      </c>
      <c r="F17" s="37">
        <f t="shared" si="0"/>
        <v>649.35</v>
      </c>
      <c r="G17" s="52">
        <v>53</v>
      </c>
      <c r="H17" s="50">
        <f t="shared" si="1"/>
        <v>702.35</v>
      </c>
    </row>
    <row r="18" spans="1:8" ht="15.75" thickBot="1">
      <c r="A18" s="21"/>
      <c r="B18" s="62"/>
      <c r="C18" s="9" t="s">
        <v>37</v>
      </c>
      <c r="D18" s="11">
        <v>1</v>
      </c>
      <c r="E18" s="11">
        <v>80</v>
      </c>
      <c r="F18" s="38">
        <f t="shared" si="0"/>
        <v>93.6</v>
      </c>
      <c r="G18" s="11">
        <v>9</v>
      </c>
      <c r="H18" s="51">
        <f t="shared" si="1"/>
        <v>102.6</v>
      </c>
    </row>
    <row r="19" spans="1:8" ht="15">
      <c r="A19" s="22">
        <v>10</v>
      </c>
      <c r="B19" s="69" t="s">
        <v>28</v>
      </c>
      <c r="C19" s="3" t="s">
        <v>33</v>
      </c>
      <c r="D19" s="12">
        <v>1</v>
      </c>
      <c r="E19" s="12">
        <v>555</v>
      </c>
      <c r="F19" s="31">
        <f t="shared" si="0"/>
        <v>649.35</v>
      </c>
      <c r="G19" s="40">
        <v>53</v>
      </c>
      <c r="H19" s="41">
        <f t="shared" si="1"/>
        <v>702.35</v>
      </c>
    </row>
    <row r="20" spans="1:8" ht="15.75" thickBot="1">
      <c r="A20" s="22"/>
      <c r="B20" s="69"/>
      <c r="C20" s="12" t="s">
        <v>53</v>
      </c>
      <c r="D20" s="12">
        <v>1</v>
      </c>
      <c r="E20" s="12">
        <v>95</v>
      </c>
      <c r="F20" s="31">
        <f t="shared" si="0"/>
        <v>111.15</v>
      </c>
      <c r="G20" s="12">
        <v>9</v>
      </c>
      <c r="H20" s="41">
        <f t="shared" si="1"/>
        <v>120.15</v>
      </c>
    </row>
    <row r="21" spans="1:9" ht="15.75" thickBot="1">
      <c r="A21" s="23">
        <v>11</v>
      </c>
      <c r="B21" s="19" t="s">
        <v>44</v>
      </c>
      <c r="C21" s="15" t="s">
        <v>45</v>
      </c>
      <c r="D21" s="13">
        <v>1</v>
      </c>
      <c r="E21" s="13">
        <v>460</v>
      </c>
      <c r="F21" s="39">
        <f t="shared" si="0"/>
        <v>538.2</v>
      </c>
      <c r="G21" s="54">
        <v>44</v>
      </c>
      <c r="H21" s="48">
        <f t="shared" si="1"/>
        <v>582.2</v>
      </c>
      <c r="I21" s="2"/>
    </row>
    <row r="22" spans="1:8" ht="15.75" thickBot="1">
      <c r="A22" s="28">
        <v>12</v>
      </c>
      <c r="B22" s="46" t="s">
        <v>18</v>
      </c>
      <c r="C22" s="15" t="s">
        <v>38</v>
      </c>
      <c r="D22" s="13">
        <v>1</v>
      </c>
      <c r="E22" s="13">
        <v>105</v>
      </c>
      <c r="F22" s="39">
        <f>E22*0.17+E22</f>
        <v>122.85</v>
      </c>
      <c r="G22" s="13">
        <v>10</v>
      </c>
      <c r="H22" s="48">
        <f t="shared" si="1"/>
        <v>132.85</v>
      </c>
    </row>
    <row r="23" spans="1:8" ht="15">
      <c r="A23" s="20">
        <v>13</v>
      </c>
      <c r="B23" s="61" t="s">
        <v>46</v>
      </c>
      <c r="C23" s="6" t="s">
        <v>45</v>
      </c>
      <c r="D23" s="10">
        <v>1</v>
      </c>
      <c r="E23" s="10">
        <v>460</v>
      </c>
      <c r="F23" s="37">
        <f t="shared" si="0"/>
        <v>538.2</v>
      </c>
      <c r="G23" s="10">
        <v>44</v>
      </c>
      <c r="H23" s="50">
        <f t="shared" si="1"/>
        <v>582.2</v>
      </c>
    </row>
    <row r="24" spans="1:8" ht="15.75" thickBot="1">
      <c r="A24" s="21"/>
      <c r="B24" s="62"/>
      <c r="C24" s="7" t="s">
        <v>32</v>
      </c>
      <c r="D24" s="11">
        <v>1</v>
      </c>
      <c r="E24" s="11">
        <v>170</v>
      </c>
      <c r="F24" s="38">
        <f t="shared" si="0"/>
        <v>198.9</v>
      </c>
      <c r="G24" s="11">
        <v>14</v>
      </c>
      <c r="H24" s="51">
        <f t="shared" si="1"/>
        <v>212.9</v>
      </c>
    </row>
    <row r="25" spans="1:8" ht="15">
      <c r="A25" s="20">
        <v>14</v>
      </c>
      <c r="B25" s="61" t="s">
        <v>22</v>
      </c>
      <c r="C25" s="6" t="s">
        <v>33</v>
      </c>
      <c r="D25" s="10">
        <v>1</v>
      </c>
      <c r="E25" s="10">
        <v>555</v>
      </c>
      <c r="F25" s="37">
        <f t="shared" si="0"/>
        <v>649.35</v>
      </c>
      <c r="G25" s="52">
        <v>53</v>
      </c>
      <c r="H25" s="50">
        <f t="shared" si="1"/>
        <v>702.35</v>
      </c>
    </row>
    <row r="26" spans="1:10" ht="15.75" thickBot="1">
      <c r="A26" s="21"/>
      <c r="B26" s="62"/>
      <c r="C26" s="7" t="s">
        <v>34</v>
      </c>
      <c r="D26" s="11">
        <v>1</v>
      </c>
      <c r="E26" s="11">
        <v>80</v>
      </c>
      <c r="F26" s="38">
        <f t="shared" si="0"/>
        <v>93.6</v>
      </c>
      <c r="G26" s="11">
        <v>9</v>
      </c>
      <c r="H26" s="51">
        <f t="shared" si="1"/>
        <v>102.6</v>
      </c>
      <c r="J26" s="60" t="s">
        <v>57</v>
      </c>
    </row>
    <row r="27" spans="1:8" ht="15">
      <c r="A27" s="20">
        <v>15</v>
      </c>
      <c r="B27" s="61" t="s">
        <v>47</v>
      </c>
      <c r="C27" s="8" t="s">
        <v>35</v>
      </c>
      <c r="D27" s="10">
        <v>1</v>
      </c>
      <c r="E27" s="10">
        <v>555</v>
      </c>
      <c r="F27" s="37">
        <f t="shared" si="0"/>
        <v>649.35</v>
      </c>
      <c r="G27" s="52">
        <v>53</v>
      </c>
      <c r="H27" s="50">
        <f t="shared" si="1"/>
        <v>702.35</v>
      </c>
    </row>
    <row r="28" spans="1:8" ht="15.75" thickBot="1">
      <c r="A28" s="21"/>
      <c r="B28" s="62"/>
      <c r="C28" s="7" t="s">
        <v>53</v>
      </c>
      <c r="D28" s="11">
        <v>1</v>
      </c>
      <c r="E28" s="11">
        <v>95</v>
      </c>
      <c r="F28" s="38">
        <f t="shared" si="0"/>
        <v>111.15</v>
      </c>
      <c r="G28" s="11">
        <v>9</v>
      </c>
      <c r="H28" s="51">
        <f t="shared" si="1"/>
        <v>120.15</v>
      </c>
    </row>
    <row r="29" spans="1:8" ht="15.75" thickBot="1">
      <c r="A29" s="23">
        <v>16</v>
      </c>
      <c r="B29" s="19" t="s">
        <v>25</v>
      </c>
      <c r="C29" s="15" t="s">
        <v>38</v>
      </c>
      <c r="D29" s="13">
        <v>1</v>
      </c>
      <c r="E29" s="13">
        <v>105</v>
      </c>
      <c r="F29" s="39">
        <f t="shared" si="0"/>
        <v>122.85</v>
      </c>
      <c r="G29" s="55">
        <v>10</v>
      </c>
      <c r="H29" s="48">
        <f t="shared" si="1"/>
        <v>132.85</v>
      </c>
    </row>
    <row r="30" spans="1:8" ht="15">
      <c r="A30" s="20">
        <v>17</v>
      </c>
      <c r="B30" s="61" t="s">
        <v>48</v>
      </c>
      <c r="C30" s="8" t="s">
        <v>33</v>
      </c>
      <c r="D30" s="10">
        <v>1</v>
      </c>
      <c r="E30" s="10">
        <v>555</v>
      </c>
      <c r="F30" s="37">
        <f t="shared" si="0"/>
        <v>649.35</v>
      </c>
      <c r="G30" s="52">
        <v>53</v>
      </c>
      <c r="H30" s="50">
        <f t="shared" si="1"/>
        <v>702.35</v>
      </c>
    </row>
    <row r="31" spans="1:8" ht="15.75" thickBot="1">
      <c r="A31" s="21"/>
      <c r="B31" s="62"/>
      <c r="C31" s="7" t="s">
        <v>37</v>
      </c>
      <c r="D31" s="11">
        <v>1</v>
      </c>
      <c r="E31" s="11">
        <v>80</v>
      </c>
      <c r="F31" s="38">
        <f t="shared" si="0"/>
        <v>93.6</v>
      </c>
      <c r="G31" s="11">
        <v>9</v>
      </c>
      <c r="H31" s="51">
        <f t="shared" si="1"/>
        <v>102.6</v>
      </c>
    </row>
    <row r="32" spans="1:8" ht="15">
      <c r="A32" s="20">
        <v>18</v>
      </c>
      <c r="B32" s="61" t="s">
        <v>27</v>
      </c>
      <c r="C32" s="6" t="s">
        <v>33</v>
      </c>
      <c r="D32" s="10">
        <v>1</v>
      </c>
      <c r="E32" s="10">
        <v>555</v>
      </c>
      <c r="F32" s="37">
        <f t="shared" si="0"/>
        <v>649.35</v>
      </c>
      <c r="G32" s="52">
        <v>53</v>
      </c>
      <c r="H32" s="50">
        <f t="shared" si="1"/>
        <v>702.35</v>
      </c>
    </row>
    <row r="33" spans="1:8" ht="15">
      <c r="A33" s="22"/>
      <c r="B33" s="69"/>
      <c r="C33" s="4" t="s">
        <v>35</v>
      </c>
      <c r="D33" s="12">
        <v>2</v>
      </c>
      <c r="E33" s="12">
        <v>1110</v>
      </c>
      <c r="F33" s="31">
        <f t="shared" si="0"/>
        <v>1298.7</v>
      </c>
      <c r="G33" s="12">
        <v>106</v>
      </c>
      <c r="H33" s="53">
        <f t="shared" si="1"/>
        <v>1404.7</v>
      </c>
    </row>
    <row r="34" spans="1:8" ht="15">
      <c r="A34" s="22"/>
      <c r="B34" s="69"/>
      <c r="C34" s="4" t="s">
        <v>53</v>
      </c>
      <c r="D34" s="12">
        <v>2</v>
      </c>
      <c r="E34" s="12">
        <v>190</v>
      </c>
      <c r="F34" s="31">
        <f t="shared" si="0"/>
        <v>222.3</v>
      </c>
      <c r="G34" s="40">
        <v>18</v>
      </c>
      <c r="H34" s="53">
        <f t="shared" si="1"/>
        <v>240.3</v>
      </c>
    </row>
    <row r="35" spans="1:8" ht="15.75" thickBot="1">
      <c r="A35" s="21"/>
      <c r="B35" s="62"/>
      <c r="C35" s="7" t="s">
        <v>34</v>
      </c>
      <c r="D35" s="11">
        <v>1</v>
      </c>
      <c r="E35" s="11">
        <v>80</v>
      </c>
      <c r="F35" s="38">
        <f t="shared" si="0"/>
        <v>93.6</v>
      </c>
      <c r="G35" s="11">
        <v>9</v>
      </c>
      <c r="H35" s="51">
        <f t="shared" si="1"/>
        <v>102.6</v>
      </c>
    </row>
    <row r="36" spans="1:8" ht="15.75" thickBot="1">
      <c r="A36" s="22">
        <v>19</v>
      </c>
      <c r="B36" s="18" t="s">
        <v>20</v>
      </c>
      <c r="C36" s="3" t="s">
        <v>33</v>
      </c>
      <c r="D36" s="12">
        <v>1</v>
      </c>
      <c r="E36" s="12">
        <v>555</v>
      </c>
      <c r="F36" s="31">
        <f t="shared" si="0"/>
        <v>649.35</v>
      </c>
      <c r="G36" s="40">
        <v>53</v>
      </c>
      <c r="H36" s="41">
        <f t="shared" si="1"/>
        <v>702.35</v>
      </c>
    </row>
    <row r="37" spans="1:8" ht="15">
      <c r="A37" s="20">
        <v>20</v>
      </c>
      <c r="B37" s="61" t="s">
        <v>13</v>
      </c>
      <c r="C37" s="8" t="s">
        <v>33</v>
      </c>
      <c r="D37" s="10">
        <v>2</v>
      </c>
      <c r="E37" s="10">
        <v>1110</v>
      </c>
      <c r="F37" s="37">
        <f t="shared" si="0"/>
        <v>1298.7</v>
      </c>
      <c r="G37" s="10">
        <v>106</v>
      </c>
      <c r="H37" s="50">
        <f t="shared" si="1"/>
        <v>1404.7</v>
      </c>
    </row>
    <row r="38" spans="1:8" ht="15.75" thickBot="1">
      <c r="A38" s="21"/>
      <c r="B38" s="62"/>
      <c r="C38" s="9" t="s">
        <v>37</v>
      </c>
      <c r="D38" s="11">
        <v>2</v>
      </c>
      <c r="E38" s="11">
        <v>160</v>
      </c>
      <c r="F38" s="38">
        <f t="shared" si="0"/>
        <v>187.2</v>
      </c>
      <c r="G38" s="56">
        <v>18</v>
      </c>
      <c r="H38" s="51">
        <f t="shared" si="1"/>
        <v>205.2</v>
      </c>
    </row>
    <row r="39" spans="1:8" ht="15.75" thickBot="1">
      <c r="A39" s="23">
        <v>21</v>
      </c>
      <c r="B39" s="19" t="s">
        <v>49</v>
      </c>
      <c r="C39" s="5" t="s">
        <v>35</v>
      </c>
      <c r="D39" s="13">
        <v>1</v>
      </c>
      <c r="E39" s="13">
        <v>555</v>
      </c>
      <c r="F39" s="39">
        <f t="shared" si="0"/>
        <v>649.35</v>
      </c>
      <c r="G39" s="55">
        <v>53</v>
      </c>
      <c r="H39" s="48">
        <f t="shared" si="1"/>
        <v>702.35</v>
      </c>
    </row>
    <row r="40" spans="1:8" ht="15">
      <c r="A40" s="24">
        <v>22</v>
      </c>
      <c r="B40" s="63" t="s">
        <v>16</v>
      </c>
      <c r="C40" s="8" t="s">
        <v>35</v>
      </c>
      <c r="D40" s="10">
        <v>1</v>
      </c>
      <c r="E40" s="10">
        <v>555</v>
      </c>
      <c r="F40" s="37">
        <f t="shared" si="0"/>
        <v>649.35</v>
      </c>
      <c r="G40" s="52">
        <v>53</v>
      </c>
      <c r="H40" s="50">
        <f t="shared" si="1"/>
        <v>702.35</v>
      </c>
    </row>
    <row r="41" spans="1:8" ht="15.75" thickBot="1">
      <c r="A41" s="26"/>
      <c r="B41" s="64"/>
      <c r="C41" s="9" t="s">
        <v>32</v>
      </c>
      <c r="D41" s="11">
        <v>1</v>
      </c>
      <c r="E41" s="11">
        <v>170</v>
      </c>
      <c r="F41" s="38">
        <f t="shared" si="0"/>
        <v>198.9</v>
      </c>
      <c r="G41" s="11">
        <v>14</v>
      </c>
      <c r="H41" s="51">
        <f t="shared" si="1"/>
        <v>212.9</v>
      </c>
    </row>
    <row r="42" spans="1:8" ht="15.75" thickBot="1">
      <c r="A42" s="57">
        <v>23</v>
      </c>
      <c r="B42" s="58" t="s">
        <v>8</v>
      </c>
      <c r="C42" s="54" t="s">
        <v>38</v>
      </c>
      <c r="D42" s="54">
        <v>2</v>
      </c>
      <c r="E42" s="54">
        <v>210</v>
      </c>
      <c r="F42" s="39">
        <f t="shared" si="0"/>
        <v>245.7</v>
      </c>
      <c r="G42" s="55">
        <v>20</v>
      </c>
      <c r="H42" s="48">
        <f t="shared" si="1"/>
        <v>265.7</v>
      </c>
    </row>
    <row r="43" spans="1:8" ht="15.75" thickBot="1">
      <c r="A43" s="27">
        <v>24</v>
      </c>
      <c r="B43" s="46" t="s">
        <v>19</v>
      </c>
      <c r="C43" s="5" t="s">
        <v>33</v>
      </c>
      <c r="D43" s="13">
        <v>1</v>
      </c>
      <c r="E43" s="13">
        <v>555</v>
      </c>
      <c r="F43" s="39">
        <f t="shared" si="0"/>
        <v>649.35</v>
      </c>
      <c r="G43" s="55">
        <v>53</v>
      </c>
      <c r="H43" s="48">
        <f t="shared" si="1"/>
        <v>702.35</v>
      </c>
    </row>
    <row r="44" spans="1:8" ht="15">
      <c r="A44" s="25">
        <v>25</v>
      </c>
      <c r="B44" s="63" t="s">
        <v>17</v>
      </c>
      <c r="C44" s="8" t="s">
        <v>33</v>
      </c>
      <c r="D44" s="10">
        <v>2</v>
      </c>
      <c r="E44" s="10">
        <v>1110</v>
      </c>
      <c r="F44" s="37">
        <f t="shared" si="0"/>
        <v>1298.7</v>
      </c>
      <c r="G44" s="52">
        <v>106</v>
      </c>
      <c r="H44" s="50">
        <f t="shared" si="1"/>
        <v>1404.7</v>
      </c>
    </row>
    <row r="45" spans="1:8" ht="15.75" thickBot="1">
      <c r="A45" s="26"/>
      <c r="B45" s="64"/>
      <c r="C45" s="9" t="s">
        <v>34</v>
      </c>
      <c r="D45" s="11">
        <v>1</v>
      </c>
      <c r="E45" s="11">
        <v>80</v>
      </c>
      <c r="F45" s="38">
        <f aca="true" t="shared" si="2" ref="F45:F64">E45*0.17+E45</f>
        <v>93.6</v>
      </c>
      <c r="G45" s="11">
        <v>9</v>
      </c>
      <c r="H45" s="51">
        <f t="shared" si="1"/>
        <v>102.6</v>
      </c>
    </row>
    <row r="46" spans="1:8" ht="15">
      <c r="A46" s="25">
        <v>26</v>
      </c>
      <c r="B46" s="63" t="s">
        <v>10</v>
      </c>
      <c r="C46" s="8" t="s">
        <v>33</v>
      </c>
      <c r="D46" s="10">
        <v>1</v>
      </c>
      <c r="E46" s="10">
        <v>555</v>
      </c>
      <c r="F46" s="37">
        <f t="shared" si="2"/>
        <v>649.35</v>
      </c>
      <c r="G46" s="52">
        <v>53</v>
      </c>
      <c r="H46" s="50">
        <f t="shared" si="1"/>
        <v>702.35</v>
      </c>
    </row>
    <row r="47" spans="1:8" ht="15.75" thickBot="1">
      <c r="A47" s="26"/>
      <c r="B47" s="64"/>
      <c r="C47" s="9" t="s">
        <v>36</v>
      </c>
      <c r="D47" s="11">
        <v>1</v>
      </c>
      <c r="E47" s="11">
        <v>95</v>
      </c>
      <c r="F47" s="38">
        <f t="shared" si="2"/>
        <v>111.15</v>
      </c>
      <c r="G47" s="11">
        <v>9</v>
      </c>
      <c r="H47" s="51">
        <f t="shared" si="1"/>
        <v>120.15</v>
      </c>
    </row>
    <row r="48" spans="1:8" ht="15">
      <c r="A48" s="20">
        <v>27</v>
      </c>
      <c r="B48" s="61" t="s">
        <v>23</v>
      </c>
      <c r="C48" s="8" t="s">
        <v>35</v>
      </c>
      <c r="D48" s="10">
        <v>1</v>
      </c>
      <c r="E48" s="10">
        <v>555</v>
      </c>
      <c r="F48" s="37">
        <f t="shared" si="2"/>
        <v>649.35</v>
      </c>
      <c r="G48" s="52">
        <v>53</v>
      </c>
      <c r="H48" s="50">
        <f t="shared" si="1"/>
        <v>702.35</v>
      </c>
    </row>
    <row r="49" spans="1:8" ht="15.75" thickBot="1">
      <c r="A49" s="21"/>
      <c r="B49" s="62"/>
      <c r="C49" s="9" t="s">
        <v>37</v>
      </c>
      <c r="D49" s="11">
        <v>1</v>
      </c>
      <c r="E49" s="11">
        <v>80</v>
      </c>
      <c r="F49" s="38">
        <f t="shared" si="2"/>
        <v>93.6</v>
      </c>
      <c r="G49" s="11">
        <v>9</v>
      </c>
      <c r="H49" s="51">
        <f t="shared" si="1"/>
        <v>102.6</v>
      </c>
    </row>
    <row r="50" spans="1:8" ht="15">
      <c r="A50" s="20">
        <v>28</v>
      </c>
      <c r="B50" s="61" t="s">
        <v>24</v>
      </c>
      <c r="C50" s="6" t="s">
        <v>40</v>
      </c>
      <c r="D50" s="10">
        <v>1</v>
      </c>
      <c r="E50" s="10">
        <v>480</v>
      </c>
      <c r="F50" s="37">
        <f t="shared" si="2"/>
        <v>561.6</v>
      </c>
      <c r="G50" s="52">
        <v>45</v>
      </c>
      <c r="H50" s="50">
        <f t="shared" si="1"/>
        <v>606.6</v>
      </c>
    </row>
    <row r="51" spans="1:8" ht="15.75" thickBot="1">
      <c r="A51" s="21"/>
      <c r="B51" s="62"/>
      <c r="C51" s="11" t="s">
        <v>36</v>
      </c>
      <c r="D51" s="11">
        <v>1</v>
      </c>
      <c r="E51" s="11">
        <v>95</v>
      </c>
      <c r="F51" s="38">
        <f t="shared" si="2"/>
        <v>111.15</v>
      </c>
      <c r="G51" s="11">
        <v>9</v>
      </c>
      <c r="H51" s="51">
        <f t="shared" si="1"/>
        <v>120.15</v>
      </c>
    </row>
    <row r="52" spans="1:8" ht="15.75" thickBot="1">
      <c r="A52" s="23">
        <v>29</v>
      </c>
      <c r="B52" s="19" t="s">
        <v>50</v>
      </c>
      <c r="C52" s="15" t="s">
        <v>40</v>
      </c>
      <c r="D52" s="13">
        <v>1</v>
      </c>
      <c r="E52" s="13">
        <v>480</v>
      </c>
      <c r="F52" s="39">
        <f t="shared" si="2"/>
        <v>561.6</v>
      </c>
      <c r="G52" s="55">
        <v>45</v>
      </c>
      <c r="H52" s="48">
        <f t="shared" si="1"/>
        <v>606.6</v>
      </c>
    </row>
    <row r="53" spans="1:8" ht="15">
      <c r="A53" s="20">
        <v>30</v>
      </c>
      <c r="B53" s="61" t="s">
        <v>7</v>
      </c>
      <c r="C53" s="8" t="s">
        <v>39</v>
      </c>
      <c r="D53" s="10">
        <v>1</v>
      </c>
      <c r="E53" s="10">
        <v>555</v>
      </c>
      <c r="F53" s="37">
        <f t="shared" si="2"/>
        <v>649.35</v>
      </c>
      <c r="G53" s="52">
        <v>53</v>
      </c>
      <c r="H53" s="50">
        <f t="shared" si="1"/>
        <v>702.35</v>
      </c>
    </row>
    <row r="54" spans="1:8" ht="15.75" thickBot="1">
      <c r="A54" s="21"/>
      <c r="B54" s="62"/>
      <c r="C54" s="11" t="s">
        <v>32</v>
      </c>
      <c r="D54" s="11">
        <v>1</v>
      </c>
      <c r="E54" s="11">
        <v>170</v>
      </c>
      <c r="F54" s="38">
        <f t="shared" si="2"/>
        <v>198.9</v>
      </c>
      <c r="G54" s="11">
        <v>14</v>
      </c>
      <c r="H54" s="51">
        <f t="shared" si="1"/>
        <v>212.9</v>
      </c>
    </row>
    <row r="55" spans="1:8" ht="15">
      <c r="A55" s="20">
        <v>31</v>
      </c>
      <c r="B55" s="67" t="s">
        <v>14</v>
      </c>
      <c r="C55" s="8" t="s">
        <v>35</v>
      </c>
      <c r="D55" s="10">
        <v>1</v>
      </c>
      <c r="E55" s="10">
        <v>555</v>
      </c>
      <c r="F55" s="37">
        <f t="shared" si="2"/>
        <v>649.35</v>
      </c>
      <c r="G55" s="52">
        <v>53</v>
      </c>
      <c r="H55" s="50">
        <f t="shared" si="1"/>
        <v>702.35</v>
      </c>
    </row>
    <row r="56" spans="1:8" ht="15.75" thickBot="1">
      <c r="A56" s="21"/>
      <c r="B56" s="68"/>
      <c r="C56" s="9" t="s">
        <v>34</v>
      </c>
      <c r="D56" s="11">
        <v>1</v>
      </c>
      <c r="E56" s="11">
        <v>80</v>
      </c>
      <c r="F56" s="38">
        <f t="shared" si="2"/>
        <v>93.6</v>
      </c>
      <c r="G56" s="11">
        <v>9</v>
      </c>
      <c r="H56" s="51">
        <f t="shared" si="1"/>
        <v>102.6</v>
      </c>
    </row>
    <row r="57" spans="1:8" ht="15">
      <c r="A57" s="20">
        <v>32</v>
      </c>
      <c r="B57" s="61" t="s">
        <v>5</v>
      </c>
      <c r="C57" s="6" t="s">
        <v>41</v>
      </c>
      <c r="D57" s="10">
        <v>1</v>
      </c>
      <c r="E57" s="10">
        <v>95</v>
      </c>
      <c r="F57" s="37">
        <f t="shared" si="2"/>
        <v>111.15</v>
      </c>
      <c r="G57" s="10">
        <v>9</v>
      </c>
      <c r="H57" s="50">
        <f t="shared" si="1"/>
        <v>120.15</v>
      </c>
    </row>
    <row r="58" spans="1:8" ht="15.75" thickBot="1">
      <c r="A58" s="21"/>
      <c r="B58" s="62"/>
      <c r="C58" s="7" t="s">
        <v>34</v>
      </c>
      <c r="D58" s="11">
        <v>2</v>
      </c>
      <c r="E58" s="11">
        <v>160</v>
      </c>
      <c r="F58" s="38">
        <f t="shared" si="2"/>
        <v>187.2</v>
      </c>
      <c r="G58" s="11">
        <v>18</v>
      </c>
      <c r="H58" s="51">
        <f t="shared" si="1"/>
        <v>205.2</v>
      </c>
    </row>
    <row r="59" spans="1:8" ht="15.75" thickBot="1">
      <c r="A59" s="23">
        <v>33</v>
      </c>
      <c r="B59" s="19" t="s">
        <v>6</v>
      </c>
      <c r="C59" s="5" t="s">
        <v>35</v>
      </c>
      <c r="D59" s="13">
        <v>1</v>
      </c>
      <c r="E59" s="13">
        <v>555</v>
      </c>
      <c r="F59" s="39">
        <f t="shared" si="2"/>
        <v>649.35</v>
      </c>
      <c r="G59" s="55">
        <v>53</v>
      </c>
      <c r="H59" s="48">
        <f t="shared" si="1"/>
        <v>702.35</v>
      </c>
    </row>
    <row r="60" spans="1:8" ht="15.75" thickBot="1">
      <c r="A60" s="23">
        <v>34</v>
      </c>
      <c r="B60" s="19" t="s">
        <v>2</v>
      </c>
      <c r="C60" s="16" t="s">
        <v>32</v>
      </c>
      <c r="D60" s="13">
        <v>1</v>
      </c>
      <c r="E60" s="13">
        <v>170</v>
      </c>
      <c r="F60" s="39">
        <f t="shared" si="2"/>
        <v>198.9</v>
      </c>
      <c r="G60" s="13">
        <v>14</v>
      </c>
      <c r="H60" s="48">
        <f t="shared" si="1"/>
        <v>212.9</v>
      </c>
    </row>
    <row r="61" spans="1:8" ht="15.75" thickBot="1">
      <c r="A61" s="23">
        <v>35</v>
      </c>
      <c r="B61" s="19" t="s">
        <v>21</v>
      </c>
      <c r="C61" s="5" t="s">
        <v>34</v>
      </c>
      <c r="D61" s="13">
        <v>1</v>
      </c>
      <c r="E61" s="13">
        <v>80</v>
      </c>
      <c r="F61" s="39">
        <f t="shared" si="2"/>
        <v>93.6</v>
      </c>
      <c r="G61" s="13">
        <v>9</v>
      </c>
      <c r="H61" s="48">
        <f t="shared" si="1"/>
        <v>102.6</v>
      </c>
    </row>
    <row r="62" spans="1:8" ht="15.75" thickBot="1">
      <c r="A62" s="23">
        <v>36</v>
      </c>
      <c r="B62" s="19" t="s">
        <v>26</v>
      </c>
      <c r="C62" s="5" t="s">
        <v>33</v>
      </c>
      <c r="D62" s="13">
        <v>1</v>
      </c>
      <c r="E62" s="13">
        <v>555</v>
      </c>
      <c r="F62" s="39">
        <f t="shared" si="2"/>
        <v>649.35</v>
      </c>
      <c r="G62" s="55">
        <v>53</v>
      </c>
      <c r="H62" s="48">
        <f t="shared" si="1"/>
        <v>702.35</v>
      </c>
    </row>
    <row r="63" spans="1:8" ht="15">
      <c r="A63" s="12">
        <v>37</v>
      </c>
      <c r="B63" s="65" t="s">
        <v>54</v>
      </c>
      <c r="C63" s="32" t="s">
        <v>33</v>
      </c>
      <c r="D63" s="32">
        <v>1</v>
      </c>
      <c r="E63" s="32">
        <v>555</v>
      </c>
      <c r="F63" s="59">
        <f t="shared" si="2"/>
        <v>649.35</v>
      </c>
      <c r="G63" s="40">
        <v>53</v>
      </c>
      <c r="H63" s="41">
        <f t="shared" si="1"/>
        <v>702.35</v>
      </c>
    </row>
    <row r="64" spans="1:8" ht="15">
      <c r="A64" s="32"/>
      <c r="B64" s="66"/>
      <c r="C64" s="30" t="s">
        <v>34</v>
      </c>
      <c r="D64" s="30">
        <v>1</v>
      </c>
      <c r="E64" s="30">
        <v>80</v>
      </c>
      <c r="F64" s="29">
        <f t="shared" si="2"/>
        <v>93.6</v>
      </c>
      <c r="G64" s="32">
        <v>9</v>
      </c>
      <c r="H64" s="42">
        <f t="shared" si="1"/>
        <v>102.6</v>
      </c>
    </row>
  </sheetData>
  <sheetProtection/>
  <autoFilter ref="A1:F64"/>
  <mergeCells count="23">
    <mergeCell ref="B3:B4"/>
    <mergeCell ref="B5:B6"/>
    <mergeCell ref="B7:B9"/>
    <mergeCell ref="B13:B14"/>
    <mergeCell ref="B15:B16"/>
    <mergeCell ref="B17:B18"/>
    <mergeCell ref="B55:B56"/>
    <mergeCell ref="B19:B20"/>
    <mergeCell ref="B23:B24"/>
    <mergeCell ref="B27:B28"/>
    <mergeCell ref="B30:B31"/>
    <mergeCell ref="B32:B35"/>
    <mergeCell ref="B37:B38"/>
    <mergeCell ref="B57:B58"/>
    <mergeCell ref="B10:B11"/>
    <mergeCell ref="B25:B26"/>
    <mergeCell ref="B40:B41"/>
    <mergeCell ref="B63:B64"/>
    <mergeCell ref="B44:B45"/>
    <mergeCell ref="B46:B47"/>
    <mergeCell ref="B48:B49"/>
    <mergeCell ref="B50:B51"/>
    <mergeCell ref="B53:B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2011-10-12T18:17:48Z</dcterms:created>
  <dcterms:modified xsi:type="dcterms:W3CDTF">2011-11-08T20:50:47Z</dcterms:modified>
  <cp:category/>
  <cp:version/>
  <cp:contentType/>
  <cp:contentStatus/>
</cp:coreProperties>
</file>