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 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<sst xmlns="http://schemas.openxmlformats.org/spreadsheetml/2006/main" count="42" uniqueCount="34">
  <si>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арт №</t>
  </si>
  <si>
    <t>размерный ряд</t>
  </si>
  <si>
    <t>SALVI</t>
  </si>
  <si>
    <t>сумма заказа</t>
  </si>
  <si>
    <t>Итого</t>
  </si>
  <si>
    <t>58/60</t>
  </si>
  <si>
    <t>Состав</t>
  </si>
  <si>
    <t>54/56</t>
  </si>
  <si>
    <t>95% вискоза 5 % эластан</t>
  </si>
  <si>
    <t>венеция</t>
  </si>
  <si>
    <t>10%шер 8%коз.пух54%пан28%п-р</t>
  </si>
  <si>
    <t>981</t>
  </si>
  <si>
    <t>310</t>
  </si>
  <si>
    <t>898 серый</t>
  </si>
  <si>
    <t>42</t>
  </si>
  <si>
    <t>898 оливковый</t>
  </si>
  <si>
    <t>899 черный</t>
  </si>
  <si>
    <t>899 коричневый</t>
  </si>
  <si>
    <t>50% полиэстер, 50% вискоза</t>
  </si>
  <si>
    <t>25%вискоза 65%п/э 5%эластан</t>
  </si>
  <si>
    <t>30%шерсть 70% ПАН</t>
  </si>
  <si>
    <t>30% шерсть, 70% акрил</t>
  </si>
  <si>
    <t>55%вискоза 40%п/э 5%эластан</t>
  </si>
  <si>
    <t>7018 серое</t>
  </si>
  <si>
    <t xml:space="preserve">7019 </t>
  </si>
  <si>
    <t>7020 синее</t>
  </si>
  <si>
    <t>7020 коричневое</t>
  </si>
  <si>
    <t>7015 черный</t>
  </si>
  <si>
    <t>7015 серый</t>
  </si>
  <si>
    <t>0280 персик</t>
  </si>
  <si>
    <t>976 изумруд</t>
  </si>
  <si>
    <t>976 фуксия</t>
  </si>
  <si>
    <t xml:space="preserve">976 чёрный </t>
  </si>
  <si>
    <t>цена оптовая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</si>
</sst>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;[Red]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 Cyr"/>
      <family val="0"/>
    </font>
    <font>
      <b/>
      <i/>
      <sz val="26"/>
      <name val="Bookman Old Style"/>
      <family val="1"/>
    </font>
    <font>
      <b/>
      <sz val="10"/>
      <name val="Arial Cyr"/>
      <family val="0"/>
    </font>
    <font>
      <sz val="1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7">
    <xf numFmtId="0" fontId="0" fillId="0" borderId="0" xfId="0" applyAlignment="1">
      <alignment/>
    </xf>
    <xf numFmtId="164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4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65" fontId="24" fillId="24" borderId="10" xfId="0" applyNumberFormat="1" applyFont="1" applyFill="1" applyBorder="1" applyAlignment="1">
      <alignment horizontal="center"/>
    </xf>
    <xf numFmtId="165" fontId="24" fillId="24" borderId="10" xfId="0" applyNumberFormat="1" applyFont="1" applyFill="1" applyBorder="1" applyAlignment="1">
      <alignment horizontal="center"/>
    </xf>
    <xf numFmtId="165" fontId="24" fillId="25" borderId="10" xfId="0" applyNumberFormat="1" applyFont="1" applyFill="1" applyBorder="1" applyAlignment="1">
      <alignment horizontal="center"/>
    </xf>
    <xf numFmtId="165" fontId="24" fillId="25" borderId="10" xfId="0" applyNumberFormat="1" applyFont="1" applyFill="1" applyBorder="1" applyAlignment="1">
      <alignment horizontal="center"/>
    </xf>
    <xf numFmtId="0" fontId="0" fillId="25" borderId="0" xfId="0" applyFill="1" applyAlignment="1">
      <alignment/>
    </xf>
    <xf numFmtId="165" fontId="22" fillId="24" borderId="10" xfId="0" applyNumberFormat="1" applyFont="1" applyFill="1" applyBorder="1" applyAlignment="1">
      <alignment horizontal="center"/>
    </xf>
    <xf numFmtId="165" fontId="22" fillId="25" borderId="10" xfId="0" applyNumberFormat="1" applyFont="1" applyFill="1" applyBorder="1" applyAlignment="1">
      <alignment horizontal="center"/>
    </xf>
    <xf numFmtId="165" fontId="24" fillId="24" borderId="11" xfId="0" applyNumberFormat="1" applyFont="1" applyFill="1" applyBorder="1" applyAlignment="1">
      <alignment horizontal="center"/>
    </xf>
    <xf numFmtId="165" fontId="24" fillId="24" borderId="12" xfId="0" applyNumberFormat="1" applyFont="1" applyFill="1" applyBorder="1" applyAlignment="1">
      <alignment horizontal="center"/>
    </xf>
    <xf numFmtId="0" fontId="22" fillId="24" borderId="10" xfId="0" applyFont="1" applyFill="1" applyBorder="1" applyAlignment="1">
      <alignment/>
    </xf>
    <xf numFmtId="0" fontId="22" fillId="25" borderId="10" xfId="0" applyFont="1" applyFill="1" applyBorder="1" applyAlignment="1">
      <alignment/>
    </xf>
    <xf numFmtId="0" fontId="22" fillId="24" borderId="11" xfId="0" applyFont="1" applyFill="1" applyBorder="1" applyAlignment="1">
      <alignment/>
    </xf>
    <xf numFmtId="0" fontId="22" fillId="24" borderId="12" xfId="0" applyFont="1" applyFill="1" applyBorder="1" applyAlignment="1">
      <alignment/>
    </xf>
    <xf numFmtId="0" fontId="22" fillId="24" borderId="10" xfId="0" applyFont="1" applyFill="1" applyBorder="1" applyAlignment="1">
      <alignment/>
    </xf>
    <xf numFmtId="0" fontId="22" fillId="24" borderId="12" xfId="0" applyFont="1" applyFill="1" applyBorder="1" applyAlignment="1">
      <alignment/>
    </xf>
    <xf numFmtId="165" fontId="22" fillId="25" borderId="10" xfId="0" applyNumberFormat="1" applyFont="1" applyFill="1" applyBorder="1" applyAlignment="1">
      <alignment horizontal="center"/>
    </xf>
    <xf numFmtId="165" fontId="0" fillId="0" borderId="10" xfId="0" applyNumberFormat="1" applyBorder="1" applyAlignment="1">
      <alignment/>
    </xf>
    <xf numFmtId="165" fontId="0" fillId="24" borderId="10" xfId="0" applyNumberFormat="1" applyFill="1" applyBorder="1" applyAlignment="1">
      <alignment/>
    </xf>
    <xf numFmtId="0" fontId="22" fillId="24" borderId="13" xfId="0" applyFont="1" applyFill="1" applyBorder="1" applyAlignment="1">
      <alignment/>
    </xf>
    <xf numFmtId="0" fontId="22" fillId="24" borderId="11" xfId="0" applyFont="1" applyFill="1" applyBorder="1" applyAlignment="1">
      <alignment/>
    </xf>
    <xf numFmtId="49" fontId="23" fillId="0" borderId="14" xfId="0" applyNumberFormat="1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164" fontId="24" fillId="0" borderId="15" xfId="0" applyNumberFormat="1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/>
    </xf>
    <xf numFmtId="0" fontId="22" fillId="24" borderId="16" xfId="0" applyFont="1" applyFill="1" applyBorder="1" applyAlignment="1">
      <alignment horizontal="center"/>
    </xf>
    <xf numFmtId="0" fontId="22" fillId="24" borderId="17" xfId="0" applyFont="1" applyFill="1" applyBorder="1" applyAlignment="1">
      <alignment horizontal="center"/>
    </xf>
    <xf numFmtId="0" fontId="22" fillId="25" borderId="17" xfId="0" applyFont="1" applyFill="1" applyBorder="1" applyAlignment="1">
      <alignment horizontal="center"/>
    </xf>
    <xf numFmtId="0" fontId="22" fillId="25" borderId="18" xfId="0" applyFont="1" applyFill="1" applyBorder="1" applyAlignment="1">
      <alignment/>
    </xf>
    <xf numFmtId="164" fontId="0" fillId="0" borderId="15" xfId="0" applyNumberFormat="1" applyBorder="1" applyAlignment="1">
      <alignment vertical="center"/>
    </xf>
    <xf numFmtId="164" fontId="24" fillId="0" borderId="19" xfId="0" applyNumberFormat="1" applyFont="1" applyFill="1" applyBorder="1" applyAlignment="1">
      <alignment horizontal="center" wrapText="1"/>
    </xf>
    <xf numFmtId="49" fontId="24" fillId="0" borderId="19" xfId="0" applyNumberFormat="1" applyFont="1" applyFill="1" applyBorder="1" applyAlignment="1">
      <alignment horizontal="center"/>
    </xf>
    <xf numFmtId="0" fontId="24" fillId="24" borderId="2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24" fillId="25" borderId="10" xfId="0" applyFont="1" applyFill="1" applyBorder="1" applyAlignment="1">
      <alignment horizontal="center"/>
    </xf>
    <xf numFmtId="0" fontId="24" fillId="25" borderId="11" xfId="0" applyFont="1" applyFill="1" applyBorder="1" applyAlignment="1">
      <alignment/>
    </xf>
    <xf numFmtId="164" fontId="0" fillId="0" borderId="21" xfId="0" applyNumberFormat="1" applyBorder="1" applyAlignment="1">
      <alignment vertical="center"/>
    </xf>
    <xf numFmtId="164" fontId="24" fillId="25" borderId="19" xfId="0" applyNumberFormat="1" applyFont="1" applyFill="1" applyBorder="1" applyAlignment="1">
      <alignment horizontal="center" wrapText="1"/>
    </xf>
    <xf numFmtId="49" fontId="24" fillId="25" borderId="19" xfId="0" applyNumberFormat="1" applyFont="1" applyFill="1" applyBorder="1" applyAlignment="1">
      <alignment horizontal="center"/>
    </xf>
    <xf numFmtId="165" fontId="24" fillId="24" borderId="20" xfId="0" applyNumberFormat="1" applyFont="1" applyFill="1" applyBorder="1" applyAlignment="1">
      <alignment horizontal="center"/>
    </xf>
    <xf numFmtId="164" fontId="0" fillId="0" borderId="19" xfId="0" applyNumberFormat="1" applyBorder="1" applyAlignment="1">
      <alignment vertical="center"/>
    </xf>
    <xf numFmtId="165" fontId="24" fillId="0" borderId="20" xfId="0" applyNumberFormat="1" applyFont="1" applyFill="1" applyBorder="1" applyAlignment="1">
      <alignment horizontal="center"/>
    </xf>
    <xf numFmtId="0" fontId="22" fillId="24" borderId="20" xfId="0" applyFont="1" applyFill="1" applyBorder="1" applyAlignment="1">
      <alignment/>
    </xf>
    <xf numFmtId="0" fontId="22" fillId="24" borderId="22" xfId="0" applyFont="1" applyFill="1" applyBorder="1" applyAlignment="1">
      <alignment/>
    </xf>
    <xf numFmtId="165" fontId="0" fillId="24" borderId="23" xfId="0" applyNumberFormat="1" applyFill="1" applyBorder="1" applyAlignment="1">
      <alignment/>
    </xf>
    <xf numFmtId="165" fontId="0" fillId="24" borderId="0" xfId="0" applyNumberFormat="1" applyFill="1" applyBorder="1" applyAlignment="1">
      <alignment/>
    </xf>
    <xf numFmtId="165" fontId="0" fillId="24" borderId="24" xfId="0" applyNumberFormat="1" applyFill="1" applyBorder="1" applyAlignment="1">
      <alignment/>
    </xf>
    <xf numFmtId="164" fontId="24" fillId="0" borderId="25" xfId="0" applyNumberFormat="1" applyFont="1" applyFill="1" applyBorder="1" applyAlignment="1">
      <alignment horizontal="left"/>
    </xf>
    <xf numFmtId="49" fontId="24" fillId="25" borderId="25" xfId="0" applyNumberFormat="1" applyFont="1" applyFill="1" applyBorder="1" applyAlignment="1">
      <alignment horizontal="center"/>
    </xf>
    <xf numFmtId="165" fontId="0" fillId="24" borderId="26" xfId="0" applyNumberFormat="1" applyFill="1" applyBorder="1" applyAlignment="1">
      <alignment/>
    </xf>
    <xf numFmtId="165" fontId="0" fillId="24" borderId="27" xfId="0" applyNumberFormat="1" applyFill="1" applyBorder="1" applyAlignment="1">
      <alignment/>
    </xf>
    <xf numFmtId="165" fontId="0" fillId="0" borderId="28" xfId="0" applyNumberFormat="1" applyBorder="1" applyAlignment="1">
      <alignment/>
    </xf>
    <xf numFmtId="165" fontId="0" fillId="24" borderId="28" xfId="0" applyNumberFormat="1" applyFill="1" applyBorder="1" applyAlignment="1">
      <alignment/>
    </xf>
    <xf numFmtId="165" fontId="0" fillId="24" borderId="29" xfId="0" applyNumberFormat="1" applyFill="1" applyBorder="1" applyAlignment="1">
      <alignment/>
    </xf>
    <xf numFmtId="164" fontId="20" fillId="0" borderId="30" xfId="0" applyNumberFormat="1" applyFont="1" applyFill="1" applyBorder="1" applyAlignment="1">
      <alignment/>
    </xf>
    <xf numFmtId="164" fontId="24" fillId="25" borderId="10" xfId="0" applyNumberFormat="1" applyFont="1" applyFill="1" applyBorder="1" applyAlignment="1">
      <alignment horizontal="center" wrapText="1"/>
    </xf>
    <xf numFmtId="164" fontId="24" fillId="25" borderId="31" xfId="0" applyNumberFormat="1" applyFont="1" applyFill="1" applyBorder="1" applyAlignment="1">
      <alignment horizontal="center"/>
    </xf>
    <xf numFmtId="165" fontId="24" fillId="25" borderId="10" xfId="0" applyNumberFormat="1" applyFont="1" applyFill="1" applyBorder="1" applyAlignment="1">
      <alignment horizontal="center"/>
    </xf>
    <xf numFmtId="0" fontId="0" fillId="25" borderId="32" xfId="0" applyFill="1" applyBorder="1" applyAlignment="1">
      <alignment horizontal="center" vertical="center"/>
    </xf>
    <xf numFmtId="0" fontId="0" fillId="25" borderId="33" xfId="0" applyFont="1" applyFill="1" applyBorder="1" applyAlignment="1">
      <alignment horizontal="center" vertical="center"/>
    </xf>
    <xf numFmtId="0" fontId="0" fillId="25" borderId="22" xfId="0" applyFont="1" applyFill="1" applyBorder="1" applyAlignment="1">
      <alignment horizontal="center" vertical="center"/>
    </xf>
    <xf numFmtId="0" fontId="22" fillId="25" borderId="34" xfId="0" applyFont="1" applyFill="1" applyBorder="1" applyAlignment="1">
      <alignment horizontal="center"/>
    </xf>
    <xf numFmtId="0" fontId="22" fillId="25" borderId="35" xfId="0" applyFont="1" applyFill="1" applyBorder="1" applyAlignment="1">
      <alignment horizontal="center"/>
    </xf>
    <xf numFmtId="0" fontId="22" fillId="25" borderId="36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37" xfId="0" applyFont="1" applyFill="1" applyBorder="1" applyAlignment="1">
      <alignment horizontal="center"/>
    </xf>
    <xf numFmtId="0" fontId="0" fillId="25" borderId="38" xfId="0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165" fontId="24" fillId="25" borderId="24" xfId="0" applyNumberFormat="1" applyFont="1" applyFill="1" applyBorder="1" applyAlignment="1">
      <alignment horizontal="center"/>
    </xf>
    <xf numFmtId="165" fontId="24" fillId="24" borderId="11" xfId="0" applyNumberFormat="1" applyFont="1" applyFill="1" applyBorder="1" applyAlignment="1">
      <alignment horizontal="center"/>
    </xf>
    <xf numFmtId="165" fontId="24" fillId="24" borderId="22" xfId="0" applyNumberFormat="1" applyFont="1" applyFill="1" applyBorder="1" applyAlignment="1">
      <alignment horizontal="center"/>
    </xf>
    <xf numFmtId="0" fontId="0" fillId="25" borderId="20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2" fillId="25" borderId="18" xfId="0" applyFont="1" applyFill="1" applyBorder="1" applyAlignment="1">
      <alignment horizontal="center"/>
    </xf>
    <xf numFmtId="0" fontId="22" fillId="25" borderId="4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165" fontId="24" fillId="25" borderId="10" xfId="0" applyNumberFormat="1" applyFont="1" applyFill="1" applyBorder="1" applyAlignment="1">
      <alignment horizontal="center"/>
    </xf>
    <xf numFmtId="165" fontId="24" fillId="25" borderId="24" xfId="0" applyNumberFormat="1" applyFont="1" applyFill="1" applyBorder="1" applyAlignment="1">
      <alignment horizontal="center"/>
    </xf>
    <xf numFmtId="165" fontId="24" fillId="25" borderId="11" xfId="0" applyNumberFormat="1" applyFont="1" applyFill="1" applyBorder="1" applyAlignment="1">
      <alignment horizontal="center"/>
    </xf>
    <xf numFmtId="165" fontId="24" fillId="25" borderId="13" xfId="0" applyNumberFormat="1" applyFont="1" applyFill="1" applyBorder="1" applyAlignment="1">
      <alignment horizontal="center"/>
    </xf>
    <xf numFmtId="0" fontId="21" fillId="0" borderId="34" xfId="0" applyFont="1" applyBorder="1" applyAlignment="1">
      <alignment horizontal="center" wrapText="1"/>
    </xf>
    <xf numFmtId="0" fontId="21" fillId="0" borderId="35" xfId="0" applyFont="1" applyBorder="1" applyAlignment="1">
      <alignment horizontal="center" wrapText="1"/>
    </xf>
    <xf numFmtId="0" fontId="21" fillId="0" borderId="42" xfId="0" applyFont="1" applyBorder="1" applyAlignment="1">
      <alignment horizontal="center" wrapText="1"/>
    </xf>
    <xf numFmtId="0" fontId="22" fillId="25" borderId="17" xfId="0" applyFont="1" applyFill="1" applyBorder="1" applyAlignment="1">
      <alignment horizontal="center"/>
    </xf>
    <xf numFmtId="0" fontId="24" fillId="25" borderId="10" xfId="0" applyFont="1" applyFill="1" applyBorder="1" applyAlignment="1">
      <alignment horizontal="center"/>
    </xf>
    <xf numFmtId="164" fontId="20" fillId="0" borderId="43" xfId="0" applyNumberFormat="1" applyFont="1" applyBorder="1" applyAlignment="1">
      <alignment horizontal="center" wrapText="1"/>
    </xf>
    <xf numFmtId="164" fontId="20" fillId="0" borderId="44" xfId="0" applyNumberFormat="1" applyFont="1" applyBorder="1" applyAlignment="1">
      <alignment horizontal="center" wrapText="1"/>
    </xf>
    <xf numFmtId="49" fontId="20" fillId="0" borderId="45" xfId="0" applyNumberFormat="1" applyFon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165" fontId="24" fillId="25" borderId="12" xfId="0" applyNumberFormat="1" applyFont="1" applyFill="1" applyBorder="1" applyAlignment="1">
      <alignment horizontal="center"/>
    </xf>
    <xf numFmtId="0" fontId="20" fillId="0" borderId="43" xfId="0" applyFont="1" applyBorder="1" applyAlignment="1">
      <alignment horizontal="center" wrapText="1"/>
    </xf>
    <xf numFmtId="0" fontId="20" fillId="0" borderId="46" xfId="0" applyFont="1" applyBorder="1" applyAlignment="1">
      <alignment horizontal="center" wrapText="1"/>
    </xf>
    <xf numFmtId="0" fontId="22" fillId="0" borderId="45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0" fillId="25" borderId="38" xfId="0" applyFill="1" applyBorder="1" applyAlignment="1">
      <alignment horizontal="center"/>
    </xf>
    <xf numFmtId="0" fontId="0" fillId="25" borderId="22" xfId="0" applyFill="1" applyBorder="1" applyAlignment="1">
      <alignment horizontal="center"/>
    </xf>
    <xf numFmtId="165" fontId="24" fillId="24" borderId="10" xfId="0" applyNumberFormat="1" applyFont="1" applyFill="1" applyBorder="1" applyAlignment="1">
      <alignment horizontal="center"/>
    </xf>
    <xf numFmtId="165" fontId="24" fillId="24" borderId="24" xfId="0" applyNumberFormat="1" applyFont="1" applyFill="1" applyBorder="1" applyAlignment="1">
      <alignment horizontal="center"/>
    </xf>
    <xf numFmtId="165" fontId="22" fillId="25" borderId="11" xfId="0" applyNumberFormat="1" applyFont="1" applyFill="1" applyBorder="1" applyAlignment="1">
      <alignment horizontal="center"/>
    </xf>
    <xf numFmtId="165" fontId="22" fillId="25" borderId="12" xfId="0" applyNumberFormat="1" applyFont="1" applyFill="1" applyBorder="1" applyAlignment="1">
      <alignment horizontal="center"/>
    </xf>
    <xf numFmtId="165" fontId="22" fillId="25" borderId="11" xfId="0" applyNumberFormat="1" applyFont="1" applyFill="1" applyBorder="1" applyAlignment="1">
      <alignment horizontal="center"/>
    </xf>
    <xf numFmtId="165" fontId="22" fillId="25" borderId="22" xfId="0" applyNumberFormat="1" applyFont="1" applyFill="1" applyBorder="1" applyAlignment="1">
      <alignment horizontal="center"/>
    </xf>
    <xf numFmtId="165" fontId="22" fillId="24" borderId="11" xfId="0" applyNumberFormat="1" applyFont="1" applyFill="1" applyBorder="1" applyAlignment="1">
      <alignment horizontal="center"/>
    </xf>
    <xf numFmtId="165" fontId="22" fillId="24" borderId="22" xfId="0" applyNumberFormat="1" applyFont="1" applyFill="1" applyBorder="1" applyAlignment="1">
      <alignment horizontal="center"/>
    </xf>
    <xf numFmtId="165" fontId="22" fillId="25" borderId="12" xfId="0" applyNumberFormat="1" applyFont="1" applyFill="1" applyBorder="1" applyAlignment="1">
      <alignment horizontal="center"/>
    </xf>
    <xf numFmtId="165" fontId="22" fillId="25" borderId="10" xfId="0" applyNumberFormat="1" applyFont="1" applyFill="1" applyBorder="1" applyAlignment="1">
      <alignment horizontal="center"/>
    </xf>
    <xf numFmtId="165" fontId="22" fillId="25" borderId="24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selection activeCell="L2" sqref="L2"/>
    </sheetView>
  </sheetViews>
  <sheetFormatPr defaultColWidth="9.00390625" defaultRowHeight="12.75"/>
  <cols>
    <col min="1" max="1" width="12.25390625" style="3" customWidth="1"/>
    <col min="2" max="2" width="21.625" style="0" customWidth="1"/>
    <col min="3" max="8" width="8.125" style="0" customWidth="1"/>
    <col min="9" max="12" width="5.75390625" style="0" customWidth="1"/>
    <col min="13" max="13" width="10.25390625" style="0" customWidth="1"/>
    <col min="14" max="14" width="11.125" style="0" customWidth="1"/>
    <col min="15" max="15" width="20.00390625" style="0" customWidth="1"/>
  </cols>
  <sheetData>
    <row r="1" spans="1:15" ht="12.75">
      <c r="A1" s="1"/>
      <c r="B1" s="2"/>
      <c r="C1" s="2"/>
      <c r="N1" s="3"/>
      <c r="O1" s="3"/>
    </row>
    <row r="2" spans="1:15" ht="33">
      <c r="A2" s="4"/>
      <c r="B2" s="5"/>
      <c r="C2" s="5"/>
      <c r="D2" s="6"/>
      <c r="E2" s="91" t="s">
        <v>2</v>
      </c>
      <c r="F2" s="91"/>
      <c r="G2" s="91"/>
      <c r="H2" s="91"/>
      <c r="I2" s="7"/>
      <c r="J2" s="6"/>
      <c r="K2" s="6"/>
      <c r="L2" s="6"/>
      <c r="M2" s="8"/>
      <c r="N2" s="9"/>
      <c r="O2" s="9"/>
    </row>
    <row r="3" spans="1:15" ht="13.5" thickBot="1">
      <c r="A3" s="1"/>
      <c r="B3" s="2"/>
      <c r="C3" s="2"/>
      <c r="N3" s="3"/>
      <c r="O3" s="3"/>
    </row>
    <row r="4" spans="1:15" ht="23.25" customHeight="1" thickBot="1">
      <c r="A4" s="103" t="s">
        <v>33</v>
      </c>
      <c r="B4" s="105" t="s">
        <v>0</v>
      </c>
      <c r="C4" s="98" t="s">
        <v>1</v>
      </c>
      <c r="D4" s="99"/>
      <c r="E4" s="99"/>
      <c r="F4" s="99"/>
      <c r="G4" s="99"/>
      <c r="H4" s="99"/>
      <c r="I4" s="99"/>
      <c r="J4" s="99"/>
      <c r="K4" s="99"/>
      <c r="L4" s="100"/>
      <c r="M4" s="108" t="s">
        <v>3</v>
      </c>
      <c r="N4" s="110" t="s">
        <v>6</v>
      </c>
      <c r="O4" s="111"/>
    </row>
    <row r="5" spans="1:15" ht="16.5" thickBot="1">
      <c r="A5" s="104"/>
      <c r="B5" s="106"/>
      <c r="C5" s="30" t="s">
        <v>14</v>
      </c>
      <c r="D5" s="31">
        <v>44</v>
      </c>
      <c r="E5" s="31">
        <v>46</v>
      </c>
      <c r="F5" s="31">
        <v>48</v>
      </c>
      <c r="G5" s="31">
        <v>50</v>
      </c>
      <c r="H5" s="31">
        <v>52</v>
      </c>
      <c r="I5" s="92" t="s">
        <v>7</v>
      </c>
      <c r="J5" s="93"/>
      <c r="K5" s="92" t="s">
        <v>5</v>
      </c>
      <c r="L5" s="92"/>
      <c r="M5" s="109"/>
      <c r="N5" s="112"/>
      <c r="O5" s="113"/>
    </row>
    <row r="6" spans="1:15" ht="15.75" customHeight="1">
      <c r="A6" s="32">
        <v>1170</v>
      </c>
      <c r="B6" s="33" t="s">
        <v>29</v>
      </c>
      <c r="C6" s="34"/>
      <c r="D6" s="35"/>
      <c r="E6" s="35"/>
      <c r="F6" s="35"/>
      <c r="G6" s="36"/>
      <c r="H6" s="37"/>
      <c r="I6" s="101"/>
      <c r="J6" s="101"/>
      <c r="K6" s="87"/>
      <c r="L6" s="88"/>
      <c r="M6" s="38">
        <f aca="true" t="shared" si="0" ref="M6:M19">(C6+D6+E6+F6+G6+H6+I6+K6)*A6</f>
        <v>0</v>
      </c>
      <c r="N6" s="85" t="s">
        <v>8</v>
      </c>
      <c r="O6" s="86"/>
    </row>
    <row r="7" spans="1:15" ht="15">
      <c r="A7" s="39">
        <v>715</v>
      </c>
      <c r="B7" s="40" t="s">
        <v>30</v>
      </c>
      <c r="C7" s="41"/>
      <c r="D7" s="42"/>
      <c r="E7" s="43"/>
      <c r="F7" s="43"/>
      <c r="G7" s="44"/>
      <c r="H7" s="45"/>
      <c r="I7" s="102"/>
      <c r="J7" s="102"/>
      <c r="K7" s="89"/>
      <c r="L7" s="90"/>
      <c r="M7" s="46">
        <f>(C7+D7+E7+F7+G7+H7+I7+K7)*A7</f>
        <v>0</v>
      </c>
      <c r="N7" s="78" t="s">
        <v>9</v>
      </c>
      <c r="O7" s="79"/>
    </row>
    <row r="8" spans="1:16" ht="15">
      <c r="A8" s="47">
        <v>715</v>
      </c>
      <c r="B8" s="48" t="s">
        <v>31</v>
      </c>
      <c r="C8" s="49"/>
      <c r="D8" s="11"/>
      <c r="E8" s="11"/>
      <c r="F8" s="10"/>
      <c r="G8" s="12"/>
      <c r="H8" s="12"/>
      <c r="I8" s="96"/>
      <c r="J8" s="97"/>
      <c r="K8" s="94"/>
      <c r="L8" s="95"/>
      <c r="M8" s="50">
        <f t="shared" si="0"/>
        <v>0</v>
      </c>
      <c r="N8" s="83" t="s">
        <v>9</v>
      </c>
      <c r="O8" s="84"/>
      <c r="P8" s="14"/>
    </row>
    <row r="9" spans="1:16" ht="15">
      <c r="A9" s="47">
        <v>715</v>
      </c>
      <c r="B9" s="48" t="s">
        <v>32</v>
      </c>
      <c r="C9" s="49"/>
      <c r="D9" s="11"/>
      <c r="E9" s="11"/>
      <c r="F9" s="10"/>
      <c r="G9" s="12"/>
      <c r="H9" s="12"/>
      <c r="I9" s="96"/>
      <c r="J9" s="107"/>
      <c r="K9" s="94"/>
      <c r="L9" s="95"/>
      <c r="M9" s="50">
        <f t="shared" si="0"/>
        <v>0</v>
      </c>
      <c r="N9" s="83" t="s">
        <v>9</v>
      </c>
      <c r="O9" s="84"/>
      <c r="P9" s="14"/>
    </row>
    <row r="10" spans="1:16" ht="15.75">
      <c r="A10" s="65">
        <v>650</v>
      </c>
      <c r="B10" s="48" t="s">
        <v>11</v>
      </c>
      <c r="C10" s="49"/>
      <c r="D10" s="15"/>
      <c r="E10" s="15"/>
      <c r="F10" s="15"/>
      <c r="G10" s="16"/>
      <c r="H10" s="16"/>
      <c r="I10" s="120"/>
      <c r="J10" s="124"/>
      <c r="K10" s="125"/>
      <c r="L10" s="126"/>
      <c r="M10" s="46">
        <f>(C10+D10+E10+F10+G10+H10+I10+K10)*A10</f>
        <v>0</v>
      </c>
      <c r="N10" s="76" t="s">
        <v>19</v>
      </c>
      <c r="O10" s="70"/>
      <c r="P10" s="14"/>
    </row>
    <row r="11" spans="1:16" ht="15.75">
      <c r="A11" s="65">
        <v>1700</v>
      </c>
      <c r="B11" s="48" t="s">
        <v>12</v>
      </c>
      <c r="C11" s="49"/>
      <c r="D11" s="15"/>
      <c r="E11" s="15"/>
      <c r="F11" s="15"/>
      <c r="G11" s="16"/>
      <c r="H11" s="16"/>
      <c r="I11" s="120"/>
      <c r="J11" s="124"/>
      <c r="K11" s="122"/>
      <c r="L11" s="123"/>
      <c r="M11" s="46">
        <f t="shared" si="0"/>
        <v>0</v>
      </c>
      <c r="N11" s="76" t="s">
        <v>18</v>
      </c>
      <c r="O11" s="70"/>
      <c r="P11" s="14"/>
    </row>
    <row r="12" spans="1:16" ht="15">
      <c r="A12" s="65">
        <v>950</v>
      </c>
      <c r="B12" s="48" t="s">
        <v>13</v>
      </c>
      <c r="C12" s="51"/>
      <c r="D12" s="13"/>
      <c r="E12" s="13"/>
      <c r="F12" s="13"/>
      <c r="G12" s="12"/>
      <c r="H12" s="12"/>
      <c r="I12" s="17"/>
      <c r="J12" s="18"/>
      <c r="K12" s="81"/>
      <c r="L12" s="82"/>
      <c r="M12" s="46">
        <f t="shared" si="0"/>
        <v>0</v>
      </c>
      <c r="N12" s="76" t="s">
        <v>20</v>
      </c>
      <c r="O12" s="70"/>
      <c r="P12" s="14"/>
    </row>
    <row r="13" spans="1:16" ht="15">
      <c r="A13" s="65">
        <v>950</v>
      </c>
      <c r="B13" s="48" t="s">
        <v>15</v>
      </c>
      <c r="C13" s="49"/>
      <c r="D13" s="11"/>
      <c r="E13" s="13"/>
      <c r="F13" s="13"/>
      <c r="G13" s="12"/>
      <c r="H13" s="10"/>
      <c r="I13" s="17"/>
      <c r="J13" s="18"/>
      <c r="K13" s="81"/>
      <c r="L13" s="82"/>
      <c r="M13" s="46">
        <f t="shared" si="0"/>
        <v>0</v>
      </c>
      <c r="N13" s="76" t="s">
        <v>20</v>
      </c>
      <c r="O13" s="70"/>
      <c r="P13" s="14"/>
    </row>
    <row r="14" spans="1:16" ht="15">
      <c r="A14" s="65">
        <v>910</v>
      </c>
      <c r="B14" s="48" t="s">
        <v>16</v>
      </c>
      <c r="C14" s="49"/>
      <c r="D14" s="11"/>
      <c r="E14" s="13"/>
      <c r="F14" s="13"/>
      <c r="G14" s="12"/>
      <c r="H14" s="10"/>
      <c r="I14" s="17"/>
      <c r="J14" s="18"/>
      <c r="K14" s="81"/>
      <c r="L14" s="82"/>
      <c r="M14" s="46">
        <f t="shared" si="0"/>
        <v>0</v>
      </c>
      <c r="N14" s="76" t="s">
        <v>20</v>
      </c>
      <c r="O14" s="70"/>
      <c r="P14" s="14"/>
    </row>
    <row r="15" spans="1:16" ht="15">
      <c r="A15" s="65">
        <v>910</v>
      </c>
      <c r="B15" s="48" t="s">
        <v>17</v>
      </c>
      <c r="C15" s="49"/>
      <c r="D15" s="11"/>
      <c r="E15" s="10"/>
      <c r="F15" s="10"/>
      <c r="G15" s="12"/>
      <c r="H15" s="10"/>
      <c r="I15" s="116"/>
      <c r="J15" s="116"/>
      <c r="K15" s="116"/>
      <c r="L15" s="117"/>
      <c r="M15" s="46">
        <f t="shared" si="0"/>
        <v>0</v>
      </c>
      <c r="N15" s="76" t="s">
        <v>20</v>
      </c>
      <c r="O15" s="70"/>
      <c r="P15" s="14"/>
    </row>
    <row r="16" spans="1:16" ht="15.75">
      <c r="A16" s="65">
        <v>1000</v>
      </c>
      <c r="B16" s="48" t="s">
        <v>28</v>
      </c>
      <c r="C16" s="52"/>
      <c r="D16" s="19"/>
      <c r="E16" s="19"/>
      <c r="F16" s="20"/>
      <c r="G16" s="20"/>
      <c r="H16" s="21"/>
      <c r="I16" s="22"/>
      <c r="J16" s="23"/>
      <c r="K16" s="23"/>
      <c r="L16" s="53"/>
      <c r="M16" s="46">
        <f t="shared" si="0"/>
        <v>0</v>
      </c>
      <c r="N16" s="76" t="s">
        <v>10</v>
      </c>
      <c r="O16" s="77"/>
      <c r="P16" s="14"/>
    </row>
    <row r="17" spans="1:16" ht="15.75">
      <c r="A17" s="65">
        <v>1000</v>
      </c>
      <c r="B17" s="48" t="s">
        <v>27</v>
      </c>
      <c r="C17" s="52"/>
      <c r="D17" s="19"/>
      <c r="E17" s="19"/>
      <c r="F17" s="20"/>
      <c r="G17" s="20"/>
      <c r="H17" s="21"/>
      <c r="I17" s="28"/>
      <c r="J17" s="24"/>
      <c r="K17" s="29"/>
      <c r="L17" s="53"/>
      <c r="M17" s="46">
        <f t="shared" si="0"/>
        <v>0</v>
      </c>
      <c r="N17" s="76" t="s">
        <v>8</v>
      </c>
      <c r="O17" s="70"/>
      <c r="P17" s="14"/>
    </row>
    <row r="18" spans="1:16" ht="15.75">
      <c r="A18" s="65">
        <v>1050</v>
      </c>
      <c r="B18" s="48" t="s">
        <v>23</v>
      </c>
      <c r="C18" s="49"/>
      <c r="D18" s="15"/>
      <c r="E18" s="15"/>
      <c r="F18" s="15"/>
      <c r="G18" s="25"/>
      <c r="H18" s="25"/>
      <c r="I18" s="118"/>
      <c r="J18" s="119"/>
      <c r="K18" s="120"/>
      <c r="L18" s="121"/>
      <c r="M18" s="46">
        <f t="shared" si="0"/>
        <v>0</v>
      </c>
      <c r="N18" s="76" t="s">
        <v>8</v>
      </c>
      <c r="O18" s="70"/>
      <c r="P18" s="14"/>
    </row>
    <row r="19" spans="1:16" ht="15">
      <c r="A19" s="65">
        <v>1170</v>
      </c>
      <c r="B19" s="48" t="s">
        <v>24</v>
      </c>
      <c r="C19" s="49"/>
      <c r="D19" s="11"/>
      <c r="E19" s="11"/>
      <c r="F19" s="11"/>
      <c r="G19" s="12"/>
      <c r="H19" s="12"/>
      <c r="I19" s="67"/>
      <c r="J19" s="67"/>
      <c r="K19" s="67"/>
      <c r="L19" s="80"/>
      <c r="M19" s="46">
        <f t="shared" si="0"/>
        <v>0</v>
      </c>
      <c r="N19" s="114" t="s">
        <v>22</v>
      </c>
      <c r="O19" s="115"/>
      <c r="P19" s="14"/>
    </row>
    <row r="20" spans="1:16" ht="15">
      <c r="A20" s="66">
        <v>1170</v>
      </c>
      <c r="B20" s="48" t="s">
        <v>25</v>
      </c>
      <c r="C20" s="54"/>
      <c r="D20" s="55"/>
      <c r="E20" s="55"/>
      <c r="F20" s="55"/>
      <c r="G20" s="26"/>
      <c r="H20" s="26"/>
      <c r="I20" s="26"/>
      <c r="J20" s="26"/>
      <c r="K20" s="27"/>
      <c r="L20" s="56"/>
      <c r="M20" s="46">
        <f>(C20+D20+E20+F20+G20+H20+I20+J20+K20)*A20</f>
        <v>0</v>
      </c>
      <c r="N20" s="76" t="s">
        <v>21</v>
      </c>
      <c r="O20" s="70"/>
      <c r="P20" s="14"/>
    </row>
    <row r="21" spans="1:15" ht="15.75" thickBot="1">
      <c r="A21" s="57">
        <v>1170</v>
      </c>
      <c r="B21" s="58" t="s">
        <v>26</v>
      </c>
      <c r="C21" s="59"/>
      <c r="D21" s="60"/>
      <c r="E21" s="60"/>
      <c r="F21" s="60"/>
      <c r="G21" s="61"/>
      <c r="H21" s="61"/>
      <c r="I21" s="61"/>
      <c r="J21" s="61"/>
      <c r="K21" s="62"/>
      <c r="L21" s="63"/>
      <c r="M21" s="46">
        <f>(C21+D21+E21+F21+G21+H21+I21+J21+K21)*A21</f>
        <v>0</v>
      </c>
      <c r="N21" s="68" t="s">
        <v>21</v>
      </c>
      <c r="O21" s="69"/>
    </row>
    <row r="22" spans="9:15" ht="16.5" thickBot="1">
      <c r="I22" s="71" t="s">
        <v>4</v>
      </c>
      <c r="J22" s="72"/>
      <c r="K22" s="72"/>
      <c r="L22" s="73"/>
      <c r="M22" s="64">
        <f>SUM(M6:M21)</f>
        <v>0</v>
      </c>
      <c r="N22" s="74"/>
      <c r="O22" s="75"/>
    </row>
  </sheetData>
  <sheetProtection/>
  <mergeCells count="47">
    <mergeCell ref="I18:J18"/>
    <mergeCell ref="K18:L18"/>
    <mergeCell ref="N9:O9"/>
    <mergeCell ref="N12:O12"/>
    <mergeCell ref="K11:L11"/>
    <mergeCell ref="I10:J10"/>
    <mergeCell ref="I15:J15"/>
    <mergeCell ref="K10:L10"/>
    <mergeCell ref="I11:J11"/>
    <mergeCell ref="N18:O18"/>
    <mergeCell ref="N19:O19"/>
    <mergeCell ref="N14:O14"/>
    <mergeCell ref="K14:L14"/>
    <mergeCell ref="N15:O15"/>
    <mergeCell ref="K15:L15"/>
    <mergeCell ref="K13:L13"/>
    <mergeCell ref="N17:O17"/>
    <mergeCell ref="A4:A5"/>
    <mergeCell ref="B4:B5"/>
    <mergeCell ref="K5:L5"/>
    <mergeCell ref="I9:J9"/>
    <mergeCell ref="M4:M5"/>
    <mergeCell ref="N4:O5"/>
    <mergeCell ref="N10:O10"/>
    <mergeCell ref="N11:O11"/>
    <mergeCell ref="E2:H2"/>
    <mergeCell ref="I5:J5"/>
    <mergeCell ref="K9:L9"/>
    <mergeCell ref="K8:L8"/>
    <mergeCell ref="I8:J8"/>
    <mergeCell ref="C4:L4"/>
    <mergeCell ref="I6:J6"/>
    <mergeCell ref="I7:J7"/>
    <mergeCell ref="N8:O8"/>
    <mergeCell ref="N6:O6"/>
    <mergeCell ref="K6:L6"/>
    <mergeCell ref="K7:L7"/>
    <mergeCell ref="I22:L22"/>
    <mergeCell ref="N22:O22"/>
    <mergeCell ref="N16:O16"/>
    <mergeCell ref="N7:O7"/>
    <mergeCell ref="I19:J19"/>
    <mergeCell ref="N21:O21"/>
    <mergeCell ref="N20:O20"/>
    <mergeCell ref="N13:O13"/>
    <mergeCell ref="K19:L19"/>
    <mergeCell ref="K12:L1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Альт Стиль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Королева</cp:lastModifiedBy>
  <dcterms:created xsi:type="dcterms:W3CDTF">2011-11-01T08:45:37Z</dcterms:created>
  <dcterms:modified xsi:type="dcterms:W3CDTF">2011-11-10T15:13:54Z</dcterms:modified>
  <cp:category/>
  <cp:version/>
  <cp:contentType/>
  <cp:contentStatus/>
</cp:coreProperties>
</file>