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<sst xmlns="http://schemas.openxmlformats.org/spreadsheetml/2006/main" count="1032" uniqueCount="283">
  <si>
    <t>Ник</t>
  </si>
  <si>
    <t>Модель</t>
  </si>
  <si>
    <t xml:space="preserve">Размер </t>
  </si>
  <si>
    <t>Цена без %</t>
  </si>
  <si>
    <t>S</t>
  </si>
  <si>
    <t>Цвет</t>
  </si>
  <si>
    <t>синий</t>
  </si>
  <si>
    <t>М</t>
  </si>
  <si>
    <t>L</t>
  </si>
  <si>
    <t>XL</t>
  </si>
  <si>
    <t>черный</t>
  </si>
  <si>
    <t>серый</t>
  </si>
  <si>
    <t>M</t>
  </si>
  <si>
    <t>пристрой</t>
  </si>
  <si>
    <t>Велос</t>
  </si>
  <si>
    <t>белый</t>
  </si>
  <si>
    <t>коричневый</t>
  </si>
  <si>
    <t>митенки</t>
  </si>
  <si>
    <t>молоко</t>
  </si>
  <si>
    <t>шапка</t>
  </si>
  <si>
    <t>бирюза</t>
  </si>
  <si>
    <t>розовый</t>
  </si>
  <si>
    <t>шапка-ушанка</t>
  </si>
  <si>
    <t>шарф</t>
  </si>
  <si>
    <t>зеленый</t>
  </si>
  <si>
    <t>модель 10 031</t>
  </si>
  <si>
    <t>модель 10.081</t>
  </si>
  <si>
    <t>Сахаринка</t>
  </si>
  <si>
    <t>модель 1000</t>
  </si>
  <si>
    <t>модель 09.002</t>
  </si>
  <si>
    <t>Starksuha</t>
  </si>
  <si>
    <t>модель1104</t>
  </si>
  <si>
    <t>бежевый</t>
  </si>
  <si>
    <t>модель 10 005</t>
  </si>
  <si>
    <t>модель 10.003</t>
  </si>
  <si>
    <t>модель 09.013</t>
  </si>
  <si>
    <t>модель 1272</t>
  </si>
  <si>
    <t>модель 1124</t>
  </si>
  <si>
    <t>Veterochekk</t>
  </si>
  <si>
    <t>Лена11</t>
  </si>
  <si>
    <t>Shtau</t>
  </si>
  <si>
    <t>М@русеньк@</t>
  </si>
  <si>
    <t>helena888</t>
  </si>
  <si>
    <t>InnaR</t>
  </si>
  <si>
    <t>natalka1971</t>
  </si>
  <si>
    <t>tata191282</t>
  </si>
  <si>
    <t>Helsin</t>
  </si>
  <si>
    <t>сирень</t>
  </si>
  <si>
    <t>madameisaeva</t>
  </si>
  <si>
    <t>модель 1128</t>
  </si>
  <si>
    <t>бордо</t>
  </si>
  <si>
    <t>слива</t>
  </si>
  <si>
    <t>модель 1130</t>
  </si>
  <si>
    <t>модель 1270</t>
  </si>
  <si>
    <t>kafnetka.nnov</t>
  </si>
  <si>
    <t>модель 1277</t>
  </si>
  <si>
    <t>хаки</t>
  </si>
  <si>
    <t>лагуна</t>
  </si>
  <si>
    <t>модель 1301</t>
  </si>
  <si>
    <t>Verochka Cherry</t>
  </si>
  <si>
    <t>модель 1302</t>
  </si>
  <si>
    <t>модель 1305</t>
  </si>
  <si>
    <t>модель 1307</t>
  </si>
  <si>
    <t>kikifora</t>
  </si>
  <si>
    <t>модель 1310</t>
  </si>
  <si>
    <t>модель 1319</t>
  </si>
  <si>
    <t>модель 1132</t>
  </si>
  <si>
    <t>модель 1121</t>
  </si>
  <si>
    <t>solominka</t>
  </si>
  <si>
    <t>красный</t>
  </si>
  <si>
    <t>модель 1313</t>
  </si>
  <si>
    <t>т.серый</t>
  </si>
  <si>
    <t>модель 1402</t>
  </si>
  <si>
    <t>табак</t>
  </si>
  <si>
    <t>модель 1406</t>
  </si>
  <si>
    <t>модель 1414</t>
  </si>
  <si>
    <t>модель 10.052</t>
  </si>
  <si>
    <t>модель 10 017</t>
  </si>
  <si>
    <t>модель 10 018</t>
  </si>
  <si>
    <t>модель 1133</t>
  </si>
  <si>
    <t>модель 1401</t>
  </si>
  <si>
    <t>модель 1036</t>
  </si>
  <si>
    <t>модель 1032</t>
  </si>
  <si>
    <t>М  09.031</t>
  </si>
  <si>
    <t>модель 09 030</t>
  </si>
  <si>
    <t>олива</t>
  </si>
  <si>
    <t>Naniku</t>
  </si>
  <si>
    <t>модель 10 002</t>
  </si>
  <si>
    <t>модель 09 032</t>
  </si>
  <si>
    <t>модель 09019</t>
  </si>
  <si>
    <t>модель 09.001</t>
  </si>
  <si>
    <t>модель 1321</t>
  </si>
  <si>
    <t>модель  09021</t>
  </si>
  <si>
    <t>ксюша005</t>
  </si>
  <si>
    <t xml:space="preserve">голубой </t>
  </si>
  <si>
    <t>marinka5</t>
  </si>
  <si>
    <t>Екатеринаа</t>
  </si>
  <si>
    <t>O33</t>
  </si>
  <si>
    <t>модель 10,006</t>
  </si>
  <si>
    <t>lizzzavettta</t>
  </si>
  <si>
    <t>LoKKa</t>
  </si>
  <si>
    <t>Heptatlon</t>
  </si>
  <si>
    <t>Вечно влюблённая</t>
  </si>
  <si>
    <t>Zuzyuka</t>
  </si>
  <si>
    <t>Аняш</t>
  </si>
  <si>
    <t>оранж</t>
  </si>
  <si>
    <t>44-46</t>
  </si>
  <si>
    <t>alensedova</t>
  </si>
  <si>
    <t>natali4ca</t>
  </si>
  <si>
    <t>варёна</t>
  </si>
  <si>
    <t>Натали_я</t>
  </si>
  <si>
    <t>anxen</t>
  </si>
  <si>
    <t>модель1106</t>
  </si>
  <si>
    <t>ksu@ksu</t>
  </si>
  <si>
    <t>DliNN</t>
  </si>
  <si>
    <t>Субботина</t>
  </si>
  <si>
    <t>Ермолкина</t>
  </si>
  <si>
    <t>tanyafil</t>
  </si>
  <si>
    <t>Yoles 75</t>
  </si>
  <si>
    <t>желтый</t>
  </si>
  <si>
    <t>ponotamara</t>
  </si>
  <si>
    <t>КАШТАНОЧКА</t>
  </si>
  <si>
    <t>фиолет</t>
  </si>
  <si>
    <t>Mariina</t>
  </si>
  <si>
    <t>katem071</t>
  </si>
  <si>
    <t>Varvara*</t>
  </si>
  <si>
    <t>УРЛИК</t>
  </si>
  <si>
    <t>модель 10 008</t>
  </si>
  <si>
    <t>alenushka2011</t>
  </si>
  <si>
    <t>светлячок81</t>
  </si>
  <si>
    <t>kukaracha</t>
  </si>
  <si>
    <t>модель 10 042</t>
  </si>
  <si>
    <t>Lubani</t>
  </si>
  <si>
    <t>TaTikA12</t>
  </si>
  <si>
    <t>Светуля24</t>
  </si>
  <si>
    <t xml:space="preserve">модель 09.010 </t>
  </si>
  <si>
    <t xml:space="preserve">модель 1304 </t>
  </si>
  <si>
    <t>фуксия</t>
  </si>
  <si>
    <t>Svetuli</t>
  </si>
  <si>
    <t>masjanja</t>
  </si>
  <si>
    <t>Мари2028</t>
  </si>
  <si>
    <t>Marysha</t>
  </si>
  <si>
    <t>Alena***</t>
  </si>
  <si>
    <t>olganos86</t>
  </si>
  <si>
    <t>NZ81</t>
  </si>
  <si>
    <t xml:space="preserve">джинс </t>
  </si>
  <si>
    <t>NIN0</t>
  </si>
  <si>
    <t>dimo44ka</t>
  </si>
  <si>
    <t>зеленец</t>
  </si>
  <si>
    <t>модель 1122</t>
  </si>
  <si>
    <t>nutak</t>
  </si>
  <si>
    <t>юлечка-т</t>
  </si>
  <si>
    <t>adgidan</t>
  </si>
  <si>
    <t>gavt</t>
  </si>
  <si>
    <t>schumics</t>
  </si>
  <si>
    <t>Olga99</t>
  </si>
  <si>
    <t xml:space="preserve">модель 1271 </t>
  </si>
  <si>
    <t>сир/бел</t>
  </si>
  <si>
    <t>Ежонок</t>
  </si>
  <si>
    <t>strelecnn</t>
  </si>
  <si>
    <t>TarasovaOlya</t>
  </si>
  <si>
    <t>Фасолина</t>
  </si>
  <si>
    <t>lyalyasya</t>
  </si>
  <si>
    <t>alenlu</t>
  </si>
  <si>
    <t>н@талика</t>
  </si>
  <si>
    <t>тат.яна</t>
  </si>
  <si>
    <t>лелечка 81</t>
  </si>
  <si>
    <t>fragaria</t>
  </si>
  <si>
    <t>леди оксана</t>
  </si>
  <si>
    <t>Илонушка</t>
  </si>
  <si>
    <t>Жануська</t>
  </si>
  <si>
    <t>irinka224</t>
  </si>
  <si>
    <t>Anata67</t>
  </si>
  <si>
    <t>golicina84</t>
  </si>
  <si>
    <t>модель 10 040</t>
  </si>
  <si>
    <t>Lubani </t>
  </si>
  <si>
    <t>NBIR</t>
  </si>
  <si>
    <t xml:space="preserve">модель 10 034 </t>
  </si>
  <si>
    <t>Alleks@</t>
  </si>
  <si>
    <t>***Любимка***</t>
  </si>
  <si>
    <t>лейла81</t>
  </si>
  <si>
    <t>модель 1328</t>
  </si>
  <si>
    <t>рюша</t>
  </si>
  <si>
    <t>модель 1318</t>
  </si>
  <si>
    <t>ksu@ksu </t>
  </si>
  <si>
    <t>svetlanka24091972</t>
  </si>
  <si>
    <t>kiks73</t>
  </si>
  <si>
    <t>модель 09.005</t>
  </si>
  <si>
    <t>50/52</t>
  </si>
  <si>
    <t>модель  09016</t>
  </si>
  <si>
    <t>модель 10 015</t>
  </si>
  <si>
    <t>перепёлка</t>
  </si>
  <si>
    <t>uglanova olga</t>
  </si>
  <si>
    <t xml:space="preserve">слива </t>
  </si>
  <si>
    <t>Lapulechka</t>
  </si>
  <si>
    <t>БОЖЕНА08</t>
  </si>
  <si>
    <t>guluchka</t>
  </si>
  <si>
    <t>manjashka</t>
  </si>
  <si>
    <t>Левагина</t>
  </si>
  <si>
    <t>asi</t>
  </si>
  <si>
    <t>kehrl</t>
  </si>
  <si>
    <t>Marischa_m</t>
  </si>
  <si>
    <t>модель 09 034</t>
  </si>
  <si>
    <t>лиловый</t>
  </si>
  <si>
    <t>nysia</t>
  </si>
  <si>
    <t>larinira</t>
  </si>
  <si>
    <t>чер/бел</t>
  </si>
  <si>
    <t>sahka89</t>
  </si>
  <si>
    <t>Elena Sosipatrova</t>
  </si>
  <si>
    <t>nysia </t>
  </si>
  <si>
    <t>samodelkina</t>
  </si>
  <si>
    <t>Golga</t>
  </si>
  <si>
    <t>модель 10 024</t>
  </si>
  <si>
    <t>Аникуша</t>
  </si>
  <si>
    <t>Mama Lilia</t>
  </si>
  <si>
    <t>модель 1410</t>
  </si>
  <si>
    <t>Dinarko</t>
  </si>
  <si>
    <t>O33 </t>
  </si>
  <si>
    <t>stanna</t>
  </si>
  <si>
    <t>модель 09.004</t>
  </si>
  <si>
    <t>модель 1049</t>
  </si>
  <si>
    <t>OXMAS</t>
  </si>
  <si>
    <t>модель1111</t>
  </si>
  <si>
    <t>Полянка</t>
  </si>
  <si>
    <t>модель1114</t>
  </si>
  <si>
    <t>lub.egorova2012</t>
  </si>
  <si>
    <t>модель 09.007</t>
  </si>
  <si>
    <t>модель 09.009</t>
  </si>
  <si>
    <t>кофе</t>
  </si>
  <si>
    <t>marijakitkat</t>
  </si>
  <si>
    <t>morozova.katya</t>
  </si>
  <si>
    <t>I_TA</t>
  </si>
  <si>
    <t>Katenjka</t>
  </si>
  <si>
    <t>модель 09 038</t>
  </si>
  <si>
    <t>LiMay</t>
  </si>
  <si>
    <t>Моська71</t>
  </si>
  <si>
    <t>kehrl </t>
  </si>
  <si>
    <t>модель 10 014</t>
  </si>
  <si>
    <t>модель 10.090</t>
  </si>
  <si>
    <t>Смина</t>
  </si>
  <si>
    <t>модель 10.057</t>
  </si>
  <si>
    <t>elena-nn777</t>
  </si>
  <si>
    <t>модель 10.012</t>
  </si>
  <si>
    <t>marijakitkat </t>
  </si>
  <si>
    <t>модель 10 026</t>
  </si>
  <si>
    <t>Хоуп</t>
  </si>
  <si>
    <t>пупси</t>
  </si>
  <si>
    <t>gulya969</t>
  </si>
  <si>
    <t>guluchka </t>
  </si>
  <si>
    <t>НИА</t>
  </si>
  <si>
    <t>anno</t>
  </si>
  <si>
    <t>Ланина</t>
  </si>
  <si>
    <t>веечка</t>
  </si>
  <si>
    <t>eroshka</t>
  </si>
  <si>
    <t>Zayka Aleksa</t>
  </si>
  <si>
    <t>фиол/сир</t>
  </si>
  <si>
    <t>горчица</t>
  </si>
  <si>
    <t>tigavr</t>
  </si>
  <si>
    <t>llove_ushka</t>
  </si>
  <si>
    <t>nat@nat</t>
  </si>
  <si>
    <t>vvelkova</t>
  </si>
  <si>
    <t>ЦР</t>
  </si>
  <si>
    <t>К оплате</t>
  </si>
  <si>
    <t>Yulyanka</t>
  </si>
  <si>
    <t>модель 1271</t>
  </si>
  <si>
    <t>черно-белый</t>
  </si>
  <si>
    <t>ntp86</t>
  </si>
  <si>
    <t>Merried</t>
  </si>
  <si>
    <t>rusalka84</t>
  </si>
  <si>
    <t>natylek</t>
  </si>
  <si>
    <t>Dashulkaa</t>
  </si>
  <si>
    <t>сирень-белый</t>
  </si>
  <si>
    <t>Kuvanova.lena@mail.ru</t>
  </si>
  <si>
    <t>АкунаМатата</t>
  </si>
  <si>
    <t>Soroka85</t>
  </si>
  <si>
    <t>sapfir20</t>
  </si>
  <si>
    <t>Yoles 75 </t>
  </si>
  <si>
    <t>голубой</t>
  </si>
  <si>
    <t>multenish</t>
  </si>
  <si>
    <t>Valentink</t>
  </si>
  <si>
    <t>МИКА52</t>
  </si>
  <si>
    <t>Лана М</t>
  </si>
  <si>
    <t>helja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</si>
</sst>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3"/>
      <color indexed="36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15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2" fillId="0" borderId="0" xfId="18" applyFont="1" applyBorder="1">
      <alignment/>
      <protection/>
    </xf>
    <xf numFmtId="0" fontId="0" fillId="0" borderId="0" xfId="0" applyFont="1" applyFill="1" applyBorder="1" applyAlignment="1">
      <alignment horizontal="right"/>
    </xf>
    <xf numFmtId="0" fontId="3" fillId="0" borderId="0" xfId="15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9" fontId="6" fillId="0" borderId="3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3" fillId="0" borderId="4" xfId="15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 horizontal="right"/>
    </xf>
    <xf numFmtId="0" fontId="3" fillId="0" borderId="5" xfId="15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6" xfId="15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9" xfId="15" applyBorder="1" applyAlignment="1">
      <alignment/>
    </xf>
    <xf numFmtId="0" fontId="4" fillId="0" borderId="10" xfId="0" applyFont="1" applyBorder="1" applyAlignment="1">
      <alignment/>
    </xf>
    <xf numFmtId="0" fontId="3" fillId="0" borderId="11" xfId="15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3" fillId="0" borderId="14" xfId="15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3" fillId="0" borderId="11" xfId="15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2" borderId="17" xfId="15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51303" TargetMode="External" /><Relationship Id="rId2" Type="http://schemas.openxmlformats.org/officeDocument/2006/relationships/hyperlink" Target="http://www.nn.ru/user.php?user_id=231770" TargetMode="External" /><Relationship Id="rId3" Type="http://schemas.openxmlformats.org/officeDocument/2006/relationships/hyperlink" Target="http://www.nn.ru/user.php?user_id=260363" TargetMode="External" /><Relationship Id="rId4" Type="http://schemas.openxmlformats.org/officeDocument/2006/relationships/hyperlink" Target="http://www.nn.ru/user.php?user_id=263367" TargetMode="External" /><Relationship Id="rId5" Type="http://schemas.openxmlformats.org/officeDocument/2006/relationships/hyperlink" Target="http://www.nn.ru/user.php?user_id=257476" TargetMode="External" /><Relationship Id="rId6" Type="http://schemas.openxmlformats.org/officeDocument/2006/relationships/hyperlink" Target="http://www.nn.ru/user.php?user_id=171641" TargetMode="External" /><Relationship Id="rId7" Type="http://schemas.openxmlformats.org/officeDocument/2006/relationships/hyperlink" Target="http://www.nn.ru/user.php?user_id=201917" TargetMode="External" /><Relationship Id="rId8" Type="http://schemas.openxmlformats.org/officeDocument/2006/relationships/hyperlink" Target="http://www.nn.ru/user.php?user_id=39067" TargetMode="External" /><Relationship Id="rId9" Type="http://schemas.openxmlformats.org/officeDocument/2006/relationships/hyperlink" Target="http://www.nn.ru/user.php?user_id=100267" TargetMode="External" /><Relationship Id="rId10" Type="http://schemas.openxmlformats.org/officeDocument/2006/relationships/hyperlink" Target="http://www.nn.ru/user.php?user_id=284496" TargetMode="External" /><Relationship Id="rId11" Type="http://schemas.openxmlformats.org/officeDocument/2006/relationships/hyperlink" Target="http://www.nn.ru/user.php?user_id=213203" TargetMode="External" /><Relationship Id="rId12" Type="http://schemas.openxmlformats.org/officeDocument/2006/relationships/hyperlink" Target="http://www.nn.ru/user.php?user_id=151827" TargetMode="External" /><Relationship Id="rId13" Type="http://schemas.openxmlformats.org/officeDocument/2006/relationships/hyperlink" Target="http://www.nn.ru/user.php?user_id=262598" TargetMode="External" /><Relationship Id="rId14" Type="http://schemas.openxmlformats.org/officeDocument/2006/relationships/hyperlink" Target="http://www.nn.ru/user.php?user_id=239068" TargetMode="External" /><Relationship Id="rId15" Type="http://schemas.openxmlformats.org/officeDocument/2006/relationships/hyperlink" Target="http://www.nn.ru/user.php?user_id=151827" TargetMode="External" /><Relationship Id="rId16" Type="http://schemas.openxmlformats.org/officeDocument/2006/relationships/hyperlink" Target="http://www.nn.ru/user.php?user_id=94703" TargetMode="External" /><Relationship Id="rId17" Type="http://schemas.openxmlformats.org/officeDocument/2006/relationships/hyperlink" Target="http://www.nn.ru/user.php?user_id=183574" TargetMode="External" /><Relationship Id="rId18" Type="http://schemas.openxmlformats.org/officeDocument/2006/relationships/hyperlink" Target="http://www.nn.ru/user.php?user_id=113565" TargetMode="External" /><Relationship Id="rId19" Type="http://schemas.openxmlformats.org/officeDocument/2006/relationships/hyperlink" Target="http://www.nn.ru/user.php?user_id=163906" TargetMode="External" /><Relationship Id="rId20" Type="http://schemas.openxmlformats.org/officeDocument/2006/relationships/hyperlink" Target="http://www.nn.ru/user.php?user_id=199407" TargetMode="External" /><Relationship Id="rId21" Type="http://schemas.openxmlformats.org/officeDocument/2006/relationships/hyperlink" Target="http://www.nn.ru/user.php?user_id=237718" TargetMode="External" /><Relationship Id="rId22" Type="http://schemas.openxmlformats.org/officeDocument/2006/relationships/hyperlink" Target="http://www.nn.ru/user.php?user_id=156500" TargetMode="External" /><Relationship Id="rId23" Type="http://schemas.openxmlformats.org/officeDocument/2006/relationships/hyperlink" Target="http://www.nn.ru/user.php?user_id=183574" TargetMode="External" /><Relationship Id="rId24" Type="http://schemas.openxmlformats.org/officeDocument/2006/relationships/hyperlink" Target="http://www.nn.ru/user.php?user_id=242469" TargetMode="External" /><Relationship Id="rId25" Type="http://schemas.openxmlformats.org/officeDocument/2006/relationships/hyperlink" Target="http://www.nn.ru/user.php?user_id=157643" TargetMode="External" /><Relationship Id="rId26" Type="http://schemas.openxmlformats.org/officeDocument/2006/relationships/hyperlink" Target="http://www.nn.ru/user.php?user_id=201586" TargetMode="External" /><Relationship Id="rId27" Type="http://schemas.openxmlformats.org/officeDocument/2006/relationships/hyperlink" Target="http://www.nn.ru/user.php?user_id=157643" TargetMode="External" /><Relationship Id="rId28" Type="http://schemas.openxmlformats.org/officeDocument/2006/relationships/hyperlink" Target="http://www.nn.ru/user.php?user_id=42681" TargetMode="External" /><Relationship Id="rId29" Type="http://schemas.openxmlformats.org/officeDocument/2006/relationships/hyperlink" Target="http://www.nn.ru/user.php?user_id=235407" TargetMode="External" /><Relationship Id="rId30" Type="http://schemas.openxmlformats.org/officeDocument/2006/relationships/hyperlink" Target="http://www.nn.ru/user.php?user_id=263367" TargetMode="External" /><Relationship Id="rId31" Type="http://schemas.openxmlformats.org/officeDocument/2006/relationships/hyperlink" Target="http://www.nn.ru/user.php?user_id=237718" TargetMode="External" /><Relationship Id="rId32" Type="http://schemas.openxmlformats.org/officeDocument/2006/relationships/hyperlink" Target="http://www.nn.ru/user.php?user_id=213360" TargetMode="External" /><Relationship Id="rId33" Type="http://schemas.openxmlformats.org/officeDocument/2006/relationships/hyperlink" Target="http://www.nn.ru/user.php?user_id=139180" TargetMode="External" /><Relationship Id="rId34" Type="http://schemas.openxmlformats.org/officeDocument/2006/relationships/hyperlink" Target="http://www.nn.ru/user.php?user_id=170984" TargetMode="External" /><Relationship Id="rId35" Type="http://schemas.openxmlformats.org/officeDocument/2006/relationships/hyperlink" Target="http://www.nn.ru/user.php?user_id=239068" TargetMode="External" /><Relationship Id="rId36" Type="http://schemas.openxmlformats.org/officeDocument/2006/relationships/hyperlink" Target="http://www.nn.ru/user.php?user_id=248473" TargetMode="External" /><Relationship Id="rId37" Type="http://schemas.openxmlformats.org/officeDocument/2006/relationships/hyperlink" Target="http://www.nn.ru/user.php?user_id=151827" TargetMode="External" /><Relationship Id="rId38" Type="http://schemas.openxmlformats.org/officeDocument/2006/relationships/hyperlink" Target="http://www.nn.ru/user.php?user_id=294201" TargetMode="External" /><Relationship Id="rId39" Type="http://schemas.openxmlformats.org/officeDocument/2006/relationships/hyperlink" Target="http://www.nn.ru/user.php?user_id=6960" TargetMode="External" /><Relationship Id="rId40" Type="http://schemas.openxmlformats.org/officeDocument/2006/relationships/hyperlink" Target="http://www.nn.ru/user.php?user_id=198581" TargetMode="External" /><Relationship Id="rId41" Type="http://schemas.openxmlformats.org/officeDocument/2006/relationships/hyperlink" Target="http://www.nn.ru/user.php?user_id=200906" TargetMode="External" /><Relationship Id="rId42" Type="http://schemas.openxmlformats.org/officeDocument/2006/relationships/hyperlink" Target="http://www.nn.ru/user.php?user_id=237982" TargetMode="External" /><Relationship Id="rId43" Type="http://schemas.openxmlformats.org/officeDocument/2006/relationships/hyperlink" Target="http://www.nn.ru/user.php?user_id=201586" TargetMode="External" /><Relationship Id="rId44" Type="http://schemas.openxmlformats.org/officeDocument/2006/relationships/hyperlink" Target="http://www.nn.ru/user.php?user_id=237718" TargetMode="External" /><Relationship Id="rId45" Type="http://schemas.openxmlformats.org/officeDocument/2006/relationships/hyperlink" Target="http://www.nn.ru/user.php?user_id=231835" TargetMode="External" /><Relationship Id="rId46" Type="http://schemas.openxmlformats.org/officeDocument/2006/relationships/hyperlink" Target="http://www.nn.ru/user.php?user_id=202249" TargetMode="External" /><Relationship Id="rId47" Type="http://schemas.openxmlformats.org/officeDocument/2006/relationships/hyperlink" Target="http://www.nn.ru/user.php?user_id=250954" TargetMode="External" /><Relationship Id="rId48" Type="http://schemas.openxmlformats.org/officeDocument/2006/relationships/hyperlink" Target="http://www.nn.ru/user.php?user_id=159053" TargetMode="External" /><Relationship Id="rId49" Type="http://schemas.openxmlformats.org/officeDocument/2006/relationships/hyperlink" Target="http://www.nn.ru/user.php?user_id=214983" TargetMode="External" /><Relationship Id="rId50" Type="http://schemas.openxmlformats.org/officeDocument/2006/relationships/hyperlink" Target="http://www.nn.ru/user.php?user_id=276750" TargetMode="External" /><Relationship Id="rId51" Type="http://schemas.openxmlformats.org/officeDocument/2006/relationships/hyperlink" Target="http://www.nn.ru/user.php?user_id=183574" TargetMode="External" /><Relationship Id="rId52" Type="http://schemas.openxmlformats.org/officeDocument/2006/relationships/hyperlink" Target="http://www.nn.ru/user.php?user_id=128380" TargetMode="External" /><Relationship Id="rId53" Type="http://schemas.openxmlformats.org/officeDocument/2006/relationships/hyperlink" Target="http://www.nn.ru/user.php?user_id=158729" TargetMode="External" /><Relationship Id="rId54" Type="http://schemas.openxmlformats.org/officeDocument/2006/relationships/hyperlink" Target="http://www.nn.ru/user.php?user_id=163906" TargetMode="External" /><Relationship Id="rId55" Type="http://schemas.openxmlformats.org/officeDocument/2006/relationships/hyperlink" Target="http://www.nn.ru/user.php?user_id=293107" TargetMode="External" /><Relationship Id="rId56" Type="http://schemas.openxmlformats.org/officeDocument/2006/relationships/hyperlink" Target="http://www.nn.ru/user.php?user_id=124680" TargetMode="External" /><Relationship Id="rId57" Type="http://schemas.openxmlformats.org/officeDocument/2006/relationships/hyperlink" Target="http://www.nn.ru/user.php?user_id=163906" TargetMode="External" /><Relationship Id="rId58" Type="http://schemas.openxmlformats.org/officeDocument/2006/relationships/hyperlink" Target="http://www.nn.ru/user.php?user_id=222293" TargetMode="External" /><Relationship Id="rId59" Type="http://schemas.openxmlformats.org/officeDocument/2006/relationships/hyperlink" Target="http://www.nn.ru/user.php?user_id=208827" TargetMode="External" /><Relationship Id="rId60" Type="http://schemas.openxmlformats.org/officeDocument/2006/relationships/hyperlink" Target="http://www.nn.ru/user.php?user_id=201586" TargetMode="External" /><Relationship Id="rId61" Type="http://schemas.openxmlformats.org/officeDocument/2006/relationships/hyperlink" Target="http://www.nn.ru/user.php?user_id=155631" TargetMode="External" /><Relationship Id="rId62" Type="http://schemas.openxmlformats.org/officeDocument/2006/relationships/hyperlink" Target="http://www.nn.ru/user.php?user_id=290391" TargetMode="External" /><Relationship Id="rId63" Type="http://schemas.openxmlformats.org/officeDocument/2006/relationships/hyperlink" Target="http://www.nn.ru/user.php?user_id=289703" TargetMode="External" /><Relationship Id="rId64" Type="http://schemas.openxmlformats.org/officeDocument/2006/relationships/hyperlink" Target="http://www.nn.ru/user.php?user_id=140905" TargetMode="External" /><Relationship Id="rId65" Type="http://schemas.openxmlformats.org/officeDocument/2006/relationships/hyperlink" Target="http://www.nn.ru/user.php?user_id=202249" TargetMode="External" /><Relationship Id="rId66" Type="http://schemas.openxmlformats.org/officeDocument/2006/relationships/hyperlink" Target="http://www.nn.ru/user.php?user_id=93023" TargetMode="External" /><Relationship Id="rId67" Type="http://schemas.openxmlformats.org/officeDocument/2006/relationships/hyperlink" Target="http://www.nn.ru/user.php?user_id=250954" TargetMode="External" /><Relationship Id="rId68" Type="http://schemas.openxmlformats.org/officeDocument/2006/relationships/hyperlink" Target="http://www.nn.ru/user.php?user_id=263367" TargetMode="External" /><Relationship Id="rId69" Type="http://schemas.openxmlformats.org/officeDocument/2006/relationships/hyperlink" Target="http://www.nn.ru/user.php?user_id=248653" TargetMode="External" /><Relationship Id="rId70" Type="http://schemas.openxmlformats.org/officeDocument/2006/relationships/hyperlink" Target="http://www.nn.ru/user.php?user_id=231835" TargetMode="External" /><Relationship Id="rId71" Type="http://schemas.openxmlformats.org/officeDocument/2006/relationships/hyperlink" Target="http://www.nn.ru/user.php?user_id=120861" TargetMode="External" /><Relationship Id="rId72" Type="http://schemas.openxmlformats.org/officeDocument/2006/relationships/hyperlink" Target="http://www.nn.ru/user.php?user_id=158729" TargetMode="External" /><Relationship Id="rId73" Type="http://schemas.openxmlformats.org/officeDocument/2006/relationships/hyperlink" Target="http://www.nn.ru/user.php?user_id=231145" TargetMode="External" /><Relationship Id="rId74" Type="http://schemas.openxmlformats.org/officeDocument/2006/relationships/hyperlink" Target="http://www.nn.ru/user.php?user_id=202971" TargetMode="External" /><Relationship Id="rId75" Type="http://schemas.openxmlformats.org/officeDocument/2006/relationships/hyperlink" Target="http://www.nn.ru/user.php?user_id=293107" TargetMode="External" /><Relationship Id="rId76" Type="http://schemas.openxmlformats.org/officeDocument/2006/relationships/hyperlink" Target="http://www.nn.ru/user.php?user_id=100267" TargetMode="External" /><Relationship Id="rId77" Type="http://schemas.openxmlformats.org/officeDocument/2006/relationships/hyperlink" Target="http://www.nn.ru/user.php?user_id=239536" TargetMode="External" /><Relationship Id="rId78" Type="http://schemas.openxmlformats.org/officeDocument/2006/relationships/hyperlink" Target="http://www.nn.ru/user.php?user_id=182512" TargetMode="External" /><Relationship Id="rId79" Type="http://schemas.openxmlformats.org/officeDocument/2006/relationships/hyperlink" Target="http://www.nn.ru/user.php?user_id=263367" TargetMode="External" /><Relationship Id="rId80" Type="http://schemas.openxmlformats.org/officeDocument/2006/relationships/hyperlink" Target="http://www.nn.ru/user.php?user_id=294983" TargetMode="External" /><Relationship Id="rId81" Type="http://schemas.openxmlformats.org/officeDocument/2006/relationships/hyperlink" Target="http://www.nn.ru/user.php?user_id=157643" TargetMode="External" /><Relationship Id="rId82" Type="http://schemas.openxmlformats.org/officeDocument/2006/relationships/hyperlink" Target="http://www.nn.ru/user.php?user_id=241405" TargetMode="External" /><Relationship Id="rId83" Type="http://schemas.openxmlformats.org/officeDocument/2006/relationships/hyperlink" Target="http://www.nn.ru/user.php?user_id=141865" TargetMode="External" /><Relationship Id="rId84" Type="http://schemas.openxmlformats.org/officeDocument/2006/relationships/hyperlink" Target="http://www.nn.ru/user.php?user_id=278562" TargetMode="External" /><Relationship Id="rId85" Type="http://schemas.openxmlformats.org/officeDocument/2006/relationships/hyperlink" Target="http://www.nn.ru/user.php?user_id=232444" TargetMode="External" /><Relationship Id="rId86" Type="http://schemas.openxmlformats.org/officeDocument/2006/relationships/hyperlink" Target="http://www.nn.ru/user.php?user_id=195124" TargetMode="External" /><Relationship Id="rId87" Type="http://schemas.openxmlformats.org/officeDocument/2006/relationships/hyperlink" Target="http://www.nn.ru/user.php?user_id=264939" TargetMode="External" /><Relationship Id="rId88" Type="http://schemas.openxmlformats.org/officeDocument/2006/relationships/hyperlink" Target="http://www.nn.ru/user.php?user_id=157494" TargetMode="External" /><Relationship Id="rId89" Type="http://schemas.openxmlformats.org/officeDocument/2006/relationships/hyperlink" Target="http://www.nn.ru/user.php?user_id=164203" TargetMode="External" /><Relationship Id="rId90" Type="http://schemas.openxmlformats.org/officeDocument/2006/relationships/hyperlink" Target="http://www.nn.ru/user.php?user_id=241405" TargetMode="External" /><Relationship Id="rId91" Type="http://schemas.openxmlformats.org/officeDocument/2006/relationships/hyperlink" Target="http://www.nn.ru/user.php?user_id=244706" TargetMode="External" /><Relationship Id="rId92" Type="http://schemas.openxmlformats.org/officeDocument/2006/relationships/hyperlink" Target="http://www.nn.ru/user.php?user_id=158729" TargetMode="External" /><Relationship Id="rId93" Type="http://schemas.openxmlformats.org/officeDocument/2006/relationships/hyperlink" Target="http://www.nn.ru/user.php?user_id=158729" TargetMode="External" /><Relationship Id="rId94" Type="http://schemas.openxmlformats.org/officeDocument/2006/relationships/hyperlink" Target="http://www.nn.ru/user.php?user_id=244706" TargetMode="External" /><Relationship Id="rId95" Type="http://schemas.openxmlformats.org/officeDocument/2006/relationships/hyperlink" Target="http://www.nn.ru/user.php?user_id=214599" TargetMode="External" /><Relationship Id="rId96" Type="http://schemas.openxmlformats.org/officeDocument/2006/relationships/hyperlink" Target="http://www.nn.ru/user.php?user_id=163906" TargetMode="External" /><Relationship Id="rId97" Type="http://schemas.openxmlformats.org/officeDocument/2006/relationships/hyperlink" Target="http://www.nn.ru/user.php?user_id=193317" TargetMode="External" /><Relationship Id="rId98" Type="http://schemas.openxmlformats.org/officeDocument/2006/relationships/hyperlink" Target="http://www.nn.ru/user.php?user_id=205540" TargetMode="External" /><Relationship Id="rId99" Type="http://schemas.openxmlformats.org/officeDocument/2006/relationships/hyperlink" Target="http://www.nn.ru/user.php?user_id=303416" TargetMode="External" /><Relationship Id="rId100" Type="http://schemas.openxmlformats.org/officeDocument/2006/relationships/hyperlink" Target="http://www.nn.ru/user.php?user_id=226592" TargetMode="External" /><Relationship Id="rId101" Type="http://schemas.openxmlformats.org/officeDocument/2006/relationships/hyperlink" Target="http://www.nn.ru/user.php?user_id=94703" TargetMode="External" /><Relationship Id="rId102" Type="http://schemas.openxmlformats.org/officeDocument/2006/relationships/hyperlink" Target="http://www.nn.ru/user.php?user_id=289703" TargetMode="External" /><Relationship Id="rId103" Type="http://schemas.openxmlformats.org/officeDocument/2006/relationships/hyperlink" Target="http://www.nn.ru/user.php?user_id=157643" TargetMode="External" /><Relationship Id="rId104" Type="http://schemas.openxmlformats.org/officeDocument/2006/relationships/hyperlink" Target="http://www.nn.ru/user.php?user_id=199407" TargetMode="External" /><Relationship Id="rId105" Type="http://schemas.openxmlformats.org/officeDocument/2006/relationships/hyperlink" Target="http://www.nn.ru/user.php?user_id=250954" TargetMode="External" /><Relationship Id="rId106" Type="http://schemas.openxmlformats.org/officeDocument/2006/relationships/hyperlink" Target="http://www.nn.ru/user.php?user_id=198581" TargetMode="External" /><Relationship Id="rId107" Type="http://schemas.openxmlformats.org/officeDocument/2006/relationships/hyperlink" Target="http://www.nn.ru/user.php?user_id=158176" TargetMode="External" /><Relationship Id="rId108" Type="http://schemas.openxmlformats.org/officeDocument/2006/relationships/hyperlink" Target="http://www.nn.ru/user.php?user_id=248473" TargetMode="External" /><Relationship Id="rId109" Type="http://schemas.openxmlformats.org/officeDocument/2006/relationships/hyperlink" Target="http://www.nn.ru/user.php?user_id=186841" TargetMode="External" /><Relationship Id="rId110" Type="http://schemas.openxmlformats.org/officeDocument/2006/relationships/hyperlink" Target="http://www.nn.ru/user.php?user_id=129919" TargetMode="External" /><Relationship Id="rId111" Type="http://schemas.openxmlformats.org/officeDocument/2006/relationships/hyperlink" Target="http://www.nn.ru/user.php?user_id=159077" TargetMode="External" /><Relationship Id="rId112" Type="http://schemas.openxmlformats.org/officeDocument/2006/relationships/hyperlink" Target="http://www.nn.ru/user.php?user_id=302345" TargetMode="External" /><Relationship Id="rId113" Type="http://schemas.openxmlformats.org/officeDocument/2006/relationships/hyperlink" Target="http://www.nn.ru/user.php?user_id=183574" TargetMode="External" /><Relationship Id="rId114" Type="http://schemas.openxmlformats.org/officeDocument/2006/relationships/hyperlink" Target="http://www.nn.ru/user.php?user_id=257538" TargetMode="External" /><Relationship Id="rId115" Type="http://schemas.openxmlformats.org/officeDocument/2006/relationships/hyperlink" Target="http://www.nn.ru/user.php?user_id=256477" TargetMode="External" /><Relationship Id="rId116" Type="http://schemas.openxmlformats.org/officeDocument/2006/relationships/hyperlink" Target="http://www.nn.ru/user.php?user_id=129919" TargetMode="External" /><Relationship Id="rId117" Type="http://schemas.openxmlformats.org/officeDocument/2006/relationships/hyperlink" Target="http://www.nn.ru/user.php?user_id=248473" TargetMode="External" /><Relationship Id="rId118" Type="http://schemas.openxmlformats.org/officeDocument/2006/relationships/hyperlink" Target="http://www.nn.ru/user.php?user_id=128159" TargetMode="External" /><Relationship Id="rId119" Type="http://schemas.openxmlformats.org/officeDocument/2006/relationships/hyperlink" Target="http://www.nn.ru/user.php?user_id=244706" TargetMode="External" /><Relationship Id="rId120" Type="http://schemas.openxmlformats.org/officeDocument/2006/relationships/hyperlink" Target="http://www.nn.ru/user.php?user_id=229141" TargetMode="External" /><Relationship Id="rId121" Type="http://schemas.openxmlformats.org/officeDocument/2006/relationships/hyperlink" Target="http://www.nn.ru/user.php?user_id=242469" TargetMode="External" /><Relationship Id="rId122" Type="http://schemas.openxmlformats.org/officeDocument/2006/relationships/hyperlink" Target="http://www.nn.ru/user.php?user_id=256873" TargetMode="External" /><Relationship Id="rId123" Type="http://schemas.openxmlformats.org/officeDocument/2006/relationships/hyperlink" Target="http://www.nn.ru/user.php?user_id=291443" TargetMode="External" /><Relationship Id="rId124" Type="http://schemas.openxmlformats.org/officeDocument/2006/relationships/hyperlink" Target="http://www.nn.ru/user.php?user_id=256477" TargetMode="External" /><Relationship Id="rId125" Type="http://schemas.openxmlformats.org/officeDocument/2006/relationships/hyperlink" Target="http://www.nn.ru/user.php?user_id=157494" TargetMode="External" /><Relationship Id="rId126" Type="http://schemas.openxmlformats.org/officeDocument/2006/relationships/hyperlink" Target="http://www.nn.ru/user.php?user_id=292903" TargetMode="External" /><Relationship Id="rId127" Type="http://schemas.openxmlformats.org/officeDocument/2006/relationships/hyperlink" Target="http://www.nn.ru/user.php?user_id=181045" TargetMode="External" /><Relationship Id="rId128" Type="http://schemas.openxmlformats.org/officeDocument/2006/relationships/hyperlink" Target="http://www.nn.ru/user.php?user_id=211946" TargetMode="External" /><Relationship Id="rId129" Type="http://schemas.openxmlformats.org/officeDocument/2006/relationships/hyperlink" Target="http://www.nn.ru/user.php?user_id=170984" TargetMode="External" /><Relationship Id="rId130" Type="http://schemas.openxmlformats.org/officeDocument/2006/relationships/hyperlink" Target="http://www.nn.ru/user.php?user_id=182276" TargetMode="External" /><Relationship Id="rId131" Type="http://schemas.openxmlformats.org/officeDocument/2006/relationships/hyperlink" Target="http://www.nn.ru/user.php?user_id=209349" TargetMode="External" /><Relationship Id="rId132" Type="http://schemas.openxmlformats.org/officeDocument/2006/relationships/hyperlink" Target="http://www.nn.ru/user.php?user_id=261876" TargetMode="External" /><Relationship Id="rId133" Type="http://schemas.openxmlformats.org/officeDocument/2006/relationships/hyperlink" Target="http://www.nn.ru/user.php?user_id=202249" TargetMode="External" /><Relationship Id="rId134" Type="http://schemas.openxmlformats.org/officeDocument/2006/relationships/hyperlink" Target="http://www.nn.ru/user.php?user_id=290391" TargetMode="External" /><Relationship Id="rId135" Type="http://schemas.openxmlformats.org/officeDocument/2006/relationships/hyperlink" Target="http://www.nn.ru/user.php?user_id=232614" TargetMode="External" /><Relationship Id="rId136" Type="http://schemas.openxmlformats.org/officeDocument/2006/relationships/hyperlink" Target="http://www.nn.ru/user.php?user_id=202249" TargetMode="External" /><Relationship Id="rId137" Type="http://schemas.openxmlformats.org/officeDocument/2006/relationships/hyperlink" Target="http://www.nn.ru/user.php?user_id=155631" TargetMode="External" /><Relationship Id="rId138" Type="http://schemas.openxmlformats.org/officeDocument/2006/relationships/hyperlink" Target="http://www.nn.ru/user.php?user_id=302345" TargetMode="External" /><Relationship Id="rId139" Type="http://schemas.openxmlformats.org/officeDocument/2006/relationships/hyperlink" Target="http://www.nn.ru/user.php?user_id=261012" TargetMode="External" /><Relationship Id="rId140" Type="http://schemas.openxmlformats.org/officeDocument/2006/relationships/hyperlink" Target="http://www.nn.ru/user.php?user_id=261876" TargetMode="External" /><Relationship Id="rId141" Type="http://schemas.openxmlformats.org/officeDocument/2006/relationships/hyperlink" Target="http://www.nn.ru/user.php?user_id=226005" TargetMode="External" /><Relationship Id="rId142" Type="http://schemas.openxmlformats.org/officeDocument/2006/relationships/hyperlink" Target="http://www.nn.ru/user.php?user_id=158176" TargetMode="External" /><Relationship Id="rId143" Type="http://schemas.openxmlformats.org/officeDocument/2006/relationships/hyperlink" Target="http://www.nn.ru/user.php?user_id=163906" TargetMode="External" /><Relationship Id="rId144" Type="http://schemas.openxmlformats.org/officeDocument/2006/relationships/hyperlink" Target="http://www.nn.ru/user.php?user_id=181045" TargetMode="External" /><Relationship Id="rId145" Type="http://schemas.openxmlformats.org/officeDocument/2006/relationships/hyperlink" Target="http://www.nn.ru/user.php?user_id=235910" TargetMode="External" /><Relationship Id="rId146" Type="http://schemas.openxmlformats.org/officeDocument/2006/relationships/hyperlink" Target="http://www.nn.ru/user.php?user_id=251303" TargetMode="External" /><Relationship Id="rId147" Type="http://schemas.openxmlformats.org/officeDocument/2006/relationships/hyperlink" Target="http://www.nn.ru/user.php?user_id=140905" TargetMode="External" /><Relationship Id="rId148" Type="http://schemas.openxmlformats.org/officeDocument/2006/relationships/hyperlink" Target="http://www.nn.ru/user.php?user_id=159077" TargetMode="External" /><Relationship Id="rId149" Type="http://schemas.openxmlformats.org/officeDocument/2006/relationships/hyperlink" Target="http://www.nn.ru/user.php?user_id=226005" TargetMode="External" /><Relationship Id="rId150" Type="http://schemas.openxmlformats.org/officeDocument/2006/relationships/hyperlink" Target="http://www.nn.ru/user.php?user_id=244776" TargetMode="External" /><Relationship Id="rId151" Type="http://schemas.openxmlformats.org/officeDocument/2006/relationships/hyperlink" Target="http://www.nn.ru/user.php?user_id=261012" TargetMode="External" /><Relationship Id="rId152" Type="http://schemas.openxmlformats.org/officeDocument/2006/relationships/hyperlink" Target="http://www.nn.ru/user.php?user_id=226592" TargetMode="External" /><Relationship Id="rId153" Type="http://schemas.openxmlformats.org/officeDocument/2006/relationships/hyperlink" Target="http://www.nn.ru/user.php?user_id=274502" TargetMode="External" /><Relationship Id="rId154" Type="http://schemas.openxmlformats.org/officeDocument/2006/relationships/hyperlink" Target="http://www.nn.ru/user.php?user_id=129919" TargetMode="External" /><Relationship Id="rId155" Type="http://schemas.openxmlformats.org/officeDocument/2006/relationships/hyperlink" Target="http://www.nn.ru/user.php?user_id=262974" TargetMode="External" /><Relationship Id="rId156" Type="http://schemas.openxmlformats.org/officeDocument/2006/relationships/hyperlink" Target="http://www.nn.ru/user.php?user_id=201486" TargetMode="External" /><Relationship Id="rId157" Type="http://schemas.openxmlformats.org/officeDocument/2006/relationships/hyperlink" Target="http://www.nn.ru/user.php?user_id=190181" TargetMode="External" /><Relationship Id="rId158" Type="http://schemas.openxmlformats.org/officeDocument/2006/relationships/hyperlink" Target="http://www.nn.ru/user.php?user_id=294983" TargetMode="External" /><Relationship Id="rId159" Type="http://schemas.openxmlformats.org/officeDocument/2006/relationships/hyperlink" Target="http://www.nn.ru/user.php?user_id=226398" TargetMode="External" /><Relationship Id="rId160" Type="http://schemas.openxmlformats.org/officeDocument/2006/relationships/hyperlink" Target="http://www.nn.ru/user.php?user_id=231835" TargetMode="External" /><Relationship Id="rId161" Type="http://schemas.openxmlformats.org/officeDocument/2006/relationships/hyperlink" Target="http://www.nn.ru/user.php?user_id=263367" TargetMode="External" /><Relationship Id="rId162" Type="http://schemas.openxmlformats.org/officeDocument/2006/relationships/hyperlink" Target="http://www.nn.ru/user.php?user_id=199407" TargetMode="External" /><Relationship Id="rId163" Type="http://schemas.openxmlformats.org/officeDocument/2006/relationships/hyperlink" Target="http://www.nn.ru/user.php?user_id=302345" TargetMode="External" /><Relationship Id="rId164" Type="http://schemas.openxmlformats.org/officeDocument/2006/relationships/hyperlink" Target="http://www.nn.ru/user.php?user_id=291443" TargetMode="External" /><Relationship Id="rId165" Type="http://schemas.openxmlformats.org/officeDocument/2006/relationships/hyperlink" Target="http://www.nn.ru/user.php?user_id=98152" TargetMode="External" /><Relationship Id="rId166" Type="http://schemas.openxmlformats.org/officeDocument/2006/relationships/hyperlink" Target="http://www.nn.ru/user.php?user_id=151827" TargetMode="External" /><Relationship Id="rId167" Type="http://schemas.openxmlformats.org/officeDocument/2006/relationships/hyperlink" Target="http://www.nn.ru/user.php?user_id=235806" TargetMode="External" /><Relationship Id="rId168" Type="http://schemas.openxmlformats.org/officeDocument/2006/relationships/hyperlink" Target="http://www.nn.ru/user.php?user_id=155573" TargetMode="External" /><Relationship Id="rId169" Type="http://schemas.openxmlformats.org/officeDocument/2006/relationships/hyperlink" Target="http://www.nn.ru/user.php?user_id=284496" TargetMode="External" /><Relationship Id="rId170" Type="http://schemas.openxmlformats.org/officeDocument/2006/relationships/hyperlink" Target="http://www.nn.ru/user.php?user_id=108438" TargetMode="External" /><Relationship Id="rId171" Type="http://schemas.openxmlformats.org/officeDocument/2006/relationships/hyperlink" Target="http://www.nn.ru/user.php?user_id=113565" TargetMode="External" /><Relationship Id="rId172" Type="http://schemas.openxmlformats.org/officeDocument/2006/relationships/hyperlink" Target="http://www.nn.ru/user.php?user_id=113565" TargetMode="External" /><Relationship Id="rId173" Type="http://schemas.openxmlformats.org/officeDocument/2006/relationships/hyperlink" Target="http://www.nn.ru/user.php?user_id=226625" TargetMode="External" /><Relationship Id="rId174" Type="http://schemas.openxmlformats.org/officeDocument/2006/relationships/hyperlink" Target="http://www.nn.ru/user.php?user_id=247553" TargetMode="External" /><Relationship Id="rId175" Type="http://schemas.openxmlformats.org/officeDocument/2006/relationships/hyperlink" Target="http://www.nn.ru/user.php?user_id=302345" TargetMode="External" /><Relationship Id="rId176" Type="http://schemas.openxmlformats.org/officeDocument/2006/relationships/hyperlink" Target="http://www.nn.ru/user.php?user_id=190795" TargetMode="External" /><Relationship Id="rId177" Type="http://schemas.openxmlformats.org/officeDocument/2006/relationships/hyperlink" Target="http://www.nn.ru/user.php?user_id=39067" TargetMode="External" /><Relationship Id="rId178" Type="http://schemas.openxmlformats.org/officeDocument/2006/relationships/hyperlink" Target="http://www.nn.ru/user.php?user_id=156514" TargetMode="External" /><Relationship Id="rId179" Type="http://schemas.openxmlformats.org/officeDocument/2006/relationships/hyperlink" Target="http://www.nn.ru/user.php?user_id=172826" TargetMode="External" /><Relationship Id="rId180" Type="http://schemas.openxmlformats.org/officeDocument/2006/relationships/hyperlink" Target="http://www.nn.ru/user.php?user_id=201917" TargetMode="External" /><Relationship Id="rId181" Type="http://schemas.openxmlformats.org/officeDocument/2006/relationships/hyperlink" Target="http://www.nn.ru/user.php?user_id=226625" TargetMode="External" /><Relationship Id="rId182" Type="http://schemas.openxmlformats.org/officeDocument/2006/relationships/hyperlink" Target="http://www.nn.ru/user.php?user_id=248653" TargetMode="External" /><Relationship Id="rId183" Type="http://schemas.openxmlformats.org/officeDocument/2006/relationships/hyperlink" Target="http://www.nn.ru/user.php?user_id=188797" TargetMode="External" /><Relationship Id="rId184" Type="http://schemas.openxmlformats.org/officeDocument/2006/relationships/hyperlink" Target="http://www.nn.ru/user.php?user_id=150703" TargetMode="External" /><Relationship Id="rId185" Type="http://schemas.openxmlformats.org/officeDocument/2006/relationships/hyperlink" Target="http://www.nn.ru/user.php?user_id=199407" TargetMode="External" /><Relationship Id="rId186" Type="http://schemas.openxmlformats.org/officeDocument/2006/relationships/hyperlink" Target="http://www.nn.ru/user.php?user_id=263367" TargetMode="External" /><Relationship Id="rId187" Type="http://schemas.openxmlformats.org/officeDocument/2006/relationships/hyperlink" Target="http://www.nn.ru/user.php?user_id=166157" TargetMode="External" /><Relationship Id="rId188" Type="http://schemas.openxmlformats.org/officeDocument/2006/relationships/hyperlink" Target="http://www.nn.ru/user.php?user_id=113565" TargetMode="External" /><Relationship Id="rId189" Type="http://schemas.openxmlformats.org/officeDocument/2006/relationships/hyperlink" Target="http://www.nn.ru/user.php?user_id=113565" TargetMode="External" /><Relationship Id="rId190" Type="http://schemas.openxmlformats.org/officeDocument/2006/relationships/hyperlink" Target="http://www.nn.ru/user.php?user_id=241405" TargetMode="External" /><Relationship Id="rId191" Type="http://schemas.openxmlformats.org/officeDocument/2006/relationships/hyperlink" Target="http://www.nn.ru/user.php?user_id=197727" TargetMode="External" /><Relationship Id="rId192" Type="http://schemas.openxmlformats.org/officeDocument/2006/relationships/hyperlink" Target="http://www.nn.ru/user.php?user_id=200906" TargetMode="External" /><Relationship Id="rId193" Type="http://schemas.openxmlformats.org/officeDocument/2006/relationships/hyperlink" Target="http://www.nn.ru/user.php?user_id=89213" TargetMode="External" /><Relationship Id="rId194" Type="http://schemas.openxmlformats.org/officeDocument/2006/relationships/hyperlink" Target="http://www.nn.ru/user.php?user_id=261876" TargetMode="External" /><Relationship Id="rId195" Type="http://schemas.openxmlformats.org/officeDocument/2006/relationships/hyperlink" Target="http://www.nn.ru/user.php?user_id=213360" TargetMode="External" /><Relationship Id="rId196" Type="http://schemas.openxmlformats.org/officeDocument/2006/relationships/hyperlink" Target="http://www.nn.ru/user.php?user_id=235407" TargetMode="External" /><Relationship Id="rId197" Type="http://schemas.openxmlformats.org/officeDocument/2006/relationships/hyperlink" Target="http://www.nn.ru/user.php?user_id=113565" TargetMode="External" /><Relationship Id="rId198" Type="http://schemas.openxmlformats.org/officeDocument/2006/relationships/hyperlink" Target="http://www.nn.ru/user.php?user_id=249768" TargetMode="External" /><Relationship Id="rId199" Type="http://schemas.openxmlformats.org/officeDocument/2006/relationships/hyperlink" Target="http://www.nn.ru/user.php?user_id=294201" TargetMode="External" /><Relationship Id="rId200" Type="http://schemas.openxmlformats.org/officeDocument/2006/relationships/hyperlink" Target="http://www.nn.ru/user.php?user_id=176557" TargetMode="External" /><Relationship Id="rId201" Type="http://schemas.openxmlformats.org/officeDocument/2006/relationships/hyperlink" Target="http://www.nn.ru/user.php?user_id=113565" TargetMode="External" /><Relationship Id="rId202" Type="http://schemas.openxmlformats.org/officeDocument/2006/relationships/hyperlink" Target="http://www.nn.ru/user.php?user_id=156514" TargetMode="External" /><Relationship Id="rId203" Type="http://schemas.openxmlformats.org/officeDocument/2006/relationships/hyperlink" Target="http://www.nn.ru/user.php?user_id=108438" TargetMode="External" /><Relationship Id="rId204" Type="http://schemas.openxmlformats.org/officeDocument/2006/relationships/hyperlink" Target="http://www.nn.ru/user.php?user_id=159077" TargetMode="External" /><Relationship Id="rId205" Type="http://schemas.openxmlformats.org/officeDocument/2006/relationships/hyperlink" Target="http://www.nn.ru/user.php?user_id=157614" TargetMode="External" /><Relationship Id="rId206" Type="http://schemas.openxmlformats.org/officeDocument/2006/relationships/hyperlink" Target="http://www.nn.ru/user.php?user_id=226385" TargetMode="External" /><Relationship Id="rId207" Type="http://schemas.openxmlformats.org/officeDocument/2006/relationships/hyperlink" Target="http://www.nn.ru/user.php?user_id=182223" TargetMode="External" /><Relationship Id="rId208" Type="http://schemas.openxmlformats.org/officeDocument/2006/relationships/hyperlink" Target="http://www.nn.ru/user.php?user_id=262598" TargetMode="External" /><Relationship Id="rId209" Type="http://schemas.openxmlformats.org/officeDocument/2006/relationships/hyperlink" Target="http://www.nn.ru/user.php?user_id=249768" TargetMode="External" /><Relationship Id="rId210" Type="http://schemas.openxmlformats.org/officeDocument/2006/relationships/hyperlink" Target="http://www.nn.ru/user.php?user_id=156514" TargetMode="External" /><Relationship Id="rId211" Type="http://schemas.openxmlformats.org/officeDocument/2006/relationships/hyperlink" Target="http://www.nn.ru/user.php?user_id=263367" TargetMode="External" /><Relationship Id="rId212" Type="http://schemas.openxmlformats.org/officeDocument/2006/relationships/hyperlink" Target="http://www.nn.ru/user.php?user_id=261876" TargetMode="External" /><Relationship Id="rId213" Type="http://schemas.openxmlformats.org/officeDocument/2006/relationships/hyperlink" Target="http://www.nn.ru/user.php?user_id=170984" TargetMode="External" /><Relationship Id="rId214" Type="http://schemas.openxmlformats.org/officeDocument/2006/relationships/hyperlink" Target="http://www.nn.ru/user.php?user_id=182512" TargetMode="External" /><Relationship Id="rId215" Type="http://schemas.openxmlformats.org/officeDocument/2006/relationships/hyperlink" Target="http://www.nn.ru/user.php?user_id=178308" TargetMode="External" /><Relationship Id="rId216" Type="http://schemas.openxmlformats.org/officeDocument/2006/relationships/hyperlink" Target="http://www.nn.ru/user.php?user_id=177103" TargetMode="External" /><Relationship Id="rId217" Type="http://schemas.openxmlformats.org/officeDocument/2006/relationships/hyperlink" Target="http://www.nn.ru/user.php?user_id=164203" TargetMode="External" /><Relationship Id="rId218" Type="http://schemas.openxmlformats.org/officeDocument/2006/relationships/hyperlink" Target="http://www.nn.ru/user.php?user_id=159077" TargetMode="External" /><Relationship Id="rId219" Type="http://schemas.openxmlformats.org/officeDocument/2006/relationships/hyperlink" Target="http://www.nn.ru/user.php?user_id=181045" TargetMode="External" /><Relationship Id="rId220" Type="http://schemas.openxmlformats.org/officeDocument/2006/relationships/hyperlink" Target="http://www.nn.ru/user.php?user_id=181045" TargetMode="External" /><Relationship Id="rId221" Type="http://schemas.openxmlformats.org/officeDocument/2006/relationships/hyperlink" Target="http://www.nn.ru/user.php?user_id=249768" TargetMode="External" /><Relationship Id="rId222" Type="http://schemas.openxmlformats.org/officeDocument/2006/relationships/hyperlink" Target="http://www.nn.ru/user.php?user_id=291589" TargetMode="External" /><Relationship Id="rId223" Type="http://schemas.openxmlformats.org/officeDocument/2006/relationships/hyperlink" Target="http://www.nn.ru/user.php?user_id=174836" TargetMode="External" /><Relationship Id="rId224" Type="http://schemas.openxmlformats.org/officeDocument/2006/relationships/hyperlink" Target="http://www.nn.ru/user.php?user_id=108438" TargetMode="External" /><Relationship Id="rId225" Type="http://schemas.openxmlformats.org/officeDocument/2006/relationships/hyperlink" Target="http://www.nn.ru/user.php?user_id=252681" TargetMode="External" /><Relationship Id="rId226" Type="http://schemas.openxmlformats.org/officeDocument/2006/relationships/hyperlink" Target="http://www.nn.ru/user.php?user_id=249575" TargetMode="External" /><Relationship Id="rId227" Type="http://schemas.openxmlformats.org/officeDocument/2006/relationships/hyperlink" Target="http://www.nn.ru/user.php?user_id=252681" TargetMode="External" /><Relationship Id="rId228" Type="http://schemas.openxmlformats.org/officeDocument/2006/relationships/hyperlink" Target="http://www.nn.ru/user.php?user_id=235910" TargetMode="External" /><Relationship Id="rId229" Type="http://schemas.openxmlformats.org/officeDocument/2006/relationships/hyperlink" Target="http://www.nn.ru/user.php?user_id=249575" TargetMode="External" /><Relationship Id="rId230" Type="http://schemas.openxmlformats.org/officeDocument/2006/relationships/hyperlink" Target="http://www.nn.ru/user.php?user_id=65373" TargetMode="External" /><Relationship Id="rId231" Type="http://schemas.openxmlformats.org/officeDocument/2006/relationships/hyperlink" Target="http://www.nn.ru/user.php?user_id=228843" TargetMode="External" /><Relationship Id="rId232" Type="http://schemas.openxmlformats.org/officeDocument/2006/relationships/hyperlink" Target="http://www.nn.ru/user.php?user_id=157643" TargetMode="External" /><Relationship Id="rId233" Type="http://schemas.openxmlformats.org/officeDocument/2006/relationships/hyperlink" Target="http://www.nn.ru/user.php?user_id=177103" TargetMode="External" /><Relationship Id="rId234" Type="http://schemas.openxmlformats.org/officeDocument/2006/relationships/hyperlink" Target="http://www.nn.ru/user.php?user_id=141868" TargetMode="External" /><Relationship Id="rId235" Type="http://schemas.openxmlformats.org/officeDocument/2006/relationships/hyperlink" Target="http://www.nn.ru/user.php?user_id=65373" TargetMode="External" /><Relationship Id="rId236" Type="http://schemas.openxmlformats.org/officeDocument/2006/relationships/hyperlink" Target="http://www.nn.ru/user.php?user_id=177103" TargetMode="External" /><Relationship Id="rId237" Type="http://schemas.openxmlformats.org/officeDocument/2006/relationships/hyperlink" Target="http://www.nn.ru/user.php?user_id=226385" TargetMode="External" /><Relationship Id="rId238" Type="http://schemas.openxmlformats.org/officeDocument/2006/relationships/hyperlink" Target="http://www.nn.ru/user.php?user_id=93023" TargetMode="External" /><Relationship Id="rId239" Type="http://schemas.openxmlformats.org/officeDocument/2006/relationships/hyperlink" Target="http://www.nn.ru/user.php?user_id=239068" TargetMode="External" /><Relationship Id="rId240" Type="http://schemas.openxmlformats.org/officeDocument/2006/relationships/hyperlink" Target="http://www.nn.ru/user.php?user_id=172826" TargetMode="External" /><Relationship Id="rId241" Type="http://schemas.openxmlformats.org/officeDocument/2006/relationships/hyperlink" Target="http://www.nn.ru/user.php?user_id=258035" TargetMode="External" /><Relationship Id="rId242" Type="http://schemas.openxmlformats.org/officeDocument/2006/relationships/hyperlink" Target="http://www.nn.ru/user.php?user_id=294983" TargetMode="External" /><Relationship Id="rId243" Type="http://schemas.openxmlformats.org/officeDocument/2006/relationships/hyperlink" Target="http://www.nn.ru/user.php?user_id=214840" TargetMode="External" /><Relationship Id="rId244" Type="http://schemas.openxmlformats.org/officeDocument/2006/relationships/hyperlink" Target="http://www.nn.ru/user.php?user_id=237718" TargetMode="External" /><Relationship Id="rId245" Type="http://schemas.openxmlformats.org/officeDocument/2006/relationships/hyperlink" Target="http://www.nn.ru/user.php?user_id=163906" TargetMode="External" /><Relationship Id="rId246" Type="http://schemas.openxmlformats.org/officeDocument/2006/relationships/hyperlink" Target="http://www.nn.ru/user.php?user_id=201917" TargetMode="External" /><Relationship Id="rId247" Type="http://schemas.openxmlformats.org/officeDocument/2006/relationships/hyperlink" Target="http://www.nn.ru/user.php?user_id=228843" TargetMode="External" /><Relationship Id="rId248" Type="http://schemas.openxmlformats.org/officeDocument/2006/relationships/hyperlink" Target="http://www.nn.ru/user.php?user_id=113565" TargetMode="External" /><Relationship Id="rId249" Type="http://schemas.openxmlformats.org/officeDocument/2006/relationships/hyperlink" Target="http://www.nn.ru/user.php?user_id=92804" TargetMode="External" /><Relationship Id="rId250" Type="http://schemas.openxmlformats.org/officeDocument/2006/relationships/hyperlink" Target="http://www.nn.ru/user.php?user_id=190495" TargetMode="External" /><Relationship Id="rId251" Type="http://schemas.openxmlformats.org/officeDocument/2006/relationships/hyperlink" Target="http://www.nn.ru/user.php?user_id=170984" TargetMode="External" /><Relationship Id="rId252" Type="http://schemas.openxmlformats.org/officeDocument/2006/relationships/hyperlink" Target="http://www.nn.ru/user.php?user_id=297131" TargetMode="External" /><Relationship Id="rId253" Type="http://schemas.openxmlformats.org/officeDocument/2006/relationships/hyperlink" Target="http://www.nn.ru/user.php?user_id=155537" TargetMode="External" /><Relationship Id="rId254" Type="http://schemas.openxmlformats.org/officeDocument/2006/relationships/hyperlink" Target="http://www.nn.ru/user.php?user_id=141868" TargetMode="External" /><Relationship Id="rId255" Type="http://schemas.openxmlformats.org/officeDocument/2006/relationships/hyperlink" Target="http://www.nn.ru/user.php?user_id=171641" TargetMode="External" /><Relationship Id="rId256" Type="http://schemas.openxmlformats.org/officeDocument/2006/relationships/hyperlink" Target="http://www.nn.ru/user.php?user_id=39067" TargetMode="External" /><Relationship Id="rId257" Type="http://schemas.openxmlformats.org/officeDocument/2006/relationships/hyperlink" Target="http://www.nn.ru/user.php?user_id=250954" TargetMode="External" /><Relationship Id="rId258" Type="http://schemas.openxmlformats.org/officeDocument/2006/relationships/hyperlink" Target="http://www.nn.ru/user.php?user_id=156514" TargetMode="External" /><Relationship Id="rId259" Type="http://schemas.openxmlformats.org/officeDocument/2006/relationships/hyperlink" Target="http://www.nn.ru/user.php?user_id=201917" TargetMode="External" /><Relationship Id="rId260" Type="http://schemas.openxmlformats.org/officeDocument/2006/relationships/hyperlink" Target="http://www.nn.ru/user.php?user_id=294983" TargetMode="External" /><Relationship Id="rId261" Type="http://schemas.openxmlformats.org/officeDocument/2006/relationships/hyperlink" Target="http://www.nn.ru/user.php?user_id=249575" TargetMode="External" /><Relationship Id="rId262" Type="http://schemas.openxmlformats.org/officeDocument/2006/relationships/hyperlink" Target="http://www.nn.ru/user.php?user_id=141865" TargetMode="External" /><Relationship Id="rId263" Type="http://schemas.openxmlformats.org/officeDocument/2006/relationships/hyperlink" Target="http://www.nn.ru/user.php?user_id=219401" TargetMode="External" /><Relationship Id="rId264" Type="http://schemas.openxmlformats.org/officeDocument/2006/relationships/hyperlink" Target="http://www.nn.ru/user.php?user_id=288353" TargetMode="External" /><Relationship Id="rId265" Type="http://schemas.openxmlformats.org/officeDocument/2006/relationships/hyperlink" Target="http://www.nn.ru/user.php?user_id=239068" TargetMode="External" /><Relationship Id="rId266" Type="http://schemas.openxmlformats.org/officeDocument/2006/relationships/hyperlink" Target="http://www.nn.ru/user.php?user_id=241405" TargetMode="External" /><Relationship Id="rId267" Type="http://schemas.openxmlformats.org/officeDocument/2006/relationships/hyperlink" Target="http://www.nn.ru/user.php?user_id=228843" TargetMode="External" /><Relationship Id="rId268" Type="http://schemas.openxmlformats.org/officeDocument/2006/relationships/hyperlink" Target="http://www.nn.ru/user.php?user_id=158001" TargetMode="External" /><Relationship Id="rId269" Type="http://schemas.openxmlformats.org/officeDocument/2006/relationships/hyperlink" Target="http://www.nn.ru/user.php?user_id=177103" TargetMode="External" /><Relationship Id="rId270" Type="http://schemas.openxmlformats.org/officeDocument/2006/relationships/hyperlink" Target="http://www.nn.ru/user.php?user_id=132834" TargetMode="External" /><Relationship Id="rId271" Type="http://schemas.openxmlformats.org/officeDocument/2006/relationships/hyperlink" Target="http://www.nn.ru/user.php?user_id=76843" TargetMode="External" /><Relationship Id="rId272" Type="http://schemas.openxmlformats.org/officeDocument/2006/relationships/hyperlink" Target="http://www.nn.ru/user.php?user_id=82227" TargetMode="External" /><Relationship Id="rId273" Type="http://schemas.openxmlformats.org/officeDocument/2006/relationships/hyperlink" Target="http://www.nn.ru/user.php?user_id=199407" TargetMode="External" /><Relationship Id="rId274" Type="http://schemas.openxmlformats.org/officeDocument/2006/relationships/hyperlink" Target="http://www.nn.ru/user.php?user_id=218597" TargetMode="External" /><Relationship Id="rId275" Type="http://schemas.openxmlformats.org/officeDocument/2006/relationships/hyperlink" Target="http://www.nn.ru/user.php?user_id=148849" TargetMode="External" /><Relationship Id="rId276" Type="http://schemas.openxmlformats.org/officeDocument/2006/relationships/hyperlink" Target="http://www.nn.ru/user.php?user_id=248653" TargetMode="External" /><Relationship Id="rId277" Type="http://schemas.openxmlformats.org/officeDocument/2006/relationships/hyperlink" Target="http://www.nn.ru/user.php?user_id=303392" TargetMode="External" /><Relationship Id="rId278" Type="http://schemas.openxmlformats.org/officeDocument/2006/relationships/hyperlink" Target="http://www.nn.ru/user.php?user_id=93023" TargetMode="External" /><Relationship Id="rId279" Type="http://schemas.openxmlformats.org/officeDocument/2006/relationships/hyperlink" Target="http://www.nn.ru/user.php?user_id=252681" TargetMode="External" /><Relationship Id="rId280" Type="http://schemas.openxmlformats.org/officeDocument/2006/relationships/hyperlink" Target="http://www.nn.ru/user.php?user_id=238913" TargetMode="External" /><Relationship Id="rId281" Type="http://schemas.openxmlformats.org/officeDocument/2006/relationships/hyperlink" Target="http://www.nn.ru/user.php?user_id=156500" TargetMode="External" /><Relationship Id="rId282" Type="http://schemas.openxmlformats.org/officeDocument/2006/relationships/hyperlink" Target="http://www.nn.ru/user.php?user_id=92804" TargetMode="External" /><Relationship Id="rId283" Type="http://schemas.openxmlformats.org/officeDocument/2006/relationships/hyperlink" Target="http://www.nn.ru/user.php?user_id=201586" TargetMode="External" /><Relationship Id="rId284" Type="http://schemas.openxmlformats.org/officeDocument/2006/relationships/hyperlink" Target="http://www.nn.ru/user.php?user_id=6960" TargetMode="External" /><Relationship Id="rId285" Type="http://schemas.openxmlformats.org/officeDocument/2006/relationships/hyperlink" Target="http://www.nn.ru/user.php?user_id=191782" TargetMode="External" /><Relationship Id="rId286" Type="http://schemas.openxmlformats.org/officeDocument/2006/relationships/hyperlink" Target="http://www.nn.ru/user.php?user_id=207212" TargetMode="External" /><Relationship Id="rId287" Type="http://schemas.openxmlformats.org/officeDocument/2006/relationships/hyperlink" Target="http://www.nn.ru/user.php?user_id=207212" TargetMode="External" /><Relationship Id="rId288" Type="http://schemas.openxmlformats.org/officeDocument/2006/relationships/hyperlink" Target="http://www.nn.ru/user.php?user_id=160157" TargetMode="External" /><Relationship Id="rId289" Type="http://schemas.openxmlformats.org/officeDocument/2006/relationships/hyperlink" Target="http://www.nn.ru/user.php?user_id=159053" TargetMode="External" /><Relationship Id="rId290" Type="http://schemas.openxmlformats.org/officeDocument/2006/relationships/hyperlink" Target="http://www.nn.ru/user.php?user_id=214599" TargetMode="External" /><Relationship Id="rId291" Type="http://schemas.openxmlformats.org/officeDocument/2006/relationships/hyperlink" Target="http://www.nn.ru/user.php?user_id=232444" TargetMode="External" /><Relationship Id="rId292" Type="http://schemas.openxmlformats.org/officeDocument/2006/relationships/hyperlink" Target="http://www.nn.ru/user.php?user_id=238416" TargetMode="External" /><Relationship Id="rId293" Type="http://schemas.openxmlformats.org/officeDocument/2006/relationships/hyperlink" Target="http://www.nn.ru/user.php?user_id=182512" TargetMode="External" /><Relationship Id="rId294" Type="http://schemas.openxmlformats.org/officeDocument/2006/relationships/hyperlink" Target="http://www.nn.ru/user.php?user_id=166180" TargetMode="External" /><Relationship Id="rId295" Type="http://schemas.openxmlformats.org/officeDocument/2006/relationships/hyperlink" Target="http://www.nn.ru/user.php?user_id=186841" TargetMode="External" /><Relationship Id="rId296" Type="http://schemas.openxmlformats.org/officeDocument/2006/relationships/hyperlink" Target="http://www.nn.ru/user.php?user_id=188797" TargetMode="External" /><Relationship Id="rId2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2"/>
  <sheetViews>
    <sheetView tabSelected="1" zoomScale="130" zoomScaleNormal="130" workbookViewId="0" topLeftCell="A250">
      <selection activeCell="E299" sqref="E299:H299"/>
    </sheetView>
  </sheetViews>
  <sheetFormatPr defaultColWidth="9.00390625" defaultRowHeight="12.75"/>
  <cols>
    <col min="1" max="1" width="17.00390625" style="0" customWidth="1"/>
    <col min="2" max="2" width="15.625" style="0" customWidth="1"/>
    <col min="3" max="3" width="12.00390625" style="0" customWidth="1"/>
    <col min="4" max="4" width="14.75390625" style="0" customWidth="1"/>
    <col min="5" max="5" width="15.125" style="0" customWidth="1"/>
    <col min="6" max="6" width="7.875" style="0" customWidth="1"/>
    <col min="7" max="7" width="7.75390625" style="0" customWidth="1"/>
    <col min="8" max="8" width="14.125" style="0" customWidth="1"/>
    <col min="9" max="9" width="13.125" style="0" customWidth="1"/>
    <col min="10" max="10" width="11.00390625" style="0" customWidth="1"/>
  </cols>
  <sheetData>
    <row r="1" spans="1:11" ht="18.75" thickBot="1">
      <c r="A1" s="15" t="s">
        <v>0</v>
      </c>
      <c r="B1" s="16" t="s">
        <v>1</v>
      </c>
      <c r="C1" s="15" t="s">
        <v>5</v>
      </c>
      <c r="D1" s="16" t="s">
        <v>2</v>
      </c>
      <c r="E1" s="15" t="s">
        <v>3</v>
      </c>
      <c r="F1" s="17">
        <v>0.12</v>
      </c>
      <c r="G1" s="18" t="s">
        <v>261</v>
      </c>
      <c r="H1" s="19" t="s">
        <v>262</v>
      </c>
      <c r="I1" s="6"/>
      <c r="J1" s="1"/>
      <c r="K1" s="1"/>
    </row>
    <row r="2" spans="1:11" ht="12.75">
      <c r="A2" s="38" t="s">
        <v>179</v>
      </c>
      <c r="B2" s="39" t="s">
        <v>70</v>
      </c>
      <c r="C2" s="40" t="s">
        <v>71</v>
      </c>
      <c r="D2" s="41" t="s">
        <v>9</v>
      </c>
      <c r="E2" s="42">
        <v>450</v>
      </c>
      <c r="F2" s="39">
        <f aca="true" t="shared" si="0" ref="F2:F65">E2*1.12</f>
        <v>504.00000000000006</v>
      </c>
      <c r="G2" s="39"/>
      <c r="H2" s="43"/>
      <c r="I2" s="4"/>
      <c r="J2" s="1"/>
      <c r="K2" s="1"/>
    </row>
    <row r="3" spans="1:11" ht="12.75">
      <c r="A3" s="44" t="s">
        <v>179</v>
      </c>
      <c r="B3" s="21" t="s">
        <v>187</v>
      </c>
      <c r="C3" s="22" t="s">
        <v>10</v>
      </c>
      <c r="D3" s="23" t="s">
        <v>188</v>
      </c>
      <c r="E3" s="24">
        <v>320</v>
      </c>
      <c r="F3" s="21">
        <f t="shared" si="0"/>
        <v>358.40000000000003</v>
      </c>
      <c r="G3" s="21"/>
      <c r="H3" s="45"/>
      <c r="I3" s="4"/>
      <c r="J3" s="2"/>
      <c r="K3" s="1"/>
    </row>
    <row r="4" spans="1:11" ht="13.5" thickBot="1">
      <c r="A4" s="46" t="s">
        <v>179</v>
      </c>
      <c r="B4" s="47" t="s">
        <v>78</v>
      </c>
      <c r="C4" s="48" t="s">
        <v>16</v>
      </c>
      <c r="D4" s="49">
        <v>52</v>
      </c>
      <c r="E4" s="50">
        <v>350</v>
      </c>
      <c r="F4" s="51">
        <f t="shared" si="0"/>
        <v>392.00000000000006</v>
      </c>
      <c r="G4" s="51">
        <v>10</v>
      </c>
      <c r="H4" s="52">
        <v>1265</v>
      </c>
      <c r="I4" s="4"/>
      <c r="J4" s="1"/>
      <c r="K4" s="1"/>
    </row>
    <row r="5" spans="1:18" ht="12.75">
      <c r="A5" s="38" t="s">
        <v>152</v>
      </c>
      <c r="B5" s="53" t="s">
        <v>52</v>
      </c>
      <c r="C5" s="40" t="s">
        <v>20</v>
      </c>
      <c r="D5" s="54" t="s">
        <v>4</v>
      </c>
      <c r="E5" s="42">
        <v>330</v>
      </c>
      <c r="F5" s="39">
        <f t="shared" si="0"/>
        <v>369.6</v>
      </c>
      <c r="G5" s="39"/>
      <c r="H5" s="43"/>
      <c r="I5" s="4"/>
      <c r="J5" s="1"/>
      <c r="K5" s="1"/>
      <c r="M5" s="1"/>
      <c r="N5" s="1"/>
      <c r="O5" s="1"/>
      <c r="P5" s="1"/>
      <c r="Q5" s="1"/>
      <c r="R5" s="1"/>
    </row>
    <row r="6" spans="1:18" ht="13.5" thickBot="1">
      <c r="A6" s="46" t="s">
        <v>152</v>
      </c>
      <c r="B6" s="48" t="s">
        <v>66</v>
      </c>
      <c r="C6" s="48" t="s">
        <v>10</v>
      </c>
      <c r="D6" s="55" t="s">
        <v>4</v>
      </c>
      <c r="E6" s="50">
        <v>330</v>
      </c>
      <c r="F6" s="51">
        <f t="shared" si="0"/>
        <v>369.6</v>
      </c>
      <c r="G6" s="51">
        <v>10</v>
      </c>
      <c r="H6" s="52">
        <v>750</v>
      </c>
      <c r="I6" s="4"/>
      <c r="J6" s="1"/>
      <c r="K6" s="1"/>
      <c r="M6" s="1"/>
      <c r="N6" s="1"/>
      <c r="O6" s="1"/>
      <c r="P6" s="1"/>
      <c r="Q6" s="1"/>
      <c r="R6" s="1"/>
    </row>
    <row r="7" spans="1:18" ht="13.5" thickBot="1">
      <c r="A7" s="56" t="s">
        <v>142</v>
      </c>
      <c r="B7" s="57" t="s">
        <v>136</v>
      </c>
      <c r="C7" s="57" t="s">
        <v>137</v>
      </c>
      <c r="D7" s="58" t="s">
        <v>12</v>
      </c>
      <c r="E7" s="59">
        <v>380</v>
      </c>
      <c r="F7" s="60">
        <f t="shared" si="0"/>
        <v>425.6</v>
      </c>
      <c r="G7" s="60">
        <v>10</v>
      </c>
      <c r="H7" s="61">
        <v>436</v>
      </c>
      <c r="I7" s="4"/>
      <c r="J7" s="1"/>
      <c r="K7" s="1"/>
      <c r="M7" s="1"/>
      <c r="N7" s="1"/>
      <c r="O7" s="1"/>
      <c r="P7" s="1"/>
      <c r="Q7" s="1"/>
      <c r="R7" s="1"/>
    </row>
    <row r="8" spans="1:18" ht="12.75">
      <c r="A8" s="38" t="s">
        <v>163</v>
      </c>
      <c r="B8" s="53" t="s">
        <v>61</v>
      </c>
      <c r="C8" s="40" t="s">
        <v>15</v>
      </c>
      <c r="D8" s="54" t="s">
        <v>4</v>
      </c>
      <c r="E8" s="42">
        <v>350</v>
      </c>
      <c r="F8" s="39">
        <f t="shared" si="0"/>
        <v>392.00000000000006</v>
      </c>
      <c r="G8" s="39"/>
      <c r="H8" s="43"/>
      <c r="I8" s="4"/>
      <c r="J8" s="1"/>
      <c r="K8" s="1"/>
      <c r="M8" s="1"/>
      <c r="N8" s="1"/>
      <c r="O8" s="1"/>
      <c r="P8" s="1"/>
      <c r="Q8" s="1"/>
      <c r="R8" s="1"/>
    </row>
    <row r="9" spans="1:18" ht="12.75">
      <c r="A9" s="44" t="s">
        <v>163</v>
      </c>
      <c r="B9" s="26" t="s">
        <v>62</v>
      </c>
      <c r="C9" s="22" t="s">
        <v>11</v>
      </c>
      <c r="D9" s="23" t="s">
        <v>9</v>
      </c>
      <c r="E9" s="24">
        <v>400</v>
      </c>
      <c r="F9" s="21">
        <f t="shared" si="0"/>
        <v>448.00000000000006</v>
      </c>
      <c r="G9" s="21"/>
      <c r="H9" s="45"/>
      <c r="I9" s="4"/>
      <c r="J9" s="1"/>
      <c r="K9" s="1"/>
      <c r="M9" s="1"/>
      <c r="N9" s="1"/>
      <c r="O9" s="1"/>
      <c r="P9" s="1"/>
      <c r="Q9" s="1"/>
      <c r="R9" s="1"/>
    </row>
    <row r="10" spans="1:18" ht="12.75">
      <c r="A10" s="44" t="s">
        <v>163</v>
      </c>
      <c r="B10" s="26" t="s">
        <v>89</v>
      </c>
      <c r="C10" s="22" t="s">
        <v>47</v>
      </c>
      <c r="D10" s="23">
        <v>54</v>
      </c>
      <c r="E10" s="24">
        <v>400</v>
      </c>
      <c r="F10" s="21">
        <f t="shared" si="0"/>
        <v>448.00000000000006</v>
      </c>
      <c r="H10" s="45"/>
      <c r="I10" s="4"/>
      <c r="M10" s="1"/>
      <c r="N10" s="1"/>
      <c r="O10" s="1"/>
      <c r="P10" s="1"/>
      <c r="Q10" s="1"/>
      <c r="R10" s="1"/>
    </row>
    <row r="11" spans="1:18" ht="13.5" thickBot="1">
      <c r="A11" s="46" t="s">
        <v>163</v>
      </c>
      <c r="B11" s="47" t="s">
        <v>264</v>
      </c>
      <c r="C11" s="48" t="s">
        <v>265</v>
      </c>
      <c r="D11" s="55" t="s">
        <v>4</v>
      </c>
      <c r="E11" s="50">
        <v>340</v>
      </c>
      <c r="F11" s="51">
        <f t="shared" si="0"/>
        <v>380.8</v>
      </c>
      <c r="G11" s="21">
        <v>10</v>
      </c>
      <c r="H11" s="52">
        <v>1679</v>
      </c>
      <c r="I11" s="4"/>
      <c r="M11" s="1"/>
      <c r="N11" s="1"/>
      <c r="O11" s="1"/>
      <c r="P11" s="1"/>
      <c r="Q11" s="1"/>
      <c r="R11" s="1"/>
    </row>
    <row r="12" spans="1:18" ht="13.5" thickBot="1">
      <c r="A12" s="56" t="s">
        <v>107</v>
      </c>
      <c r="B12" s="57" t="s">
        <v>28</v>
      </c>
      <c r="C12" s="57" t="s">
        <v>105</v>
      </c>
      <c r="D12" s="62">
        <v>46</v>
      </c>
      <c r="E12" s="59">
        <v>320</v>
      </c>
      <c r="F12" s="60">
        <f t="shared" si="0"/>
        <v>358.40000000000003</v>
      </c>
      <c r="G12" s="60">
        <v>10</v>
      </c>
      <c r="H12" s="61">
        <v>369</v>
      </c>
      <c r="I12" s="4"/>
      <c r="M12" s="1"/>
      <c r="N12" s="1"/>
      <c r="O12" s="1"/>
      <c r="P12" s="1"/>
      <c r="Q12" s="1"/>
      <c r="R12" s="1"/>
    </row>
    <row r="13" spans="1:18" ht="12.75">
      <c r="A13" s="38" t="s">
        <v>128</v>
      </c>
      <c r="B13" s="53" t="s">
        <v>127</v>
      </c>
      <c r="C13" s="40" t="s">
        <v>15</v>
      </c>
      <c r="D13" s="63">
        <v>50</v>
      </c>
      <c r="E13" s="42">
        <v>370</v>
      </c>
      <c r="F13" s="39">
        <f t="shared" si="0"/>
        <v>414.40000000000003</v>
      </c>
      <c r="G13" s="39"/>
      <c r="H13" s="43"/>
      <c r="I13" s="4"/>
      <c r="M13" s="1"/>
      <c r="N13" s="1"/>
      <c r="O13" s="1"/>
      <c r="P13" s="1"/>
      <c r="Q13" s="1"/>
      <c r="R13" s="1"/>
    </row>
    <row r="14" spans="1:18" ht="12.75">
      <c r="A14" s="44" t="s">
        <v>128</v>
      </c>
      <c r="B14" s="26" t="s">
        <v>174</v>
      </c>
      <c r="C14" s="22" t="s">
        <v>24</v>
      </c>
      <c r="D14" s="23">
        <v>50</v>
      </c>
      <c r="E14" s="24">
        <v>480</v>
      </c>
      <c r="F14" s="21">
        <f t="shared" si="0"/>
        <v>537.6</v>
      </c>
      <c r="G14" s="21"/>
      <c r="H14" s="45"/>
      <c r="I14" s="5"/>
      <c r="M14" s="1"/>
      <c r="N14" s="1"/>
      <c r="O14" s="1"/>
      <c r="P14" s="1"/>
      <c r="Q14" s="1"/>
      <c r="R14" s="1"/>
    </row>
    <row r="15" spans="1:9" ht="13.5" thickBot="1">
      <c r="A15" s="46" t="s">
        <v>128</v>
      </c>
      <c r="B15" s="47" t="s">
        <v>189</v>
      </c>
      <c r="C15" s="48" t="s">
        <v>50</v>
      </c>
      <c r="D15" s="55">
        <v>48</v>
      </c>
      <c r="E15" s="50">
        <v>250</v>
      </c>
      <c r="F15" s="51">
        <f t="shared" si="0"/>
        <v>280</v>
      </c>
      <c r="G15" s="51">
        <v>10</v>
      </c>
      <c r="H15" s="52">
        <f>G15+F15+F14+F13</f>
        <v>1242</v>
      </c>
      <c r="I15" s="4"/>
    </row>
    <row r="16" spans="1:9" ht="12.75">
      <c r="A16" s="38" t="s">
        <v>178</v>
      </c>
      <c r="B16" s="53" t="s">
        <v>177</v>
      </c>
      <c r="C16" s="40" t="s">
        <v>10</v>
      </c>
      <c r="D16" s="41">
        <v>46</v>
      </c>
      <c r="E16" s="42">
        <v>500</v>
      </c>
      <c r="F16" s="39">
        <f t="shared" si="0"/>
        <v>560</v>
      </c>
      <c r="G16" s="39">
        <v>10</v>
      </c>
      <c r="H16" s="43"/>
      <c r="I16" s="4"/>
    </row>
    <row r="17" spans="1:9" ht="13.5" thickBot="1">
      <c r="A17" s="46" t="s">
        <v>178</v>
      </c>
      <c r="B17" s="48" t="s">
        <v>70</v>
      </c>
      <c r="C17" s="48" t="s">
        <v>71</v>
      </c>
      <c r="D17" s="49" t="s">
        <v>7</v>
      </c>
      <c r="E17" s="50">
        <v>450</v>
      </c>
      <c r="F17" s="51">
        <f t="shared" si="0"/>
        <v>504.00000000000006</v>
      </c>
      <c r="G17" s="51"/>
      <c r="H17" s="52">
        <f>G16+F17+F16</f>
        <v>1074</v>
      </c>
      <c r="I17" s="4"/>
    </row>
    <row r="18" spans="1:9" ht="13.5" thickBot="1">
      <c r="A18" s="56" t="s">
        <v>172</v>
      </c>
      <c r="B18" s="57" t="s">
        <v>66</v>
      </c>
      <c r="C18" s="57" t="s">
        <v>10</v>
      </c>
      <c r="D18" s="64" t="s">
        <v>8</v>
      </c>
      <c r="E18" s="59">
        <v>330</v>
      </c>
      <c r="F18" s="60">
        <f t="shared" si="0"/>
        <v>369.6</v>
      </c>
      <c r="G18" s="60">
        <v>10</v>
      </c>
      <c r="H18" s="61">
        <v>380</v>
      </c>
      <c r="I18" s="4"/>
    </row>
    <row r="19" spans="1:9" ht="12.75" customHeight="1" thickBot="1">
      <c r="A19" s="56" t="s">
        <v>250</v>
      </c>
      <c r="B19" s="59" t="s">
        <v>19</v>
      </c>
      <c r="C19" s="57" t="s">
        <v>10</v>
      </c>
      <c r="D19" s="58"/>
      <c r="E19" s="59">
        <v>150</v>
      </c>
      <c r="F19" s="60">
        <f t="shared" si="0"/>
        <v>168.00000000000003</v>
      </c>
      <c r="G19" s="60">
        <v>10</v>
      </c>
      <c r="H19" s="61">
        <f>G19+F19</f>
        <v>178.00000000000003</v>
      </c>
      <c r="I19" s="4"/>
    </row>
    <row r="20" spans="1:9" ht="12.75">
      <c r="A20" s="38" t="s">
        <v>111</v>
      </c>
      <c r="B20" s="40" t="s">
        <v>28</v>
      </c>
      <c r="C20" s="40" t="s">
        <v>10</v>
      </c>
      <c r="D20" s="63">
        <v>48</v>
      </c>
      <c r="E20" s="42">
        <v>320</v>
      </c>
      <c r="F20" s="39">
        <f t="shared" si="0"/>
        <v>358.40000000000003</v>
      </c>
      <c r="G20" s="39"/>
      <c r="H20" s="43"/>
      <c r="I20" s="4"/>
    </row>
    <row r="21" spans="1:9" ht="13.5" thickBot="1">
      <c r="A21" s="46" t="s">
        <v>111</v>
      </c>
      <c r="B21" s="48" t="s">
        <v>66</v>
      </c>
      <c r="C21" s="48" t="s">
        <v>10</v>
      </c>
      <c r="D21" s="55" t="s">
        <v>8</v>
      </c>
      <c r="E21" s="50">
        <v>330</v>
      </c>
      <c r="F21" s="51">
        <f t="shared" si="0"/>
        <v>369.6</v>
      </c>
      <c r="G21" s="51">
        <v>10</v>
      </c>
      <c r="H21" s="52">
        <f>G21+F21+F20</f>
        <v>738</v>
      </c>
      <c r="I21" s="4"/>
    </row>
    <row r="22" spans="1:9" ht="13.5" thickBot="1">
      <c r="A22" s="56" t="s">
        <v>199</v>
      </c>
      <c r="B22" s="60" t="s">
        <v>75</v>
      </c>
      <c r="C22" s="57" t="s">
        <v>73</v>
      </c>
      <c r="D22" s="58" t="s">
        <v>7</v>
      </c>
      <c r="E22" s="59">
        <v>400</v>
      </c>
      <c r="F22" s="60">
        <f t="shared" si="0"/>
        <v>448.00000000000006</v>
      </c>
      <c r="G22" s="60">
        <v>10</v>
      </c>
      <c r="H22" s="61">
        <f>G22+F22</f>
        <v>458.00000000000006</v>
      </c>
      <c r="I22" s="4"/>
    </row>
    <row r="23" spans="1:9" ht="13.5" thickBot="1">
      <c r="A23" s="56" t="s">
        <v>270</v>
      </c>
      <c r="B23" s="65" t="s">
        <v>264</v>
      </c>
      <c r="C23" s="57" t="s">
        <v>271</v>
      </c>
      <c r="D23" s="64" t="s">
        <v>8</v>
      </c>
      <c r="E23" s="59">
        <v>340</v>
      </c>
      <c r="F23" s="60">
        <f t="shared" si="0"/>
        <v>380.8</v>
      </c>
      <c r="G23" s="60">
        <v>10</v>
      </c>
      <c r="H23" s="61">
        <v>391</v>
      </c>
      <c r="I23" s="4"/>
    </row>
    <row r="24" spans="1:9" ht="12.75">
      <c r="A24" s="38" t="s">
        <v>147</v>
      </c>
      <c r="B24" s="53" t="s">
        <v>37</v>
      </c>
      <c r="C24" s="40" t="s">
        <v>18</v>
      </c>
      <c r="D24" s="41" t="s">
        <v>9</v>
      </c>
      <c r="E24" s="42">
        <v>330</v>
      </c>
      <c r="F24" s="39">
        <f t="shared" si="0"/>
        <v>369.6</v>
      </c>
      <c r="G24" s="39"/>
      <c r="H24" s="43"/>
      <c r="I24" s="4"/>
    </row>
    <row r="25" spans="1:9" ht="13.5" thickBot="1">
      <c r="A25" s="46" t="s">
        <v>147</v>
      </c>
      <c r="B25" s="47" t="s">
        <v>156</v>
      </c>
      <c r="C25" s="48" t="s">
        <v>157</v>
      </c>
      <c r="D25" s="49" t="s">
        <v>9</v>
      </c>
      <c r="E25" s="50">
        <v>340</v>
      </c>
      <c r="F25" s="51">
        <f t="shared" si="0"/>
        <v>380.8</v>
      </c>
      <c r="G25" s="51">
        <v>10</v>
      </c>
      <c r="H25" s="52">
        <v>761</v>
      </c>
      <c r="I25" s="4"/>
    </row>
    <row r="26" spans="1:9" ht="13.5" thickBot="1">
      <c r="A26" s="56" t="s">
        <v>216</v>
      </c>
      <c r="B26" s="60" t="s">
        <v>215</v>
      </c>
      <c r="C26" s="57" t="s">
        <v>15</v>
      </c>
      <c r="D26" s="64" t="s">
        <v>4</v>
      </c>
      <c r="E26" s="59">
        <v>370</v>
      </c>
      <c r="F26" s="60">
        <f t="shared" si="0"/>
        <v>414.40000000000003</v>
      </c>
      <c r="G26" s="60">
        <v>10</v>
      </c>
      <c r="H26" s="61">
        <v>425</v>
      </c>
      <c r="I26" s="4"/>
    </row>
    <row r="27" spans="1:9" ht="12.75">
      <c r="A27" s="38" t="s">
        <v>114</v>
      </c>
      <c r="B27" s="53" t="s">
        <v>112</v>
      </c>
      <c r="C27" s="40" t="s">
        <v>10</v>
      </c>
      <c r="D27" s="63">
        <v>46</v>
      </c>
      <c r="E27" s="42">
        <v>310</v>
      </c>
      <c r="F27" s="39">
        <f t="shared" si="0"/>
        <v>347.20000000000005</v>
      </c>
      <c r="G27" s="39"/>
      <c r="H27" s="43"/>
      <c r="I27" s="4"/>
    </row>
    <row r="28" spans="1:9" ht="12.75">
      <c r="A28" s="44" t="s">
        <v>114</v>
      </c>
      <c r="B28" s="26" t="s">
        <v>224</v>
      </c>
      <c r="C28" s="22" t="s">
        <v>32</v>
      </c>
      <c r="D28" s="23">
        <v>46</v>
      </c>
      <c r="E28" s="24">
        <v>340</v>
      </c>
      <c r="F28" s="21">
        <f t="shared" si="0"/>
        <v>380.8</v>
      </c>
      <c r="G28" s="21"/>
      <c r="H28" s="45"/>
      <c r="I28" s="4"/>
    </row>
    <row r="29" spans="1:9" ht="12.75">
      <c r="A29" s="44" t="s">
        <v>114</v>
      </c>
      <c r="B29" s="26" t="s">
        <v>224</v>
      </c>
      <c r="C29" s="22" t="s">
        <v>94</v>
      </c>
      <c r="D29" s="23">
        <v>48</v>
      </c>
      <c r="E29" s="24">
        <v>340</v>
      </c>
      <c r="F29" s="21">
        <f t="shared" si="0"/>
        <v>380.8</v>
      </c>
      <c r="G29" s="21"/>
      <c r="H29" s="45"/>
      <c r="I29" s="4"/>
    </row>
    <row r="30" spans="1:9" ht="12.75">
      <c r="A30" s="44" t="s">
        <v>114</v>
      </c>
      <c r="B30" s="26" t="s">
        <v>89</v>
      </c>
      <c r="C30" s="22" t="s">
        <v>18</v>
      </c>
      <c r="D30" s="23">
        <v>60</v>
      </c>
      <c r="E30" s="24">
        <v>400</v>
      </c>
      <c r="F30" s="21">
        <f t="shared" si="0"/>
        <v>448.00000000000006</v>
      </c>
      <c r="G30" s="21"/>
      <c r="H30" s="45"/>
      <c r="I30" s="4"/>
    </row>
    <row r="31" spans="1:9" ht="12.75">
      <c r="A31" s="44" t="s">
        <v>114</v>
      </c>
      <c r="B31" s="26" t="s">
        <v>89</v>
      </c>
      <c r="C31" s="22" t="s">
        <v>18</v>
      </c>
      <c r="D31" s="23">
        <v>68</v>
      </c>
      <c r="E31" s="24">
        <v>400</v>
      </c>
      <c r="F31" s="21">
        <f t="shared" si="0"/>
        <v>448.00000000000006</v>
      </c>
      <c r="G31" s="21"/>
      <c r="H31" s="45"/>
      <c r="I31" s="4"/>
    </row>
    <row r="32" spans="1:9" ht="12.75">
      <c r="A32" s="44" t="s">
        <v>114</v>
      </c>
      <c r="B32" s="26" t="s">
        <v>238</v>
      </c>
      <c r="C32" s="22" t="s">
        <v>47</v>
      </c>
      <c r="D32" s="23">
        <v>48</v>
      </c>
      <c r="E32" s="24">
        <v>370</v>
      </c>
      <c r="F32" s="21">
        <f t="shared" si="0"/>
        <v>414.40000000000003</v>
      </c>
      <c r="G32" s="21"/>
      <c r="H32" s="45"/>
      <c r="I32" s="4"/>
    </row>
    <row r="33" spans="1:9" ht="12.75">
      <c r="A33" s="44" t="s">
        <v>114</v>
      </c>
      <c r="B33" s="26" t="s">
        <v>240</v>
      </c>
      <c r="C33" s="22" t="s">
        <v>56</v>
      </c>
      <c r="D33" s="23">
        <v>50</v>
      </c>
      <c r="E33" s="24">
        <v>560</v>
      </c>
      <c r="F33" s="21">
        <f t="shared" si="0"/>
        <v>627.2</v>
      </c>
      <c r="G33" s="21"/>
      <c r="H33" s="45"/>
      <c r="I33" s="4"/>
    </row>
    <row r="34" spans="1:9" ht="13.5" thickBot="1">
      <c r="A34" s="46" t="s">
        <v>114</v>
      </c>
      <c r="B34" s="47" t="s">
        <v>82</v>
      </c>
      <c r="C34" s="48" t="s">
        <v>47</v>
      </c>
      <c r="D34" s="49">
        <v>48</v>
      </c>
      <c r="E34" s="50">
        <v>350</v>
      </c>
      <c r="F34" s="51">
        <f t="shared" si="0"/>
        <v>392.00000000000006</v>
      </c>
      <c r="G34" s="51">
        <v>10</v>
      </c>
      <c r="H34" s="52">
        <v>3449</v>
      </c>
      <c r="I34" s="4"/>
    </row>
    <row r="35" spans="1:9" ht="13.5" thickBot="1">
      <c r="A35" s="56" t="s">
        <v>208</v>
      </c>
      <c r="B35" s="65" t="s">
        <v>78</v>
      </c>
      <c r="C35" s="57" t="s">
        <v>10</v>
      </c>
      <c r="D35" s="58">
        <v>52</v>
      </c>
      <c r="E35" s="59">
        <v>370</v>
      </c>
      <c r="F35" s="60">
        <f t="shared" si="0"/>
        <v>414.40000000000003</v>
      </c>
      <c r="G35" s="60">
        <v>10</v>
      </c>
      <c r="H35" s="61">
        <v>425</v>
      </c>
      <c r="I35" s="4"/>
    </row>
    <row r="36" spans="1:9" ht="13.5" thickBot="1">
      <c r="A36" s="56" t="s">
        <v>241</v>
      </c>
      <c r="B36" s="65" t="s">
        <v>240</v>
      </c>
      <c r="C36" s="57" t="s">
        <v>32</v>
      </c>
      <c r="D36" s="58">
        <v>52</v>
      </c>
      <c r="E36" s="59">
        <v>560</v>
      </c>
      <c r="F36" s="60">
        <f t="shared" si="0"/>
        <v>627.2</v>
      </c>
      <c r="G36" s="60">
        <v>10</v>
      </c>
      <c r="H36" s="61">
        <v>637</v>
      </c>
      <c r="I36" s="4"/>
    </row>
    <row r="37" spans="1:9" ht="12.75">
      <c r="A37" s="38" t="s">
        <v>253</v>
      </c>
      <c r="B37" s="42" t="s">
        <v>19</v>
      </c>
      <c r="C37" s="40" t="s">
        <v>10</v>
      </c>
      <c r="D37" s="41"/>
      <c r="E37" s="42">
        <v>150</v>
      </c>
      <c r="F37" s="39">
        <f t="shared" si="0"/>
        <v>168.00000000000003</v>
      </c>
      <c r="G37" s="39"/>
      <c r="H37" s="43"/>
      <c r="I37" s="4"/>
    </row>
    <row r="38" spans="1:9" ht="12.75">
      <c r="A38" s="44" t="s">
        <v>253</v>
      </c>
      <c r="B38" s="26" t="s">
        <v>82</v>
      </c>
      <c r="C38" s="22" t="s">
        <v>47</v>
      </c>
      <c r="D38" s="23">
        <v>48</v>
      </c>
      <c r="E38" s="24">
        <v>350</v>
      </c>
      <c r="F38" s="21">
        <f t="shared" si="0"/>
        <v>392.00000000000006</v>
      </c>
      <c r="G38" s="21">
        <v>10</v>
      </c>
      <c r="H38" s="45"/>
      <c r="I38" s="5"/>
    </row>
    <row r="39" spans="1:9" ht="13.5" thickBot="1">
      <c r="A39" s="46" t="s">
        <v>253</v>
      </c>
      <c r="B39" s="47" t="s">
        <v>264</v>
      </c>
      <c r="C39" s="48" t="s">
        <v>265</v>
      </c>
      <c r="D39" s="55" t="s">
        <v>8</v>
      </c>
      <c r="E39" s="50">
        <v>340</v>
      </c>
      <c r="F39" s="51">
        <f t="shared" si="0"/>
        <v>380.8</v>
      </c>
      <c r="G39" s="51"/>
      <c r="H39" s="52">
        <v>951</v>
      </c>
      <c r="I39" s="4"/>
    </row>
    <row r="40" spans="1:9" ht="12.75">
      <c r="A40" s="38" t="s">
        <v>167</v>
      </c>
      <c r="B40" s="53" t="s">
        <v>62</v>
      </c>
      <c r="C40" s="40" t="s">
        <v>16</v>
      </c>
      <c r="D40" s="54" t="s">
        <v>4</v>
      </c>
      <c r="E40" s="42">
        <v>400</v>
      </c>
      <c r="F40" s="39">
        <f t="shared" si="0"/>
        <v>448.00000000000006</v>
      </c>
      <c r="G40" s="39"/>
      <c r="H40" s="43"/>
      <c r="I40" s="4"/>
    </row>
    <row r="41" spans="1:9" ht="13.5" thickBot="1">
      <c r="A41" s="46" t="s">
        <v>167</v>
      </c>
      <c r="B41" s="48" t="s">
        <v>74</v>
      </c>
      <c r="C41" s="48" t="s">
        <v>50</v>
      </c>
      <c r="D41" s="55" t="s">
        <v>4</v>
      </c>
      <c r="E41" s="50">
        <v>450</v>
      </c>
      <c r="F41" s="51">
        <f t="shared" si="0"/>
        <v>504.00000000000006</v>
      </c>
      <c r="G41" s="51">
        <v>10</v>
      </c>
      <c r="H41" s="52">
        <f>F40+F41+G41</f>
        <v>962.0000000000001</v>
      </c>
      <c r="I41" s="4"/>
    </row>
    <row r="42" spans="1:9" ht="12.75">
      <c r="A42" s="38" t="s">
        <v>153</v>
      </c>
      <c r="B42" s="53" t="s">
        <v>52</v>
      </c>
      <c r="C42" s="40" t="s">
        <v>20</v>
      </c>
      <c r="D42" s="54" t="s">
        <v>8</v>
      </c>
      <c r="E42" s="42">
        <v>330</v>
      </c>
      <c r="F42" s="39">
        <f t="shared" si="0"/>
        <v>369.6</v>
      </c>
      <c r="G42" s="39"/>
      <c r="H42" s="43"/>
      <c r="I42" s="4"/>
    </row>
    <row r="43" spans="1:9" ht="13.5" thickBot="1">
      <c r="A43" s="46" t="s">
        <v>153</v>
      </c>
      <c r="B43" s="47" t="s">
        <v>78</v>
      </c>
      <c r="C43" s="48" t="s">
        <v>10</v>
      </c>
      <c r="D43" s="49">
        <v>48</v>
      </c>
      <c r="E43" s="50">
        <v>370</v>
      </c>
      <c r="F43" s="51">
        <f t="shared" si="0"/>
        <v>414.40000000000003</v>
      </c>
      <c r="G43" s="51">
        <v>10</v>
      </c>
      <c r="H43" s="52">
        <f>F42+F43+G43</f>
        <v>794</v>
      </c>
      <c r="I43" s="4"/>
    </row>
    <row r="44" spans="1:9" ht="13.5" thickBot="1">
      <c r="A44" s="56" t="s">
        <v>211</v>
      </c>
      <c r="B44" s="65" t="s">
        <v>78</v>
      </c>
      <c r="C44" s="57" t="s">
        <v>32</v>
      </c>
      <c r="D44" s="58">
        <v>46</v>
      </c>
      <c r="E44" s="59">
        <v>350</v>
      </c>
      <c r="F44" s="60">
        <f t="shared" si="0"/>
        <v>392.00000000000006</v>
      </c>
      <c r="G44" s="60">
        <v>10</v>
      </c>
      <c r="H44" s="66">
        <f>F44+G44</f>
        <v>402.00000000000006</v>
      </c>
      <c r="I44" s="4"/>
    </row>
    <row r="45" spans="1:9" ht="12.75">
      <c r="A45" s="38" t="s">
        <v>173</v>
      </c>
      <c r="B45" s="40" t="s">
        <v>66</v>
      </c>
      <c r="C45" s="40" t="s">
        <v>10</v>
      </c>
      <c r="D45" s="41" t="s">
        <v>9</v>
      </c>
      <c r="E45" s="42">
        <v>330</v>
      </c>
      <c r="F45" s="39">
        <f t="shared" si="0"/>
        <v>369.6</v>
      </c>
      <c r="G45" s="39"/>
      <c r="H45" s="67"/>
      <c r="I45" s="4"/>
    </row>
    <row r="46" spans="1:9" ht="13.5" thickBot="1">
      <c r="A46" s="46" t="s">
        <v>173</v>
      </c>
      <c r="B46" s="47" t="s">
        <v>78</v>
      </c>
      <c r="C46" s="48" t="s">
        <v>32</v>
      </c>
      <c r="D46" s="49">
        <v>48</v>
      </c>
      <c r="E46" s="50">
        <v>350</v>
      </c>
      <c r="F46" s="51">
        <f t="shared" si="0"/>
        <v>392.00000000000006</v>
      </c>
      <c r="G46" s="51">
        <v>10</v>
      </c>
      <c r="H46" s="52">
        <v>772</v>
      </c>
      <c r="I46" s="4"/>
    </row>
    <row r="47" spans="1:9" ht="12.75">
      <c r="A47" s="38" t="s">
        <v>196</v>
      </c>
      <c r="B47" s="40" t="s">
        <v>74</v>
      </c>
      <c r="C47" s="40" t="s">
        <v>193</v>
      </c>
      <c r="D47" s="54" t="s">
        <v>8</v>
      </c>
      <c r="E47" s="42">
        <v>450</v>
      </c>
      <c r="F47" s="39">
        <f t="shared" si="0"/>
        <v>504.00000000000006</v>
      </c>
      <c r="G47" s="39"/>
      <c r="H47" s="43"/>
      <c r="I47" s="4"/>
    </row>
    <row r="48" spans="1:9" ht="12.75">
      <c r="A48" s="44" t="s">
        <v>196</v>
      </c>
      <c r="B48" s="26" t="s">
        <v>77</v>
      </c>
      <c r="C48" s="22" t="s">
        <v>94</v>
      </c>
      <c r="D48" s="23">
        <v>42</v>
      </c>
      <c r="E48" s="24">
        <v>410</v>
      </c>
      <c r="F48" s="21">
        <f t="shared" si="0"/>
        <v>459.20000000000005</v>
      </c>
      <c r="G48" s="21"/>
      <c r="H48" s="45"/>
      <c r="I48" s="4"/>
    </row>
    <row r="49" spans="1:9" ht="12.75">
      <c r="A49" s="44" t="s">
        <v>248</v>
      </c>
      <c r="B49" s="22" t="s">
        <v>17</v>
      </c>
      <c r="C49" s="22" t="s">
        <v>18</v>
      </c>
      <c r="D49" s="23"/>
      <c r="E49" s="24">
        <v>150</v>
      </c>
      <c r="F49" s="21">
        <f t="shared" si="0"/>
        <v>168.00000000000003</v>
      </c>
      <c r="G49" s="21"/>
      <c r="H49" s="45"/>
      <c r="I49" s="4"/>
    </row>
    <row r="50" spans="1:9" ht="13.5" thickBot="1">
      <c r="A50" s="46" t="s">
        <v>248</v>
      </c>
      <c r="B50" s="50" t="s">
        <v>17</v>
      </c>
      <c r="C50" s="48" t="s">
        <v>10</v>
      </c>
      <c r="D50" s="55"/>
      <c r="E50" s="50">
        <v>150</v>
      </c>
      <c r="F50" s="51">
        <f t="shared" si="0"/>
        <v>168.00000000000003</v>
      </c>
      <c r="G50" s="51">
        <v>10</v>
      </c>
      <c r="H50" s="52">
        <v>1310</v>
      </c>
      <c r="I50" s="4"/>
    </row>
    <row r="51" spans="1:9" ht="13.5" thickBot="1">
      <c r="A51" s="56" t="s">
        <v>247</v>
      </c>
      <c r="B51" s="57" t="s">
        <v>17</v>
      </c>
      <c r="C51" s="57" t="s">
        <v>18</v>
      </c>
      <c r="D51" s="58"/>
      <c r="E51" s="59">
        <v>150</v>
      </c>
      <c r="F51" s="60">
        <f t="shared" si="0"/>
        <v>168.00000000000003</v>
      </c>
      <c r="G51" s="60">
        <v>10</v>
      </c>
      <c r="H51" s="61">
        <f>F51+G51</f>
        <v>178.00000000000003</v>
      </c>
      <c r="I51" s="4"/>
    </row>
    <row r="52" spans="1:9" ht="13.5" thickBot="1">
      <c r="A52" s="56" t="s">
        <v>42</v>
      </c>
      <c r="B52" s="65" t="s">
        <v>61</v>
      </c>
      <c r="C52" s="57" t="s">
        <v>145</v>
      </c>
      <c r="D52" s="64" t="s">
        <v>4</v>
      </c>
      <c r="E52" s="59">
        <v>350</v>
      </c>
      <c r="F52" s="60">
        <f t="shared" si="0"/>
        <v>392.00000000000006</v>
      </c>
      <c r="G52" s="60">
        <v>10</v>
      </c>
      <c r="H52" s="61">
        <f>F52+G52</f>
        <v>402.00000000000006</v>
      </c>
      <c r="I52" s="4"/>
    </row>
    <row r="53" spans="1:9" ht="13.5" thickBot="1">
      <c r="A53" s="56" t="s">
        <v>282</v>
      </c>
      <c r="B53" s="57" t="s">
        <v>70</v>
      </c>
      <c r="C53" s="57" t="s">
        <v>71</v>
      </c>
      <c r="D53" s="58" t="s">
        <v>7</v>
      </c>
      <c r="E53" s="59">
        <v>450</v>
      </c>
      <c r="F53" s="60">
        <f t="shared" si="0"/>
        <v>504.00000000000006</v>
      </c>
      <c r="G53" s="60">
        <v>10</v>
      </c>
      <c r="H53" s="61">
        <f>F53+G53</f>
        <v>514</v>
      </c>
      <c r="I53" s="4"/>
    </row>
    <row r="54" spans="1:9" ht="13.5" thickBot="1">
      <c r="A54" s="56" t="s">
        <v>46</v>
      </c>
      <c r="B54" s="57" t="s">
        <v>33</v>
      </c>
      <c r="C54" s="57" t="s">
        <v>11</v>
      </c>
      <c r="D54" s="68">
        <v>42</v>
      </c>
      <c r="E54" s="59">
        <v>370</v>
      </c>
      <c r="F54" s="60">
        <f t="shared" si="0"/>
        <v>414.40000000000003</v>
      </c>
      <c r="G54" s="60">
        <v>10</v>
      </c>
      <c r="H54" s="61">
        <v>425</v>
      </c>
      <c r="I54" s="4"/>
    </row>
    <row r="55" spans="1:9" ht="12.75">
      <c r="A55" s="38" t="s">
        <v>101</v>
      </c>
      <c r="B55" s="53" t="s">
        <v>98</v>
      </c>
      <c r="C55" s="40" t="s">
        <v>20</v>
      </c>
      <c r="D55" s="41">
        <v>54</v>
      </c>
      <c r="E55" s="42">
        <v>340</v>
      </c>
      <c r="F55" s="39">
        <f t="shared" si="0"/>
        <v>380.8</v>
      </c>
      <c r="G55" s="39"/>
      <c r="H55" s="43"/>
      <c r="I55" s="4"/>
    </row>
    <row r="56" spans="1:9" ht="12.75">
      <c r="A56" s="44" t="s">
        <v>101</v>
      </c>
      <c r="B56" s="21" t="s">
        <v>83</v>
      </c>
      <c r="C56" s="22" t="s">
        <v>94</v>
      </c>
      <c r="D56" s="23">
        <v>46</v>
      </c>
      <c r="E56" s="24">
        <v>330</v>
      </c>
      <c r="F56" s="21">
        <f t="shared" si="0"/>
        <v>369.6</v>
      </c>
      <c r="G56" s="21"/>
      <c r="H56" s="45"/>
      <c r="I56" s="4"/>
    </row>
    <row r="57" spans="1:9" ht="12.75">
      <c r="A57" s="44" t="s">
        <v>101</v>
      </c>
      <c r="B57" s="26" t="s">
        <v>82</v>
      </c>
      <c r="C57" s="22" t="s">
        <v>47</v>
      </c>
      <c r="D57" s="23">
        <v>46</v>
      </c>
      <c r="E57" s="24">
        <v>350</v>
      </c>
      <c r="F57" s="21">
        <f t="shared" si="0"/>
        <v>392.00000000000006</v>
      </c>
      <c r="G57" s="21"/>
      <c r="H57" s="45"/>
      <c r="I57" s="4"/>
    </row>
    <row r="58" spans="1:9" ht="13.5" thickBot="1">
      <c r="A58" s="69" t="s">
        <v>101</v>
      </c>
      <c r="B58" s="70" t="s">
        <v>81</v>
      </c>
      <c r="C58" s="48" t="s">
        <v>15</v>
      </c>
      <c r="D58" s="55">
        <v>52</v>
      </c>
      <c r="E58" s="50">
        <v>330</v>
      </c>
      <c r="F58" s="70">
        <f t="shared" si="0"/>
        <v>369.6</v>
      </c>
      <c r="G58" s="51">
        <v>10</v>
      </c>
      <c r="H58" s="52">
        <f>F55+F56+F57+F58+G58</f>
        <v>1522</v>
      </c>
      <c r="I58" s="4"/>
    </row>
    <row r="59" spans="1:9" ht="12.75">
      <c r="A59" s="38" t="s">
        <v>231</v>
      </c>
      <c r="B59" s="39" t="s">
        <v>83</v>
      </c>
      <c r="C59" s="40" t="s">
        <v>94</v>
      </c>
      <c r="D59" s="41">
        <v>50</v>
      </c>
      <c r="E59" s="42">
        <v>330</v>
      </c>
      <c r="F59" s="39">
        <f t="shared" si="0"/>
        <v>369.6</v>
      </c>
      <c r="G59" s="39">
        <v>10</v>
      </c>
      <c r="H59" s="43"/>
      <c r="I59" s="4"/>
    </row>
    <row r="60" spans="1:9" ht="13.5" thickBot="1">
      <c r="A60" s="46" t="s">
        <v>231</v>
      </c>
      <c r="B60" s="48" t="s">
        <v>70</v>
      </c>
      <c r="C60" s="48" t="s">
        <v>71</v>
      </c>
      <c r="D60" s="49" t="s">
        <v>7</v>
      </c>
      <c r="E60" s="50">
        <v>450</v>
      </c>
      <c r="F60" s="51">
        <f t="shared" si="0"/>
        <v>504.00000000000006</v>
      </c>
      <c r="G60" s="51"/>
      <c r="H60" s="52">
        <v>884</v>
      </c>
      <c r="I60" s="4"/>
    </row>
    <row r="61" spans="1:9" ht="13.5" thickBot="1">
      <c r="A61" s="56" t="s">
        <v>43</v>
      </c>
      <c r="B61" s="57" t="s">
        <v>149</v>
      </c>
      <c r="C61" s="57" t="s">
        <v>18</v>
      </c>
      <c r="D61" s="64" t="s">
        <v>8</v>
      </c>
      <c r="E61" s="59">
        <v>380</v>
      </c>
      <c r="F61" s="60">
        <f t="shared" si="0"/>
        <v>425.6</v>
      </c>
      <c r="G61" s="60">
        <v>10</v>
      </c>
      <c r="H61" s="61">
        <v>436</v>
      </c>
      <c r="I61" s="4"/>
    </row>
    <row r="62" spans="1:9" ht="13.5" thickBot="1">
      <c r="A62" s="56" t="s">
        <v>171</v>
      </c>
      <c r="B62" s="57" t="s">
        <v>66</v>
      </c>
      <c r="C62" s="57" t="s">
        <v>10</v>
      </c>
      <c r="D62" s="64" t="s">
        <v>4</v>
      </c>
      <c r="E62" s="59">
        <v>330</v>
      </c>
      <c r="F62" s="60">
        <f t="shared" si="0"/>
        <v>369.6</v>
      </c>
      <c r="G62" s="60">
        <v>10</v>
      </c>
      <c r="H62" s="61">
        <v>380</v>
      </c>
      <c r="I62" s="4"/>
    </row>
    <row r="63" spans="1:9" ht="12.75">
      <c r="A63" s="38" t="s">
        <v>54</v>
      </c>
      <c r="B63" s="53" t="s">
        <v>244</v>
      </c>
      <c r="C63" s="40" t="s">
        <v>50</v>
      </c>
      <c r="D63" s="41">
        <v>46</v>
      </c>
      <c r="E63" s="42">
        <v>350</v>
      </c>
      <c r="F63" s="39">
        <f t="shared" si="0"/>
        <v>392.00000000000006</v>
      </c>
      <c r="G63" s="39"/>
      <c r="H63" s="43"/>
      <c r="I63" s="4"/>
    </row>
    <row r="64" spans="1:9" ht="13.5" thickBot="1">
      <c r="A64" s="46" t="s">
        <v>54</v>
      </c>
      <c r="B64" s="47" t="s">
        <v>79</v>
      </c>
      <c r="C64" s="48" t="s">
        <v>255</v>
      </c>
      <c r="D64" s="55" t="s">
        <v>7</v>
      </c>
      <c r="E64" s="50">
        <v>350</v>
      </c>
      <c r="F64" s="51">
        <f t="shared" si="0"/>
        <v>392.00000000000006</v>
      </c>
      <c r="G64" s="51">
        <v>10</v>
      </c>
      <c r="H64" s="52">
        <f>F63+F64+G64</f>
        <v>794.0000000000001</v>
      </c>
      <c r="I64" s="4"/>
    </row>
    <row r="65" spans="1:9" ht="12.75">
      <c r="A65" s="38" t="s">
        <v>124</v>
      </c>
      <c r="B65" s="53" t="s">
        <v>31</v>
      </c>
      <c r="C65" s="40" t="s">
        <v>122</v>
      </c>
      <c r="D65" s="63">
        <v>46</v>
      </c>
      <c r="E65" s="42">
        <v>330</v>
      </c>
      <c r="F65" s="39">
        <f t="shared" si="0"/>
        <v>369.6</v>
      </c>
      <c r="G65" s="39"/>
      <c r="H65" s="43"/>
      <c r="I65" s="4"/>
    </row>
    <row r="66" spans="1:9" ht="13.5" thickBot="1">
      <c r="A66" s="46" t="s">
        <v>124</v>
      </c>
      <c r="B66" s="47" t="s">
        <v>237</v>
      </c>
      <c r="C66" s="48" t="s">
        <v>21</v>
      </c>
      <c r="D66" s="49">
        <v>46</v>
      </c>
      <c r="E66" s="50">
        <v>330</v>
      </c>
      <c r="F66" s="51">
        <f aca="true" t="shared" si="1" ref="F66:F129">E66*1.12</f>
        <v>369.6</v>
      </c>
      <c r="G66" s="51">
        <v>10</v>
      </c>
      <c r="H66" s="52">
        <v>750</v>
      </c>
      <c r="I66" s="4"/>
    </row>
    <row r="67" spans="1:9" ht="13.5" thickBot="1">
      <c r="A67" s="56" t="s">
        <v>232</v>
      </c>
      <c r="B67" s="57" t="s">
        <v>84</v>
      </c>
      <c r="C67" s="57" t="s">
        <v>21</v>
      </c>
      <c r="D67" s="58">
        <v>52</v>
      </c>
      <c r="E67" s="59">
        <v>350</v>
      </c>
      <c r="F67" s="60">
        <f t="shared" si="1"/>
        <v>392.00000000000006</v>
      </c>
      <c r="G67" s="60">
        <v>10</v>
      </c>
      <c r="H67" s="61">
        <f>F67+G67</f>
        <v>402.00000000000006</v>
      </c>
      <c r="I67" s="4"/>
    </row>
    <row r="68" spans="1:9" ht="12.75">
      <c r="A68" s="38" t="s">
        <v>200</v>
      </c>
      <c r="B68" s="39" t="s">
        <v>75</v>
      </c>
      <c r="C68" s="40" t="s">
        <v>11</v>
      </c>
      <c r="D68" s="54" t="s">
        <v>8</v>
      </c>
      <c r="E68" s="42">
        <v>400</v>
      </c>
      <c r="F68" s="39">
        <f t="shared" si="1"/>
        <v>448.00000000000006</v>
      </c>
      <c r="G68" s="39"/>
      <c r="H68" s="43"/>
      <c r="I68" s="5"/>
    </row>
    <row r="69" spans="1:9" ht="12.75">
      <c r="A69" s="44" t="s">
        <v>200</v>
      </c>
      <c r="B69" s="26" t="s">
        <v>202</v>
      </c>
      <c r="C69" s="22" t="s">
        <v>85</v>
      </c>
      <c r="D69" s="23">
        <v>54</v>
      </c>
      <c r="E69" s="24">
        <v>460</v>
      </c>
      <c r="F69" s="21">
        <f t="shared" si="1"/>
        <v>515.2</v>
      </c>
      <c r="G69" s="21"/>
      <c r="H69" s="45"/>
      <c r="I69" s="4"/>
    </row>
    <row r="70" spans="1:9" ht="12.75">
      <c r="A70" s="44" t="s">
        <v>200</v>
      </c>
      <c r="B70" s="24" t="s">
        <v>17</v>
      </c>
      <c r="C70" s="22" t="s">
        <v>10</v>
      </c>
      <c r="D70" s="27"/>
      <c r="E70" s="24">
        <v>150</v>
      </c>
      <c r="F70" s="21">
        <f t="shared" si="1"/>
        <v>168.00000000000003</v>
      </c>
      <c r="G70" s="21"/>
      <c r="H70" s="45"/>
      <c r="I70" s="4"/>
    </row>
    <row r="71" spans="1:9" ht="13.5" thickBot="1">
      <c r="A71" s="46" t="s">
        <v>236</v>
      </c>
      <c r="B71" s="47" t="s">
        <v>25</v>
      </c>
      <c r="C71" s="48" t="s">
        <v>18</v>
      </c>
      <c r="D71" s="49">
        <v>46</v>
      </c>
      <c r="E71" s="50">
        <v>330</v>
      </c>
      <c r="F71" s="51">
        <f t="shared" si="1"/>
        <v>369.6</v>
      </c>
      <c r="G71" s="51">
        <v>10</v>
      </c>
      <c r="H71" s="52">
        <v>1511</v>
      </c>
      <c r="I71" s="5"/>
    </row>
    <row r="72" spans="1:9" ht="13.5" thickBot="1">
      <c r="A72" s="56" t="s">
        <v>63</v>
      </c>
      <c r="B72" s="65" t="s">
        <v>189</v>
      </c>
      <c r="C72" s="57" t="s">
        <v>50</v>
      </c>
      <c r="D72" s="64">
        <v>46</v>
      </c>
      <c r="E72" s="59">
        <v>250</v>
      </c>
      <c r="F72" s="60">
        <f t="shared" si="1"/>
        <v>280</v>
      </c>
      <c r="G72" s="60">
        <v>10</v>
      </c>
      <c r="H72" s="61">
        <f>F72+G72</f>
        <v>290</v>
      </c>
      <c r="I72" s="4"/>
    </row>
    <row r="73" spans="1:9" ht="12.75">
      <c r="A73" s="38" t="s">
        <v>186</v>
      </c>
      <c r="B73" s="39" t="s">
        <v>183</v>
      </c>
      <c r="C73" s="40" t="s">
        <v>10</v>
      </c>
      <c r="D73" s="41" t="s">
        <v>9</v>
      </c>
      <c r="E73" s="42">
        <v>340</v>
      </c>
      <c r="F73" s="39">
        <f t="shared" si="1"/>
        <v>380.8</v>
      </c>
      <c r="G73" s="39"/>
      <c r="H73" s="43"/>
      <c r="I73" s="4"/>
    </row>
    <row r="74" spans="1:9" ht="13.5" thickBot="1">
      <c r="A74" s="46" t="s">
        <v>186</v>
      </c>
      <c r="B74" s="48" t="s">
        <v>74</v>
      </c>
      <c r="C74" s="48" t="s">
        <v>15</v>
      </c>
      <c r="D74" s="49" t="s">
        <v>9</v>
      </c>
      <c r="E74" s="50">
        <v>450</v>
      </c>
      <c r="F74" s="51">
        <f t="shared" si="1"/>
        <v>504.00000000000006</v>
      </c>
      <c r="G74" s="51">
        <v>10</v>
      </c>
      <c r="H74" s="52">
        <v>895</v>
      </c>
      <c r="I74" s="4"/>
    </row>
    <row r="75" spans="1:9" ht="12.75">
      <c r="A75" s="38" t="s">
        <v>113</v>
      </c>
      <c r="B75" s="53" t="s">
        <v>112</v>
      </c>
      <c r="C75" s="40" t="s">
        <v>10</v>
      </c>
      <c r="D75" s="63">
        <v>46</v>
      </c>
      <c r="E75" s="42">
        <v>310</v>
      </c>
      <c r="F75" s="39">
        <f t="shared" si="1"/>
        <v>347.20000000000005</v>
      </c>
      <c r="G75" s="39"/>
      <c r="H75" s="43"/>
      <c r="I75" s="4"/>
    </row>
    <row r="76" spans="1:9" ht="12.75">
      <c r="A76" s="44" t="s">
        <v>113</v>
      </c>
      <c r="B76" s="21" t="s">
        <v>29</v>
      </c>
      <c r="C76" s="22" t="s">
        <v>119</v>
      </c>
      <c r="D76" s="28">
        <v>46</v>
      </c>
      <c r="E76" s="24">
        <v>300</v>
      </c>
      <c r="F76" s="21">
        <f t="shared" si="1"/>
        <v>336.00000000000006</v>
      </c>
      <c r="G76" s="21"/>
      <c r="H76" s="45"/>
      <c r="I76" s="4"/>
    </row>
    <row r="77" spans="1:9" ht="12.75">
      <c r="A77" s="44" t="s">
        <v>113</v>
      </c>
      <c r="B77" s="22" t="s">
        <v>136</v>
      </c>
      <c r="C77" s="22" t="s">
        <v>137</v>
      </c>
      <c r="D77" s="23" t="s">
        <v>8</v>
      </c>
      <c r="E77" s="24">
        <v>380</v>
      </c>
      <c r="F77" s="21">
        <f t="shared" si="1"/>
        <v>425.6</v>
      </c>
      <c r="G77" s="21"/>
      <c r="H77" s="45"/>
      <c r="I77" s="4"/>
    </row>
    <row r="78" spans="1:9" ht="13.5" thickBot="1">
      <c r="A78" s="46" t="s">
        <v>184</v>
      </c>
      <c r="B78" s="51" t="s">
        <v>183</v>
      </c>
      <c r="C78" s="48" t="s">
        <v>15</v>
      </c>
      <c r="D78" s="49" t="s">
        <v>7</v>
      </c>
      <c r="E78" s="50">
        <v>340</v>
      </c>
      <c r="F78" s="51">
        <f t="shared" si="1"/>
        <v>380.8</v>
      </c>
      <c r="G78" s="51">
        <v>10</v>
      </c>
      <c r="H78" s="52">
        <v>1500</v>
      </c>
      <c r="I78" s="4"/>
    </row>
    <row r="79" spans="1:9" ht="12.75">
      <c r="A79" s="38" t="s">
        <v>130</v>
      </c>
      <c r="B79" s="40" t="s">
        <v>34</v>
      </c>
      <c r="C79" s="40" t="s">
        <v>122</v>
      </c>
      <c r="D79" s="41">
        <v>48</v>
      </c>
      <c r="E79" s="42">
        <v>350</v>
      </c>
      <c r="F79" s="39">
        <f t="shared" si="1"/>
        <v>392.00000000000006</v>
      </c>
      <c r="G79" s="39">
        <v>10</v>
      </c>
      <c r="H79" s="43"/>
      <c r="I79" s="4"/>
    </row>
    <row r="80" spans="1:9" ht="13.5" thickBot="1">
      <c r="A80" s="46" t="s">
        <v>130</v>
      </c>
      <c r="B80" s="48" t="s">
        <v>64</v>
      </c>
      <c r="C80" s="48" t="s">
        <v>10</v>
      </c>
      <c r="D80" s="55" t="s">
        <v>8</v>
      </c>
      <c r="E80" s="50">
        <v>350</v>
      </c>
      <c r="F80" s="51">
        <f t="shared" si="1"/>
        <v>392.00000000000006</v>
      </c>
      <c r="G80" s="51"/>
      <c r="H80" s="52">
        <f>F79+F80+G79</f>
        <v>794.0000000000001</v>
      </c>
      <c r="I80" s="4"/>
    </row>
    <row r="81" spans="1:9" ht="13.5" thickBot="1">
      <c r="A81" s="56" t="s">
        <v>272</v>
      </c>
      <c r="B81" s="65" t="s">
        <v>264</v>
      </c>
      <c r="C81" s="57" t="s">
        <v>271</v>
      </c>
      <c r="D81" s="64" t="s">
        <v>8</v>
      </c>
      <c r="E81" s="59">
        <v>340</v>
      </c>
      <c r="F81" s="60">
        <f t="shared" si="1"/>
        <v>380.8</v>
      </c>
      <c r="G81" s="60">
        <v>10</v>
      </c>
      <c r="H81" s="61">
        <v>391</v>
      </c>
      <c r="I81" s="5"/>
    </row>
    <row r="82" spans="1:9" ht="12.75">
      <c r="A82" s="38" t="s">
        <v>194</v>
      </c>
      <c r="B82" s="40" t="s">
        <v>74</v>
      </c>
      <c r="C82" s="40" t="s">
        <v>15</v>
      </c>
      <c r="D82" s="54" t="s">
        <v>4</v>
      </c>
      <c r="E82" s="42">
        <v>450</v>
      </c>
      <c r="F82" s="39">
        <f t="shared" si="1"/>
        <v>504.00000000000006</v>
      </c>
      <c r="G82" s="39"/>
      <c r="H82" s="43"/>
      <c r="I82" s="4"/>
    </row>
    <row r="83" spans="1:9" ht="13.5" thickBot="1">
      <c r="A83" s="46" t="s">
        <v>194</v>
      </c>
      <c r="B83" s="51" t="s">
        <v>215</v>
      </c>
      <c r="C83" s="48" t="s">
        <v>15</v>
      </c>
      <c r="D83" s="55" t="s">
        <v>4</v>
      </c>
      <c r="E83" s="50">
        <v>370</v>
      </c>
      <c r="F83" s="51">
        <f t="shared" si="1"/>
        <v>414.40000000000003</v>
      </c>
      <c r="G83" s="51">
        <v>10</v>
      </c>
      <c r="H83" s="52">
        <v>929</v>
      </c>
      <c r="I83" s="4"/>
    </row>
    <row r="84" spans="1:9" ht="12.75">
      <c r="A84" s="38" t="s">
        <v>205</v>
      </c>
      <c r="B84" s="53" t="s">
        <v>202</v>
      </c>
      <c r="C84" s="40" t="s">
        <v>203</v>
      </c>
      <c r="D84" s="41">
        <v>50</v>
      </c>
      <c r="E84" s="42">
        <v>460</v>
      </c>
      <c r="F84" s="39">
        <f t="shared" si="1"/>
        <v>515.2</v>
      </c>
      <c r="G84" s="39"/>
      <c r="H84" s="43"/>
      <c r="I84" s="4"/>
    </row>
    <row r="85" spans="1:9" ht="13.5" thickBot="1">
      <c r="A85" s="46" t="s">
        <v>205</v>
      </c>
      <c r="B85" s="47" t="s">
        <v>78</v>
      </c>
      <c r="C85" s="48" t="s">
        <v>10</v>
      </c>
      <c r="D85" s="49">
        <v>50</v>
      </c>
      <c r="E85" s="50">
        <v>370</v>
      </c>
      <c r="F85" s="51">
        <f t="shared" si="1"/>
        <v>414.40000000000003</v>
      </c>
      <c r="G85" s="51">
        <v>10</v>
      </c>
      <c r="H85" s="52">
        <v>940</v>
      </c>
      <c r="I85" s="4"/>
    </row>
    <row r="86" spans="1:9" ht="13.5" thickBot="1">
      <c r="A86" s="56" t="s">
        <v>234</v>
      </c>
      <c r="B86" s="65" t="s">
        <v>87</v>
      </c>
      <c r="C86" s="57" t="s">
        <v>10</v>
      </c>
      <c r="D86" s="58">
        <v>54</v>
      </c>
      <c r="E86" s="59">
        <v>330</v>
      </c>
      <c r="F86" s="60">
        <f t="shared" si="1"/>
        <v>369.6</v>
      </c>
      <c r="G86" s="65">
        <v>10</v>
      </c>
      <c r="H86" s="61">
        <v>380</v>
      </c>
      <c r="I86" s="4"/>
    </row>
    <row r="87" spans="1:9" ht="13.5" thickBot="1">
      <c r="A87" s="56" t="s">
        <v>99</v>
      </c>
      <c r="B87" s="65" t="s">
        <v>98</v>
      </c>
      <c r="C87" s="57" t="s">
        <v>20</v>
      </c>
      <c r="D87" s="58">
        <v>54</v>
      </c>
      <c r="E87" s="59">
        <v>340</v>
      </c>
      <c r="F87" s="60">
        <f t="shared" si="1"/>
        <v>380.8</v>
      </c>
      <c r="G87" s="60">
        <v>10</v>
      </c>
      <c r="H87" s="61">
        <v>391</v>
      </c>
      <c r="I87" s="5"/>
    </row>
    <row r="88" spans="1:9" ht="12.75">
      <c r="A88" s="38" t="s">
        <v>258</v>
      </c>
      <c r="B88" s="53" t="s">
        <v>82</v>
      </c>
      <c r="C88" s="40" t="s">
        <v>47</v>
      </c>
      <c r="D88" s="41">
        <v>48</v>
      </c>
      <c r="E88" s="42">
        <v>350</v>
      </c>
      <c r="F88" s="39">
        <f t="shared" si="1"/>
        <v>392.00000000000006</v>
      </c>
      <c r="G88" s="39">
        <v>10</v>
      </c>
      <c r="H88" s="43"/>
      <c r="I88" s="4"/>
    </row>
    <row r="89" spans="1:9" ht="13.5" thickBot="1">
      <c r="A89" s="46" t="s">
        <v>258</v>
      </c>
      <c r="B89" s="47" t="s">
        <v>264</v>
      </c>
      <c r="C89" s="48" t="s">
        <v>271</v>
      </c>
      <c r="D89" s="55" t="s">
        <v>8</v>
      </c>
      <c r="E89" s="50">
        <v>340</v>
      </c>
      <c r="F89" s="51">
        <f t="shared" si="1"/>
        <v>380.8</v>
      </c>
      <c r="G89" s="51"/>
      <c r="H89" s="52">
        <v>783</v>
      </c>
      <c r="I89" s="4"/>
    </row>
    <row r="90" spans="1:9" ht="12.75">
      <c r="A90" s="38" t="s">
        <v>100</v>
      </c>
      <c r="B90" s="53" t="s">
        <v>98</v>
      </c>
      <c r="C90" s="40" t="s">
        <v>20</v>
      </c>
      <c r="D90" s="41">
        <v>54</v>
      </c>
      <c r="E90" s="42">
        <v>340</v>
      </c>
      <c r="F90" s="39">
        <f t="shared" si="1"/>
        <v>380.8</v>
      </c>
      <c r="G90" s="39"/>
      <c r="H90" s="43"/>
      <c r="I90" s="4"/>
    </row>
    <row r="91" spans="1:9" ht="13.5" thickBot="1">
      <c r="A91" s="46" t="s">
        <v>100</v>
      </c>
      <c r="B91" s="70" t="s">
        <v>81</v>
      </c>
      <c r="C91" s="48" t="s">
        <v>15</v>
      </c>
      <c r="D91" s="55">
        <v>54</v>
      </c>
      <c r="E91" s="50">
        <v>330</v>
      </c>
      <c r="F91" s="70">
        <f t="shared" si="1"/>
        <v>369.6</v>
      </c>
      <c r="G91" s="51">
        <v>10</v>
      </c>
      <c r="H91" s="52">
        <v>761</v>
      </c>
      <c r="I91" s="4"/>
    </row>
    <row r="92" spans="1:9" ht="13.5" thickBot="1">
      <c r="A92" s="56" t="s">
        <v>225</v>
      </c>
      <c r="B92" s="65" t="s">
        <v>224</v>
      </c>
      <c r="C92" s="57" t="s">
        <v>15</v>
      </c>
      <c r="D92" s="58">
        <v>48</v>
      </c>
      <c r="E92" s="59">
        <v>340</v>
      </c>
      <c r="F92" s="60">
        <f t="shared" si="1"/>
        <v>380.8</v>
      </c>
      <c r="G92" s="60">
        <v>10</v>
      </c>
      <c r="H92" s="61">
        <v>391</v>
      </c>
      <c r="I92" s="4"/>
    </row>
    <row r="93" spans="1:9" ht="12.75">
      <c r="A93" s="38" t="s">
        <v>132</v>
      </c>
      <c r="B93" s="40" t="s">
        <v>131</v>
      </c>
      <c r="C93" s="40" t="s">
        <v>10</v>
      </c>
      <c r="D93" s="41">
        <v>66</v>
      </c>
      <c r="E93" s="42">
        <v>510</v>
      </c>
      <c r="F93" s="39">
        <f t="shared" si="1"/>
        <v>571.2</v>
      </c>
      <c r="G93" s="39"/>
      <c r="H93" s="43"/>
      <c r="I93" s="4"/>
    </row>
    <row r="94" spans="1:9" ht="13.5" thickBot="1">
      <c r="A94" s="46" t="s">
        <v>175</v>
      </c>
      <c r="B94" s="47" t="s">
        <v>174</v>
      </c>
      <c r="C94" s="48" t="s">
        <v>11</v>
      </c>
      <c r="D94" s="49">
        <v>58</v>
      </c>
      <c r="E94" s="50">
        <v>480</v>
      </c>
      <c r="F94" s="51">
        <f t="shared" si="1"/>
        <v>537.6</v>
      </c>
      <c r="G94" s="51">
        <v>10</v>
      </c>
      <c r="H94" s="52">
        <v>1119</v>
      </c>
      <c r="I94" s="4"/>
    </row>
    <row r="95" spans="1:9" ht="12.75">
      <c r="A95" s="38" t="s">
        <v>162</v>
      </c>
      <c r="B95" s="39" t="s">
        <v>58</v>
      </c>
      <c r="C95" s="40" t="s">
        <v>18</v>
      </c>
      <c r="D95" s="54" t="s">
        <v>4</v>
      </c>
      <c r="E95" s="42">
        <v>350</v>
      </c>
      <c r="F95" s="39">
        <f t="shared" si="1"/>
        <v>392.00000000000006</v>
      </c>
      <c r="G95" s="39"/>
      <c r="H95" s="43"/>
      <c r="I95" s="4"/>
    </row>
    <row r="96" spans="1:9" ht="12.75">
      <c r="A96" s="44" t="s">
        <v>162</v>
      </c>
      <c r="B96" s="21" t="s">
        <v>215</v>
      </c>
      <c r="C96" s="22" t="s">
        <v>15</v>
      </c>
      <c r="D96" s="27" t="s">
        <v>4</v>
      </c>
      <c r="E96" s="24">
        <v>370</v>
      </c>
      <c r="F96" s="21">
        <f t="shared" si="1"/>
        <v>414.40000000000003</v>
      </c>
      <c r="G96" s="21"/>
      <c r="H96" s="45"/>
      <c r="I96" s="4"/>
    </row>
    <row r="97" spans="1:9" ht="12.75">
      <c r="A97" s="44" t="s">
        <v>162</v>
      </c>
      <c r="B97" s="26" t="s">
        <v>88</v>
      </c>
      <c r="C97" s="22" t="s">
        <v>21</v>
      </c>
      <c r="D97" s="27">
        <v>54</v>
      </c>
      <c r="E97" s="24">
        <v>350</v>
      </c>
      <c r="F97" s="21">
        <f t="shared" si="1"/>
        <v>392.00000000000006</v>
      </c>
      <c r="G97" s="21">
        <v>10</v>
      </c>
      <c r="H97" s="45"/>
      <c r="I97" s="4"/>
    </row>
    <row r="98" spans="1:9" ht="13.5" thickBot="1">
      <c r="A98" s="46" t="s">
        <v>162</v>
      </c>
      <c r="B98" s="47" t="s">
        <v>37</v>
      </c>
      <c r="C98" s="48" t="s">
        <v>32</v>
      </c>
      <c r="D98" s="55" t="s">
        <v>4</v>
      </c>
      <c r="E98" s="50">
        <v>330</v>
      </c>
      <c r="F98" s="51">
        <f t="shared" si="1"/>
        <v>369.6</v>
      </c>
      <c r="G98" s="47"/>
      <c r="H98" s="52">
        <f>F95+F96+F97+F98+G97</f>
        <v>1578</v>
      </c>
      <c r="I98" s="4"/>
    </row>
    <row r="99" spans="1:9" ht="13.5" thickBot="1">
      <c r="A99" s="56" t="s">
        <v>48</v>
      </c>
      <c r="B99" s="65" t="s">
        <v>82</v>
      </c>
      <c r="C99" s="57" t="s">
        <v>11</v>
      </c>
      <c r="D99" s="58">
        <v>54</v>
      </c>
      <c r="E99" s="59">
        <v>330</v>
      </c>
      <c r="F99" s="60">
        <f t="shared" si="1"/>
        <v>369.6</v>
      </c>
      <c r="G99" s="60">
        <v>10</v>
      </c>
      <c r="H99" s="61">
        <v>380</v>
      </c>
      <c r="I99" s="4"/>
    </row>
    <row r="100" spans="1:9" ht="13.5" thickBot="1">
      <c r="A100" s="56" t="s">
        <v>214</v>
      </c>
      <c r="B100" s="57" t="s">
        <v>212</v>
      </c>
      <c r="C100" s="57" t="s">
        <v>10</v>
      </c>
      <c r="D100" s="58">
        <v>54</v>
      </c>
      <c r="E100" s="59">
        <v>400</v>
      </c>
      <c r="F100" s="60">
        <f t="shared" si="1"/>
        <v>448.00000000000006</v>
      </c>
      <c r="G100" s="60">
        <v>10</v>
      </c>
      <c r="H100" s="61">
        <f>F100+G100</f>
        <v>458.00000000000006</v>
      </c>
      <c r="I100" s="4"/>
    </row>
    <row r="101" spans="1:9" ht="13.5" thickBot="1">
      <c r="A101" s="56" t="s">
        <v>197</v>
      </c>
      <c r="B101" s="60" t="s">
        <v>75</v>
      </c>
      <c r="C101" s="57" t="s">
        <v>73</v>
      </c>
      <c r="D101" s="58" t="s">
        <v>9</v>
      </c>
      <c r="E101" s="59">
        <v>400</v>
      </c>
      <c r="F101" s="60">
        <f t="shared" si="1"/>
        <v>448.00000000000006</v>
      </c>
      <c r="G101" s="60">
        <v>10</v>
      </c>
      <c r="H101" s="61">
        <f>F101+G101</f>
        <v>458.00000000000006</v>
      </c>
      <c r="I101" s="4"/>
    </row>
    <row r="102" spans="1:9" ht="12.75">
      <c r="A102" s="38" t="s">
        <v>123</v>
      </c>
      <c r="B102" s="71" t="s">
        <v>31</v>
      </c>
      <c r="C102" s="40" t="s">
        <v>15</v>
      </c>
      <c r="D102" s="63">
        <v>52</v>
      </c>
      <c r="E102" s="42">
        <v>330</v>
      </c>
      <c r="F102" s="39">
        <f t="shared" si="1"/>
        <v>369.6</v>
      </c>
      <c r="G102" s="39"/>
      <c r="H102" s="43"/>
      <c r="I102" s="4"/>
    </row>
    <row r="103" spans="1:9" ht="12.75">
      <c r="A103" s="44" t="s">
        <v>123</v>
      </c>
      <c r="B103" s="21" t="s">
        <v>135</v>
      </c>
      <c r="C103" s="22" t="s">
        <v>94</v>
      </c>
      <c r="D103" s="23">
        <v>48</v>
      </c>
      <c r="E103" s="24">
        <v>470</v>
      </c>
      <c r="F103" s="21">
        <f t="shared" si="1"/>
        <v>526.4000000000001</v>
      </c>
      <c r="G103" s="21"/>
      <c r="H103" s="45"/>
      <c r="I103" s="4"/>
    </row>
    <row r="104" spans="1:9" ht="12.75">
      <c r="A104" s="44" t="s">
        <v>123</v>
      </c>
      <c r="B104" s="26" t="s">
        <v>49</v>
      </c>
      <c r="C104" s="22" t="s">
        <v>51</v>
      </c>
      <c r="D104" s="23" t="s">
        <v>9</v>
      </c>
      <c r="E104" s="24">
        <v>330</v>
      </c>
      <c r="F104" s="21">
        <f t="shared" si="1"/>
        <v>369.6</v>
      </c>
      <c r="G104" s="21">
        <v>10</v>
      </c>
      <c r="H104" s="45"/>
      <c r="I104" s="4"/>
    </row>
    <row r="105" spans="1:9" ht="13.5" thickBot="1">
      <c r="A105" s="46" t="s">
        <v>123</v>
      </c>
      <c r="B105" s="47" t="s">
        <v>36</v>
      </c>
      <c r="C105" s="48" t="s">
        <v>277</v>
      </c>
      <c r="D105" s="49" t="s">
        <v>7</v>
      </c>
      <c r="E105" s="50">
        <v>360</v>
      </c>
      <c r="F105" s="51">
        <f t="shared" si="1"/>
        <v>403.20000000000005</v>
      </c>
      <c r="G105" s="51"/>
      <c r="H105" s="52">
        <v>1679</v>
      </c>
      <c r="I105" s="4"/>
    </row>
    <row r="106" spans="1:9" ht="12.75">
      <c r="A106" s="38" t="s">
        <v>229</v>
      </c>
      <c r="B106" s="39" t="s">
        <v>83</v>
      </c>
      <c r="C106" s="40" t="s">
        <v>228</v>
      </c>
      <c r="D106" s="41">
        <v>54</v>
      </c>
      <c r="E106" s="42">
        <v>330</v>
      </c>
      <c r="F106" s="39">
        <f t="shared" si="1"/>
        <v>369.6</v>
      </c>
      <c r="G106" s="39"/>
      <c r="H106" s="43"/>
      <c r="I106" s="4"/>
    </row>
    <row r="107" spans="1:9" ht="12.75">
      <c r="A107" s="44" t="s">
        <v>229</v>
      </c>
      <c r="B107" s="26" t="s">
        <v>244</v>
      </c>
      <c r="C107" s="22" t="s">
        <v>50</v>
      </c>
      <c r="D107" s="23">
        <v>54</v>
      </c>
      <c r="E107" s="24">
        <v>350</v>
      </c>
      <c r="F107" s="21">
        <f t="shared" si="1"/>
        <v>392.00000000000006</v>
      </c>
      <c r="G107" s="21"/>
      <c r="H107" s="45"/>
      <c r="I107" s="4"/>
    </row>
    <row r="108" spans="1:9" ht="12.75">
      <c r="A108" s="44" t="s">
        <v>229</v>
      </c>
      <c r="B108" s="29" t="s">
        <v>81</v>
      </c>
      <c r="C108" s="22" t="s">
        <v>15</v>
      </c>
      <c r="D108" s="27">
        <v>54</v>
      </c>
      <c r="E108" s="24">
        <v>330</v>
      </c>
      <c r="F108" s="29">
        <f t="shared" si="1"/>
        <v>369.6</v>
      </c>
      <c r="G108" s="21">
        <v>10</v>
      </c>
      <c r="H108" s="45"/>
      <c r="I108" s="4"/>
    </row>
    <row r="109" spans="1:9" ht="13.5" thickBot="1">
      <c r="A109" s="46" t="s">
        <v>243</v>
      </c>
      <c r="B109" s="47" t="s">
        <v>242</v>
      </c>
      <c r="C109" s="48" t="s">
        <v>10</v>
      </c>
      <c r="D109" s="49">
        <v>54</v>
      </c>
      <c r="E109" s="50">
        <v>350</v>
      </c>
      <c r="F109" s="51">
        <f t="shared" si="1"/>
        <v>392.00000000000006</v>
      </c>
      <c r="G109" s="51"/>
      <c r="H109" s="52">
        <v>1533</v>
      </c>
      <c r="I109" s="4"/>
    </row>
    <row r="110" spans="1:9" ht="13.5" thickBot="1">
      <c r="A110" s="56" t="s">
        <v>95</v>
      </c>
      <c r="B110" s="65" t="s">
        <v>92</v>
      </c>
      <c r="C110" s="57" t="s">
        <v>94</v>
      </c>
      <c r="D110" s="58">
        <v>42</v>
      </c>
      <c r="E110" s="65">
        <v>400</v>
      </c>
      <c r="F110" s="60">
        <f t="shared" si="1"/>
        <v>448.00000000000006</v>
      </c>
      <c r="G110" s="60">
        <v>10</v>
      </c>
      <c r="H110" s="61">
        <f>G110+F110</f>
        <v>458.00000000000006</v>
      </c>
      <c r="I110" s="4"/>
    </row>
    <row r="111" spans="1:9" ht="13.5" thickBot="1">
      <c r="A111" s="56" t="s">
        <v>201</v>
      </c>
      <c r="B111" s="60" t="s">
        <v>75</v>
      </c>
      <c r="C111" s="57" t="s">
        <v>32</v>
      </c>
      <c r="D111" s="58" t="s">
        <v>7</v>
      </c>
      <c r="E111" s="59">
        <v>400</v>
      </c>
      <c r="F111" s="60">
        <f t="shared" si="1"/>
        <v>448.00000000000006</v>
      </c>
      <c r="G111" s="60">
        <v>10</v>
      </c>
      <c r="H111" s="61">
        <f>F111+G111</f>
        <v>458.00000000000006</v>
      </c>
      <c r="I111" s="4"/>
    </row>
    <row r="112" spans="1:9" ht="12.75">
      <c r="A112" s="38" t="s">
        <v>141</v>
      </c>
      <c r="B112" s="40" t="s">
        <v>136</v>
      </c>
      <c r="C112" s="40" t="s">
        <v>10</v>
      </c>
      <c r="D112" s="41" t="s">
        <v>9</v>
      </c>
      <c r="E112" s="42">
        <v>380</v>
      </c>
      <c r="F112" s="39">
        <f t="shared" si="1"/>
        <v>425.6</v>
      </c>
      <c r="G112" s="39">
        <v>10</v>
      </c>
      <c r="H112" s="43"/>
      <c r="I112" s="4"/>
    </row>
    <row r="113" spans="1:9" ht="13.5" thickBot="1">
      <c r="A113" s="46" t="s">
        <v>141</v>
      </c>
      <c r="B113" s="47" t="s">
        <v>64</v>
      </c>
      <c r="C113" s="48" t="s">
        <v>11</v>
      </c>
      <c r="D113" s="55" t="s">
        <v>8</v>
      </c>
      <c r="E113" s="50">
        <v>350</v>
      </c>
      <c r="F113" s="51">
        <f t="shared" si="1"/>
        <v>392.00000000000006</v>
      </c>
      <c r="G113" s="47"/>
      <c r="H113" s="52">
        <v>828</v>
      </c>
      <c r="I113" s="4"/>
    </row>
    <row r="114" spans="1:9" ht="12.75">
      <c r="A114" s="38" t="s">
        <v>139</v>
      </c>
      <c r="B114" s="40" t="s">
        <v>136</v>
      </c>
      <c r="C114" s="40" t="s">
        <v>11</v>
      </c>
      <c r="D114" s="54" t="s">
        <v>8</v>
      </c>
      <c r="E114" s="42">
        <v>380</v>
      </c>
      <c r="F114" s="39">
        <f t="shared" si="1"/>
        <v>425.6</v>
      </c>
      <c r="G114" s="39"/>
      <c r="H114" s="43"/>
      <c r="I114" s="4"/>
    </row>
    <row r="115" spans="1:9" ht="12.75">
      <c r="A115" s="44" t="s">
        <v>139</v>
      </c>
      <c r="B115" s="26" t="s">
        <v>52</v>
      </c>
      <c r="C115" s="22" t="s">
        <v>20</v>
      </c>
      <c r="D115" s="27" t="s">
        <v>8</v>
      </c>
      <c r="E115" s="24">
        <v>330</v>
      </c>
      <c r="F115" s="21">
        <f t="shared" si="1"/>
        <v>369.6</v>
      </c>
      <c r="G115" s="21"/>
      <c r="H115" s="45"/>
      <c r="I115" s="4"/>
    </row>
    <row r="116" spans="1:9" ht="12.75">
      <c r="A116" s="44" t="s">
        <v>139</v>
      </c>
      <c r="B116" s="21" t="s">
        <v>75</v>
      </c>
      <c r="C116" s="22" t="s">
        <v>6</v>
      </c>
      <c r="D116" s="27" t="s">
        <v>8</v>
      </c>
      <c r="E116" s="24">
        <v>400</v>
      </c>
      <c r="F116" s="21">
        <f t="shared" si="1"/>
        <v>448.00000000000006</v>
      </c>
      <c r="G116" s="21"/>
      <c r="H116" s="45"/>
      <c r="I116" s="4"/>
    </row>
    <row r="117" spans="1:10" ht="13.5" thickBot="1">
      <c r="A117" s="46" t="s">
        <v>139</v>
      </c>
      <c r="B117" s="47" t="s">
        <v>76</v>
      </c>
      <c r="C117" s="48" t="s">
        <v>11</v>
      </c>
      <c r="D117" s="55">
        <v>46</v>
      </c>
      <c r="E117" s="50">
        <v>460</v>
      </c>
      <c r="F117" s="51">
        <f t="shared" si="1"/>
        <v>515.2</v>
      </c>
      <c r="G117" s="51">
        <v>10</v>
      </c>
      <c r="H117" s="52">
        <v>1769</v>
      </c>
      <c r="I117" s="4"/>
      <c r="J117">
        <f>391+35+35+35</f>
        <v>496</v>
      </c>
    </row>
    <row r="118" spans="1:9" ht="13.5" thickBot="1">
      <c r="A118" s="56" t="s">
        <v>267</v>
      </c>
      <c r="B118" s="65" t="s">
        <v>264</v>
      </c>
      <c r="C118" s="57" t="s">
        <v>265</v>
      </c>
      <c r="D118" s="64" t="s">
        <v>8</v>
      </c>
      <c r="E118" s="59">
        <v>340</v>
      </c>
      <c r="F118" s="60">
        <f t="shared" si="1"/>
        <v>380.8</v>
      </c>
      <c r="G118" s="60">
        <v>10</v>
      </c>
      <c r="H118" s="61">
        <v>391</v>
      </c>
      <c r="I118" s="4"/>
    </row>
    <row r="119" spans="1:9" ht="12.75">
      <c r="A119" s="38" t="s">
        <v>230</v>
      </c>
      <c r="B119" s="39" t="s">
        <v>83</v>
      </c>
      <c r="C119" s="40" t="s">
        <v>47</v>
      </c>
      <c r="D119" s="41">
        <v>54</v>
      </c>
      <c r="E119" s="42">
        <v>330</v>
      </c>
      <c r="F119" s="39">
        <f t="shared" si="1"/>
        <v>369.6</v>
      </c>
      <c r="G119" s="39"/>
      <c r="H119" s="43"/>
      <c r="I119" s="4"/>
    </row>
    <row r="120" spans="1:9" ht="13.5" thickBot="1">
      <c r="A120" s="46" t="s">
        <v>230</v>
      </c>
      <c r="B120" s="47" t="s">
        <v>88</v>
      </c>
      <c r="C120" s="48" t="s">
        <v>256</v>
      </c>
      <c r="D120" s="55">
        <v>54</v>
      </c>
      <c r="E120" s="50">
        <v>350</v>
      </c>
      <c r="F120" s="51">
        <f t="shared" si="1"/>
        <v>392.00000000000006</v>
      </c>
      <c r="G120" s="51">
        <v>10</v>
      </c>
      <c r="H120" s="52">
        <v>772</v>
      </c>
      <c r="I120" s="4"/>
    </row>
    <row r="121" spans="1:9" ht="13.5" thickBot="1">
      <c r="A121" s="56" t="s">
        <v>278</v>
      </c>
      <c r="B121" s="65" t="s">
        <v>64</v>
      </c>
      <c r="C121" s="57" t="s">
        <v>50</v>
      </c>
      <c r="D121" s="64" t="s">
        <v>4</v>
      </c>
      <c r="E121" s="59">
        <v>350</v>
      </c>
      <c r="F121" s="60">
        <f t="shared" si="1"/>
        <v>392.00000000000006</v>
      </c>
      <c r="G121" s="60">
        <v>10</v>
      </c>
      <c r="H121" s="61">
        <f>G121+F121</f>
        <v>402.00000000000006</v>
      </c>
      <c r="I121" s="4"/>
    </row>
    <row r="122" spans="1:9" ht="13.5" thickBot="1">
      <c r="A122" s="56" t="s">
        <v>86</v>
      </c>
      <c r="B122" s="57" t="s">
        <v>66</v>
      </c>
      <c r="C122" s="57" t="s">
        <v>10</v>
      </c>
      <c r="D122" s="64" t="s">
        <v>8</v>
      </c>
      <c r="E122" s="59">
        <v>330</v>
      </c>
      <c r="F122" s="60">
        <f t="shared" si="1"/>
        <v>369.6</v>
      </c>
      <c r="G122" s="60">
        <v>10</v>
      </c>
      <c r="H122" s="61">
        <v>380</v>
      </c>
      <c r="I122" s="4"/>
    </row>
    <row r="123" spans="1:9" ht="13.5" thickBot="1">
      <c r="A123" s="56" t="s">
        <v>259</v>
      </c>
      <c r="B123" s="65" t="s">
        <v>61</v>
      </c>
      <c r="C123" s="57" t="s">
        <v>145</v>
      </c>
      <c r="D123" s="58" t="s">
        <v>7</v>
      </c>
      <c r="E123" s="59">
        <v>350</v>
      </c>
      <c r="F123" s="60">
        <f t="shared" si="1"/>
        <v>392.00000000000006</v>
      </c>
      <c r="G123" s="60">
        <v>10</v>
      </c>
      <c r="H123" s="61">
        <f>G123+F123</f>
        <v>402.00000000000006</v>
      </c>
      <c r="I123" s="5"/>
    </row>
    <row r="124" spans="1:9" ht="12.75">
      <c r="A124" s="38" t="s">
        <v>108</v>
      </c>
      <c r="B124" s="40" t="s">
        <v>28</v>
      </c>
      <c r="C124" s="40" t="s">
        <v>105</v>
      </c>
      <c r="D124" s="63">
        <v>48</v>
      </c>
      <c r="E124" s="42">
        <v>320</v>
      </c>
      <c r="F124" s="39">
        <f t="shared" si="1"/>
        <v>358.40000000000003</v>
      </c>
      <c r="G124" s="39"/>
      <c r="H124" s="43"/>
      <c r="I124" s="4"/>
    </row>
    <row r="125" spans="1:9" ht="12.75">
      <c r="A125" s="44" t="s">
        <v>108</v>
      </c>
      <c r="B125" s="22" t="s">
        <v>28</v>
      </c>
      <c r="C125" s="22" t="s">
        <v>10</v>
      </c>
      <c r="D125" s="28">
        <v>48</v>
      </c>
      <c r="E125" s="24">
        <v>320</v>
      </c>
      <c r="F125" s="21">
        <f t="shared" si="1"/>
        <v>358.40000000000003</v>
      </c>
      <c r="G125" s="21"/>
      <c r="H125" s="45"/>
      <c r="I125" s="4"/>
    </row>
    <row r="126" spans="1:9" ht="12.75">
      <c r="A126" s="44" t="s">
        <v>108</v>
      </c>
      <c r="B126" s="26" t="s">
        <v>127</v>
      </c>
      <c r="C126" s="22" t="s">
        <v>15</v>
      </c>
      <c r="D126" s="28">
        <v>50</v>
      </c>
      <c r="E126" s="24">
        <v>370</v>
      </c>
      <c r="F126" s="21">
        <f t="shared" si="1"/>
        <v>414.40000000000003</v>
      </c>
      <c r="G126" s="21"/>
      <c r="H126" s="45"/>
      <c r="I126" s="4"/>
    </row>
    <row r="127" spans="1:9" ht="13.5" thickBot="1">
      <c r="A127" s="46" t="s">
        <v>108</v>
      </c>
      <c r="B127" s="48" t="s">
        <v>219</v>
      </c>
      <c r="C127" s="48" t="s">
        <v>105</v>
      </c>
      <c r="D127" s="49">
        <v>50</v>
      </c>
      <c r="E127" s="50">
        <v>340</v>
      </c>
      <c r="F127" s="51">
        <f t="shared" si="1"/>
        <v>380.8</v>
      </c>
      <c r="G127" s="51">
        <v>10</v>
      </c>
      <c r="H127" s="52">
        <f>G127+F127+F126+F125+F124</f>
        <v>1522.0000000000002</v>
      </c>
      <c r="I127" s="4"/>
    </row>
    <row r="128" spans="1:9" ht="13.5" thickBot="1">
      <c r="A128" s="56" t="s">
        <v>44</v>
      </c>
      <c r="B128" s="65" t="s">
        <v>62</v>
      </c>
      <c r="C128" s="57" t="s">
        <v>16</v>
      </c>
      <c r="D128" s="58" t="s">
        <v>9</v>
      </c>
      <c r="E128" s="59">
        <v>400</v>
      </c>
      <c r="F128" s="60">
        <f t="shared" si="1"/>
        <v>448.00000000000006</v>
      </c>
      <c r="G128" s="60">
        <v>10</v>
      </c>
      <c r="H128" s="61">
        <f>G128+F128</f>
        <v>458.00000000000006</v>
      </c>
      <c r="I128" s="4"/>
    </row>
    <row r="129" spans="1:9" ht="13.5" thickBot="1">
      <c r="A129" s="56" t="s">
        <v>269</v>
      </c>
      <c r="B129" s="65" t="s">
        <v>264</v>
      </c>
      <c r="C129" s="57" t="s">
        <v>265</v>
      </c>
      <c r="D129" s="64" t="s">
        <v>8</v>
      </c>
      <c r="E129" s="59">
        <v>340</v>
      </c>
      <c r="F129" s="60">
        <f t="shared" si="1"/>
        <v>380.8</v>
      </c>
      <c r="G129" s="60">
        <v>10</v>
      </c>
      <c r="H129" s="61">
        <v>391</v>
      </c>
      <c r="I129" s="4"/>
    </row>
    <row r="130" spans="1:9" ht="12.75">
      <c r="A130" s="38" t="s">
        <v>176</v>
      </c>
      <c r="B130" s="53" t="s">
        <v>174</v>
      </c>
      <c r="C130" s="40" t="s">
        <v>24</v>
      </c>
      <c r="D130" s="41">
        <v>50</v>
      </c>
      <c r="E130" s="42">
        <v>480</v>
      </c>
      <c r="F130" s="39">
        <f aca="true" t="shared" si="2" ref="F130:F193">E130*1.12</f>
        <v>537.6</v>
      </c>
      <c r="G130" s="39"/>
      <c r="H130" s="43"/>
      <c r="I130" s="4"/>
    </row>
    <row r="131" spans="1:9" ht="13.5" thickBot="1">
      <c r="A131" s="46" t="s">
        <v>176</v>
      </c>
      <c r="B131" s="47" t="s">
        <v>77</v>
      </c>
      <c r="C131" s="48" t="s">
        <v>206</v>
      </c>
      <c r="D131" s="49">
        <v>46</v>
      </c>
      <c r="E131" s="50">
        <v>410</v>
      </c>
      <c r="F131" s="51">
        <f t="shared" si="2"/>
        <v>459.20000000000005</v>
      </c>
      <c r="G131" s="51">
        <v>10</v>
      </c>
      <c r="H131" s="52">
        <v>1007</v>
      </c>
      <c r="I131" s="4"/>
    </row>
    <row r="132" spans="1:9" ht="12.75">
      <c r="A132" s="38" t="s">
        <v>146</v>
      </c>
      <c r="B132" s="53" t="s">
        <v>37</v>
      </c>
      <c r="C132" s="40" t="s">
        <v>18</v>
      </c>
      <c r="D132" s="41" t="s">
        <v>9</v>
      </c>
      <c r="E132" s="42">
        <v>330</v>
      </c>
      <c r="F132" s="39">
        <f t="shared" si="2"/>
        <v>369.6</v>
      </c>
      <c r="G132" s="39"/>
      <c r="H132" s="43"/>
      <c r="I132" s="4"/>
    </row>
    <row r="133" spans="1:9" ht="12.75">
      <c r="A133" s="44" t="s">
        <v>146</v>
      </c>
      <c r="B133" s="26" t="s">
        <v>156</v>
      </c>
      <c r="C133" s="22" t="s">
        <v>157</v>
      </c>
      <c r="D133" s="23" t="s">
        <v>9</v>
      </c>
      <c r="E133" s="24">
        <v>340</v>
      </c>
      <c r="F133" s="21">
        <f t="shared" si="2"/>
        <v>380.8</v>
      </c>
      <c r="G133" s="21"/>
      <c r="H133" s="45"/>
      <c r="I133" s="4"/>
    </row>
    <row r="134" spans="1:9" ht="12.75">
      <c r="A134" s="44" t="s">
        <v>146</v>
      </c>
      <c r="B134" s="26" t="s">
        <v>64</v>
      </c>
      <c r="C134" s="22" t="s">
        <v>10</v>
      </c>
      <c r="D134" s="23" t="s">
        <v>9</v>
      </c>
      <c r="E134" s="24">
        <v>350</v>
      </c>
      <c r="F134" s="21">
        <f t="shared" si="2"/>
        <v>392.00000000000006</v>
      </c>
      <c r="G134" s="21"/>
      <c r="H134" s="45"/>
      <c r="I134" s="5"/>
    </row>
    <row r="135" spans="1:9" ht="13.5" thickBot="1">
      <c r="A135" s="46" t="s">
        <v>146</v>
      </c>
      <c r="B135" s="47" t="s">
        <v>64</v>
      </c>
      <c r="C135" s="48" t="s">
        <v>50</v>
      </c>
      <c r="D135" s="49" t="s">
        <v>9</v>
      </c>
      <c r="E135" s="50">
        <v>350</v>
      </c>
      <c r="F135" s="51">
        <f t="shared" si="2"/>
        <v>392.00000000000006</v>
      </c>
      <c r="G135" s="51">
        <v>10</v>
      </c>
      <c r="H135" s="52">
        <v>1545</v>
      </c>
      <c r="I135" s="4"/>
    </row>
    <row r="136" spans="1:9" ht="13.5" thickBot="1">
      <c r="A136" s="56" t="s">
        <v>266</v>
      </c>
      <c r="B136" s="65" t="s">
        <v>264</v>
      </c>
      <c r="C136" s="57" t="s">
        <v>265</v>
      </c>
      <c r="D136" s="64" t="s">
        <v>4</v>
      </c>
      <c r="E136" s="59">
        <v>340</v>
      </c>
      <c r="F136" s="60">
        <f t="shared" si="2"/>
        <v>380.8</v>
      </c>
      <c r="G136" s="65">
        <v>10</v>
      </c>
      <c r="H136" s="61">
        <v>391</v>
      </c>
      <c r="I136" s="4"/>
    </row>
    <row r="137" spans="1:9" ht="13.5" thickBot="1">
      <c r="A137" s="56" t="s">
        <v>150</v>
      </c>
      <c r="B137" s="57" t="s">
        <v>149</v>
      </c>
      <c r="C137" s="57" t="s">
        <v>18</v>
      </c>
      <c r="D137" s="64" t="s">
        <v>8</v>
      </c>
      <c r="E137" s="59">
        <v>380</v>
      </c>
      <c r="F137" s="60">
        <f t="shared" si="2"/>
        <v>425.6</v>
      </c>
      <c r="G137" s="60">
        <v>10</v>
      </c>
      <c r="H137" s="61">
        <v>436</v>
      </c>
      <c r="I137" s="4"/>
    </row>
    <row r="138" spans="1:9" ht="12.75">
      <c r="A138" s="38" t="s">
        <v>204</v>
      </c>
      <c r="B138" s="53" t="s">
        <v>202</v>
      </c>
      <c r="C138" s="40" t="s">
        <v>85</v>
      </c>
      <c r="D138" s="41">
        <v>52</v>
      </c>
      <c r="E138" s="42">
        <v>460</v>
      </c>
      <c r="F138" s="39">
        <f t="shared" si="2"/>
        <v>515.2</v>
      </c>
      <c r="G138" s="39"/>
      <c r="H138" s="43"/>
      <c r="I138" s="4"/>
    </row>
    <row r="139" spans="1:9" ht="13.5" thickBot="1">
      <c r="A139" s="46" t="s">
        <v>209</v>
      </c>
      <c r="B139" s="47" t="s">
        <v>78</v>
      </c>
      <c r="C139" s="48" t="s">
        <v>10</v>
      </c>
      <c r="D139" s="49">
        <v>52</v>
      </c>
      <c r="E139" s="50">
        <v>370</v>
      </c>
      <c r="F139" s="51">
        <f t="shared" si="2"/>
        <v>414.40000000000003</v>
      </c>
      <c r="G139" s="51">
        <v>10</v>
      </c>
      <c r="H139" s="52">
        <v>940</v>
      </c>
      <c r="I139" s="4"/>
    </row>
    <row r="140" spans="1:9" ht="13.5" thickBot="1">
      <c r="A140" s="56" t="s">
        <v>144</v>
      </c>
      <c r="B140" s="65" t="s">
        <v>36</v>
      </c>
      <c r="C140" s="57" t="s">
        <v>69</v>
      </c>
      <c r="D140" s="64" t="s">
        <v>4</v>
      </c>
      <c r="E140" s="59">
        <v>360</v>
      </c>
      <c r="F140" s="60">
        <f t="shared" si="2"/>
        <v>403.20000000000005</v>
      </c>
      <c r="G140" s="60">
        <v>10</v>
      </c>
      <c r="H140" s="61">
        <v>413</v>
      </c>
      <c r="I140" s="4"/>
    </row>
    <row r="141" spans="1:9" ht="12.75">
      <c r="A141" s="38" t="s">
        <v>97</v>
      </c>
      <c r="B141" s="53" t="s">
        <v>92</v>
      </c>
      <c r="C141" s="40" t="s">
        <v>94</v>
      </c>
      <c r="D141" s="41">
        <v>52</v>
      </c>
      <c r="E141" s="42">
        <v>400</v>
      </c>
      <c r="F141" s="39">
        <f t="shared" si="2"/>
        <v>448.00000000000006</v>
      </c>
      <c r="G141" s="39"/>
      <c r="H141" s="43"/>
      <c r="I141" s="4"/>
    </row>
    <row r="142" spans="1:9" ht="12.75">
      <c r="A142" s="44" t="s">
        <v>97</v>
      </c>
      <c r="B142" s="26" t="s">
        <v>31</v>
      </c>
      <c r="C142" s="22" t="s">
        <v>122</v>
      </c>
      <c r="D142" s="28">
        <v>52</v>
      </c>
      <c r="E142" s="24">
        <v>330</v>
      </c>
      <c r="F142" s="21">
        <f t="shared" si="2"/>
        <v>369.6</v>
      </c>
      <c r="G142" s="21"/>
      <c r="H142" s="45"/>
      <c r="I142" s="4"/>
    </row>
    <row r="143" spans="1:9" ht="12.75">
      <c r="A143" s="44" t="s">
        <v>97</v>
      </c>
      <c r="B143" s="26" t="s">
        <v>52</v>
      </c>
      <c r="C143" s="22" t="s">
        <v>20</v>
      </c>
      <c r="D143" s="23" t="s">
        <v>9</v>
      </c>
      <c r="E143" s="24">
        <v>330</v>
      </c>
      <c r="F143" s="21">
        <f t="shared" si="2"/>
        <v>369.6</v>
      </c>
      <c r="G143" s="21"/>
      <c r="H143" s="45"/>
      <c r="I143" s="4"/>
    </row>
    <row r="144" spans="1:9" ht="12.75">
      <c r="A144" s="44" t="s">
        <v>97</v>
      </c>
      <c r="B144" s="26" t="s">
        <v>55</v>
      </c>
      <c r="C144" s="22" t="s">
        <v>57</v>
      </c>
      <c r="D144" s="23" t="s">
        <v>9</v>
      </c>
      <c r="E144" s="24">
        <v>330</v>
      </c>
      <c r="F144" s="21">
        <f t="shared" si="2"/>
        <v>369.6</v>
      </c>
      <c r="G144" s="21"/>
      <c r="H144" s="45"/>
      <c r="I144" s="4"/>
    </row>
    <row r="145" spans="1:9" ht="12.75">
      <c r="A145" s="44" t="s">
        <v>97</v>
      </c>
      <c r="B145" s="26" t="s">
        <v>233</v>
      </c>
      <c r="C145" s="22" t="s">
        <v>10</v>
      </c>
      <c r="D145" s="23">
        <v>50</v>
      </c>
      <c r="E145" s="24">
        <v>410</v>
      </c>
      <c r="F145" s="21">
        <f t="shared" si="2"/>
        <v>459.20000000000005</v>
      </c>
      <c r="G145" s="21"/>
      <c r="H145" s="72"/>
      <c r="I145" s="4"/>
    </row>
    <row r="146" spans="1:9" ht="12.75">
      <c r="A146" s="44" t="s">
        <v>97</v>
      </c>
      <c r="B146" s="26" t="s">
        <v>244</v>
      </c>
      <c r="C146" s="22" t="s">
        <v>50</v>
      </c>
      <c r="D146" s="23">
        <v>52</v>
      </c>
      <c r="E146" s="24">
        <v>350</v>
      </c>
      <c r="F146" s="21">
        <f t="shared" si="2"/>
        <v>392.00000000000006</v>
      </c>
      <c r="G146" s="21"/>
      <c r="H146" s="72"/>
      <c r="I146" s="4"/>
    </row>
    <row r="147" spans="1:9" ht="13.5" thickBot="1">
      <c r="A147" s="46" t="s">
        <v>217</v>
      </c>
      <c r="B147" s="51" t="s">
        <v>215</v>
      </c>
      <c r="C147" s="48" t="s">
        <v>15</v>
      </c>
      <c r="D147" s="49" t="s">
        <v>9</v>
      </c>
      <c r="E147" s="50">
        <v>370</v>
      </c>
      <c r="F147" s="51">
        <f t="shared" si="2"/>
        <v>414.40000000000003</v>
      </c>
      <c r="G147" s="51">
        <v>10</v>
      </c>
      <c r="H147" s="52">
        <v>2833</v>
      </c>
      <c r="I147" s="4"/>
    </row>
    <row r="148" spans="1:9" ht="12.75">
      <c r="A148" s="38" t="s">
        <v>155</v>
      </c>
      <c r="B148" s="53" t="s">
        <v>52</v>
      </c>
      <c r="C148" s="40" t="s">
        <v>15</v>
      </c>
      <c r="D148" s="54" t="s">
        <v>8</v>
      </c>
      <c r="E148" s="42">
        <v>330</v>
      </c>
      <c r="F148" s="39">
        <f t="shared" si="2"/>
        <v>369.6</v>
      </c>
      <c r="G148" s="39"/>
      <c r="H148" s="43"/>
      <c r="I148" s="4"/>
    </row>
    <row r="149" spans="1:9" ht="12.75">
      <c r="A149" s="44" t="s">
        <v>155</v>
      </c>
      <c r="B149" s="21" t="s">
        <v>83</v>
      </c>
      <c r="C149" s="22" t="s">
        <v>94</v>
      </c>
      <c r="D149" s="23">
        <v>50</v>
      </c>
      <c r="E149" s="24">
        <v>330</v>
      </c>
      <c r="F149" s="21">
        <f t="shared" si="2"/>
        <v>369.6</v>
      </c>
      <c r="G149" s="21">
        <v>10</v>
      </c>
      <c r="H149" s="45"/>
      <c r="I149" s="4"/>
    </row>
    <row r="150" spans="1:9" ht="13.5" thickBot="1">
      <c r="A150" s="46" t="s">
        <v>155</v>
      </c>
      <c r="B150" s="47" t="s">
        <v>264</v>
      </c>
      <c r="C150" s="48" t="s">
        <v>271</v>
      </c>
      <c r="D150" s="55" t="s">
        <v>8</v>
      </c>
      <c r="E150" s="50">
        <v>340</v>
      </c>
      <c r="F150" s="51">
        <f t="shared" si="2"/>
        <v>380.8</v>
      </c>
      <c r="G150" s="51"/>
      <c r="H150" s="52">
        <f>G149+F150+F149+F148</f>
        <v>1130</v>
      </c>
      <c r="I150" s="4"/>
    </row>
    <row r="151" spans="1:9" ht="13.5" thickBot="1">
      <c r="A151" s="56" t="s">
        <v>143</v>
      </c>
      <c r="B151" s="57" t="s">
        <v>136</v>
      </c>
      <c r="C151" s="57" t="s">
        <v>137</v>
      </c>
      <c r="D151" s="58" t="s">
        <v>12</v>
      </c>
      <c r="E151" s="59">
        <v>380</v>
      </c>
      <c r="F151" s="60">
        <f t="shared" si="2"/>
        <v>425.6</v>
      </c>
      <c r="G151" s="60">
        <v>10</v>
      </c>
      <c r="H151" s="61">
        <v>436</v>
      </c>
      <c r="I151" s="4"/>
    </row>
    <row r="152" spans="1:9" ht="13.5" thickBot="1">
      <c r="A152" s="56" t="s">
        <v>221</v>
      </c>
      <c r="B152" s="57" t="s">
        <v>220</v>
      </c>
      <c r="C152" s="57" t="s">
        <v>10</v>
      </c>
      <c r="D152" s="64">
        <v>46</v>
      </c>
      <c r="E152" s="59">
        <v>350</v>
      </c>
      <c r="F152" s="60">
        <f t="shared" si="2"/>
        <v>392.00000000000006</v>
      </c>
      <c r="G152" s="60">
        <v>10</v>
      </c>
      <c r="H152" s="61">
        <f>G152+F152</f>
        <v>402.00000000000006</v>
      </c>
      <c r="I152" s="5"/>
    </row>
    <row r="153" spans="1:9" ht="12.75">
      <c r="A153" s="38" t="s">
        <v>120</v>
      </c>
      <c r="B153" s="53" t="s">
        <v>29</v>
      </c>
      <c r="C153" s="40" t="s">
        <v>21</v>
      </c>
      <c r="D153" s="63">
        <v>42</v>
      </c>
      <c r="E153" s="42">
        <v>300</v>
      </c>
      <c r="F153" s="39">
        <f t="shared" si="2"/>
        <v>336.00000000000006</v>
      </c>
      <c r="G153" s="39"/>
      <c r="H153" s="43"/>
      <c r="I153" s="4"/>
    </row>
    <row r="154" spans="1:9" ht="13.5" thickBot="1">
      <c r="A154" s="46" t="s">
        <v>120</v>
      </c>
      <c r="B154" s="47" t="s">
        <v>190</v>
      </c>
      <c r="C154" s="48" t="s">
        <v>145</v>
      </c>
      <c r="D154" s="55">
        <v>42</v>
      </c>
      <c r="E154" s="50">
        <v>380</v>
      </c>
      <c r="F154" s="51">
        <f t="shared" si="2"/>
        <v>425.6</v>
      </c>
      <c r="G154" s="51">
        <v>10</v>
      </c>
      <c r="H154" s="52">
        <v>772</v>
      </c>
      <c r="I154" s="4"/>
    </row>
    <row r="155" spans="1:9" ht="13.5" thickBot="1">
      <c r="A155" s="56" t="s">
        <v>268</v>
      </c>
      <c r="B155" s="65" t="s">
        <v>264</v>
      </c>
      <c r="C155" s="57" t="s">
        <v>265</v>
      </c>
      <c r="D155" s="64" t="s">
        <v>8</v>
      </c>
      <c r="E155" s="59">
        <v>340</v>
      </c>
      <c r="F155" s="60">
        <f t="shared" si="2"/>
        <v>380.8</v>
      </c>
      <c r="G155" s="60">
        <v>10</v>
      </c>
      <c r="H155" s="61">
        <v>391</v>
      </c>
      <c r="I155" s="4"/>
    </row>
    <row r="156" spans="1:9" ht="12.75">
      <c r="A156" s="38" t="s">
        <v>207</v>
      </c>
      <c r="B156" s="53" t="s">
        <v>78</v>
      </c>
      <c r="C156" s="40" t="s">
        <v>10</v>
      </c>
      <c r="D156" s="41">
        <v>46</v>
      </c>
      <c r="E156" s="42">
        <v>370</v>
      </c>
      <c r="F156" s="39">
        <f t="shared" si="2"/>
        <v>414.40000000000003</v>
      </c>
      <c r="G156" s="39"/>
      <c r="H156" s="43"/>
      <c r="I156" s="4"/>
    </row>
    <row r="157" spans="1:9" ht="13.5" thickBot="1">
      <c r="A157" s="46" t="s">
        <v>207</v>
      </c>
      <c r="B157" s="50" t="s">
        <v>19</v>
      </c>
      <c r="C157" s="48" t="s">
        <v>32</v>
      </c>
      <c r="D157" s="73"/>
      <c r="E157" s="50">
        <v>150</v>
      </c>
      <c r="F157" s="51">
        <f t="shared" si="2"/>
        <v>168.00000000000003</v>
      </c>
      <c r="G157" s="51">
        <v>10</v>
      </c>
      <c r="H157" s="52">
        <v>593</v>
      </c>
      <c r="I157" s="4"/>
    </row>
    <row r="158" spans="1:9" ht="13.5" thickBot="1">
      <c r="A158" s="56" t="s">
        <v>210</v>
      </c>
      <c r="B158" s="65" t="s">
        <v>78</v>
      </c>
      <c r="C158" s="57" t="s">
        <v>10</v>
      </c>
      <c r="D158" s="58">
        <v>48</v>
      </c>
      <c r="E158" s="59">
        <v>370</v>
      </c>
      <c r="F158" s="60">
        <f t="shared" si="2"/>
        <v>414.40000000000003</v>
      </c>
      <c r="G158" s="60">
        <v>10</v>
      </c>
      <c r="H158" s="61">
        <v>425</v>
      </c>
      <c r="I158" s="4"/>
    </row>
    <row r="159" spans="1:9" ht="13.5" thickBot="1">
      <c r="A159" s="56" t="s">
        <v>275</v>
      </c>
      <c r="B159" s="65" t="s">
        <v>264</v>
      </c>
      <c r="C159" s="57" t="s">
        <v>271</v>
      </c>
      <c r="D159" s="64" t="s">
        <v>8</v>
      </c>
      <c r="E159" s="59">
        <v>340</v>
      </c>
      <c r="F159" s="60">
        <f t="shared" si="2"/>
        <v>380.8</v>
      </c>
      <c r="G159" s="60">
        <v>10</v>
      </c>
      <c r="H159" s="61">
        <v>391</v>
      </c>
      <c r="I159" s="4"/>
    </row>
    <row r="160" spans="1:9" ht="12.75">
      <c r="A160" s="38" t="s">
        <v>154</v>
      </c>
      <c r="B160" s="53" t="s">
        <v>52</v>
      </c>
      <c r="C160" s="40" t="s">
        <v>20</v>
      </c>
      <c r="D160" s="54" t="s">
        <v>8</v>
      </c>
      <c r="E160" s="42">
        <v>330</v>
      </c>
      <c r="F160" s="39">
        <f t="shared" si="2"/>
        <v>369.6</v>
      </c>
      <c r="G160" s="39"/>
      <c r="H160" s="43"/>
      <c r="I160" s="4"/>
    </row>
    <row r="161" spans="1:9" ht="12.75">
      <c r="A161" s="44" t="s">
        <v>154</v>
      </c>
      <c r="B161" s="26" t="s">
        <v>79</v>
      </c>
      <c r="C161" s="22" t="s">
        <v>206</v>
      </c>
      <c r="D161" s="27" t="s">
        <v>8</v>
      </c>
      <c r="E161" s="24">
        <v>350</v>
      </c>
      <c r="F161" s="21">
        <f t="shared" si="2"/>
        <v>392.00000000000006</v>
      </c>
      <c r="G161" s="21">
        <v>10</v>
      </c>
      <c r="H161" s="45"/>
      <c r="I161" s="4"/>
    </row>
    <row r="162" spans="1:9" ht="13.5" thickBot="1">
      <c r="A162" s="46" t="s">
        <v>154</v>
      </c>
      <c r="B162" s="47" t="s">
        <v>264</v>
      </c>
      <c r="C162" s="48" t="s">
        <v>271</v>
      </c>
      <c r="D162" s="55" t="s">
        <v>8</v>
      </c>
      <c r="E162" s="50">
        <v>340</v>
      </c>
      <c r="F162" s="51">
        <f t="shared" si="2"/>
        <v>380.8</v>
      </c>
      <c r="G162" s="51"/>
      <c r="H162" s="52">
        <v>1153</v>
      </c>
      <c r="I162" s="4"/>
    </row>
    <row r="163" spans="1:9" ht="12.75">
      <c r="A163" s="38" t="s">
        <v>40</v>
      </c>
      <c r="B163" s="40" t="s">
        <v>17</v>
      </c>
      <c r="C163" s="40" t="s">
        <v>18</v>
      </c>
      <c r="D163" s="41"/>
      <c r="E163" s="42">
        <v>150</v>
      </c>
      <c r="F163" s="39">
        <f t="shared" si="2"/>
        <v>168.00000000000003</v>
      </c>
      <c r="G163" s="39"/>
      <c r="H163" s="43"/>
      <c r="I163" s="5"/>
    </row>
    <row r="164" spans="1:9" ht="12.75">
      <c r="A164" s="44" t="s">
        <v>40</v>
      </c>
      <c r="B164" s="26" t="s">
        <v>22</v>
      </c>
      <c r="C164" s="22" t="s">
        <v>10</v>
      </c>
      <c r="D164" s="30"/>
      <c r="E164" s="24">
        <v>150</v>
      </c>
      <c r="F164" s="21">
        <f t="shared" si="2"/>
        <v>168.00000000000003</v>
      </c>
      <c r="G164" s="21"/>
      <c r="H164" s="45"/>
      <c r="I164" s="4"/>
    </row>
    <row r="165" spans="1:9" ht="12.75">
      <c r="A165" s="44" t="s">
        <v>40</v>
      </c>
      <c r="B165" s="26" t="s">
        <v>22</v>
      </c>
      <c r="C165" s="22" t="s">
        <v>18</v>
      </c>
      <c r="D165" s="27"/>
      <c r="E165" s="24">
        <v>150</v>
      </c>
      <c r="F165" s="21">
        <f t="shared" si="2"/>
        <v>168.00000000000003</v>
      </c>
      <c r="G165" s="21">
        <v>10</v>
      </c>
      <c r="H165" s="45"/>
      <c r="I165" s="4"/>
    </row>
    <row r="166" spans="1:9" ht="13.5" thickBot="1">
      <c r="A166" s="46" t="s">
        <v>40</v>
      </c>
      <c r="B166" s="47" t="s">
        <v>264</v>
      </c>
      <c r="C166" s="48" t="s">
        <v>265</v>
      </c>
      <c r="D166" s="55" t="s">
        <v>8</v>
      </c>
      <c r="E166" s="50">
        <v>340</v>
      </c>
      <c r="F166" s="51">
        <f t="shared" si="2"/>
        <v>380.8</v>
      </c>
      <c r="G166" s="51"/>
      <c r="H166" s="52">
        <v>895</v>
      </c>
      <c r="I166" s="5"/>
    </row>
    <row r="167" spans="1:9" ht="13.5" thickBot="1">
      <c r="A167" s="56" t="s">
        <v>68</v>
      </c>
      <c r="B167" s="57" t="s">
        <v>220</v>
      </c>
      <c r="C167" s="57" t="s">
        <v>10</v>
      </c>
      <c r="D167" s="64">
        <v>46</v>
      </c>
      <c r="E167" s="59">
        <v>350</v>
      </c>
      <c r="F167" s="60">
        <f t="shared" si="2"/>
        <v>392.00000000000006</v>
      </c>
      <c r="G167" s="60">
        <v>10</v>
      </c>
      <c r="H167" s="61">
        <f>G167+F167</f>
        <v>402.00000000000006</v>
      </c>
      <c r="I167" s="4"/>
    </row>
    <row r="168" spans="1:9" ht="13.5" thickBot="1">
      <c r="A168" s="56" t="s">
        <v>274</v>
      </c>
      <c r="B168" s="65" t="s">
        <v>264</v>
      </c>
      <c r="C168" s="57" t="s">
        <v>271</v>
      </c>
      <c r="D168" s="64" t="s">
        <v>8</v>
      </c>
      <c r="E168" s="59">
        <v>340</v>
      </c>
      <c r="F168" s="60">
        <f t="shared" si="2"/>
        <v>380.8</v>
      </c>
      <c r="G168" s="60">
        <v>10</v>
      </c>
      <c r="H168" s="61">
        <v>391</v>
      </c>
      <c r="I168" s="4"/>
    </row>
    <row r="169" spans="1:9" ht="13.5" thickBot="1">
      <c r="A169" s="56" t="s">
        <v>218</v>
      </c>
      <c r="B169" s="57" t="s">
        <v>80</v>
      </c>
      <c r="C169" s="57" t="s">
        <v>73</v>
      </c>
      <c r="D169" s="64" t="s">
        <v>8</v>
      </c>
      <c r="E169" s="59">
        <v>350</v>
      </c>
      <c r="F169" s="60">
        <f t="shared" si="2"/>
        <v>392.00000000000006</v>
      </c>
      <c r="G169" s="60">
        <v>10</v>
      </c>
      <c r="H169" s="61">
        <f>G169+F169</f>
        <v>402.00000000000006</v>
      </c>
      <c r="I169" s="4"/>
    </row>
    <row r="170" spans="1:9" ht="12.75">
      <c r="A170" s="38" t="s">
        <v>30</v>
      </c>
      <c r="B170" s="53" t="s">
        <v>49</v>
      </c>
      <c r="C170" s="40" t="s">
        <v>50</v>
      </c>
      <c r="D170" s="54" t="s">
        <v>4</v>
      </c>
      <c r="E170" s="42">
        <v>330</v>
      </c>
      <c r="F170" s="39">
        <f t="shared" si="2"/>
        <v>369.6</v>
      </c>
      <c r="G170" s="39"/>
      <c r="H170" s="43"/>
      <c r="I170" s="4"/>
    </row>
    <row r="171" spans="1:9" ht="13.5" thickBot="1">
      <c r="A171" s="46" t="s">
        <v>30</v>
      </c>
      <c r="B171" s="47" t="s">
        <v>202</v>
      </c>
      <c r="C171" s="48" t="s">
        <v>105</v>
      </c>
      <c r="D171" s="73">
        <v>42</v>
      </c>
      <c r="E171" s="50">
        <v>460</v>
      </c>
      <c r="F171" s="51">
        <f t="shared" si="2"/>
        <v>515.2</v>
      </c>
      <c r="G171" s="51">
        <v>10</v>
      </c>
      <c r="H171" s="52">
        <v>895</v>
      </c>
      <c r="I171" s="4"/>
    </row>
    <row r="172" spans="1:9" ht="13.5" thickBot="1">
      <c r="A172" s="56" t="s">
        <v>159</v>
      </c>
      <c r="B172" s="65" t="s">
        <v>156</v>
      </c>
      <c r="C172" s="57" t="s">
        <v>157</v>
      </c>
      <c r="D172" s="58" t="s">
        <v>9</v>
      </c>
      <c r="E172" s="59">
        <v>340</v>
      </c>
      <c r="F172" s="60">
        <f t="shared" si="2"/>
        <v>380.8</v>
      </c>
      <c r="G172" s="60">
        <v>10</v>
      </c>
      <c r="H172" s="61">
        <v>391</v>
      </c>
      <c r="I172" s="4"/>
    </row>
    <row r="173" spans="1:9" ht="13.5" thickBot="1">
      <c r="A173" s="56" t="s">
        <v>185</v>
      </c>
      <c r="B173" s="60" t="s">
        <v>183</v>
      </c>
      <c r="C173" s="57" t="s">
        <v>15</v>
      </c>
      <c r="D173" s="58" t="s">
        <v>9</v>
      </c>
      <c r="E173" s="59">
        <v>340</v>
      </c>
      <c r="F173" s="60">
        <f t="shared" si="2"/>
        <v>380.8</v>
      </c>
      <c r="G173" s="60">
        <v>10</v>
      </c>
      <c r="H173" s="61">
        <v>391</v>
      </c>
      <c r="I173" s="4"/>
    </row>
    <row r="174" spans="1:9" ht="12.75">
      <c r="A174" s="38" t="s">
        <v>138</v>
      </c>
      <c r="B174" s="40" t="s">
        <v>136</v>
      </c>
      <c r="C174" s="40" t="s">
        <v>20</v>
      </c>
      <c r="D174" s="54" t="s">
        <v>4</v>
      </c>
      <c r="E174" s="42">
        <v>380</v>
      </c>
      <c r="F174" s="39">
        <f t="shared" si="2"/>
        <v>425.6</v>
      </c>
      <c r="G174" s="39"/>
      <c r="H174" s="43"/>
      <c r="I174" s="4"/>
    </row>
    <row r="175" spans="1:9" ht="12.75">
      <c r="A175" s="44" t="s">
        <v>138</v>
      </c>
      <c r="B175" s="22" t="s">
        <v>53</v>
      </c>
      <c r="C175" s="22" t="s">
        <v>24</v>
      </c>
      <c r="D175" s="27" t="s">
        <v>4</v>
      </c>
      <c r="E175" s="24">
        <v>330</v>
      </c>
      <c r="F175" s="21">
        <f t="shared" si="2"/>
        <v>369.6</v>
      </c>
      <c r="G175" s="21"/>
      <c r="H175" s="45"/>
      <c r="I175" s="4"/>
    </row>
    <row r="176" spans="1:9" ht="13.5" thickBot="1">
      <c r="A176" s="46" t="s">
        <v>138</v>
      </c>
      <c r="B176" s="51" t="s">
        <v>215</v>
      </c>
      <c r="C176" s="48" t="s">
        <v>15</v>
      </c>
      <c r="D176" s="55" t="s">
        <v>4</v>
      </c>
      <c r="E176" s="50">
        <v>370</v>
      </c>
      <c r="F176" s="51">
        <f t="shared" si="2"/>
        <v>414.40000000000003</v>
      </c>
      <c r="G176" s="51">
        <v>10</v>
      </c>
      <c r="H176" s="52">
        <v>1220</v>
      </c>
      <c r="I176" s="4"/>
    </row>
    <row r="177" spans="1:9" ht="12.75">
      <c r="A177" s="38" t="s">
        <v>117</v>
      </c>
      <c r="B177" s="53" t="s">
        <v>91</v>
      </c>
      <c r="C177" s="40" t="s">
        <v>10</v>
      </c>
      <c r="D177" s="63">
        <v>54</v>
      </c>
      <c r="E177" s="42">
        <v>350</v>
      </c>
      <c r="F177" s="39">
        <f t="shared" si="2"/>
        <v>392.00000000000006</v>
      </c>
      <c r="G177" s="39"/>
      <c r="H177" s="43"/>
      <c r="I177" s="4"/>
    </row>
    <row r="178" spans="1:9" ht="12.75">
      <c r="A178" s="44" t="s">
        <v>117</v>
      </c>
      <c r="B178" s="26" t="s">
        <v>31</v>
      </c>
      <c r="C178" s="22" t="s">
        <v>47</v>
      </c>
      <c r="D178" s="28">
        <v>52</v>
      </c>
      <c r="E178" s="24">
        <v>330</v>
      </c>
      <c r="F178" s="21">
        <f t="shared" si="2"/>
        <v>369.6</v>
      </c>
      <c r="G178" s="21"/>
      <c r="H178" s="45"/>
      <c r="I178" s="4"/>
    </row>
    <row r="179" spans="1:9" ht="12.75">
      <c r="A179" s="44" t="s">
        <v>117</v>
      </c>
      <c r="B179" s="26" t="s">
        <v>35</v>
      </c>
      <c r="C179" s="22" t="s">
        <v>105</v>
      </c>
      <c r="D179" s="23">
        <v>52</v>
      </c>
      <c r="E179" s="24">
        <v>360</v>
      </c>
      <c r="F179" s="21">
        <f t="shared" si="2"/>
        <v>403.20000000000005</v>
      </c>
      <c r="G179" s="21"/>
      <c r="H179" s="45"/>
      <c r="I179" s="4"/>
    </row>
    <row r="180" spans="1:9" ht="13.5" thickBot="1">
      <c r="A180" s="46" t="s">
        <v>117</v>
      </c>
      <c r="B180" s="47" t="s">
        <v>82</v>
      </c>
      <c r="C180" s="48" t="s">
        <v>11</v>
      </c>
      <c r="D180" s="49">
        <v>54</v>
      </c>
      <c r="E180" s="50">
        <v>330</v>
      </c>
      <c r="F180" s="51">
        <f t="shared" si="2"/>
        <v>369.6</v>
      </c>
      <c r="G180" s="51">
        <v>10</v>
      </c>
      <c r="H180" s="52">
        <f>G180+F180+F179+F178+F177</f>
        <v>1544.4</v>
      </c>
      <c r="I180" s="4"/>
    </row>
    <row r="181" spans="1:9" ht="13.5" thickBot="1">
      <c r="A181" s="56" t="s">
        <v>160</v>
      </c>
      <c r="B181" s="65" t="s">
        <v>55</v>
      </c>
      <c r="C181" s="57" t="s">
        <v>57</v>
      </c>
      <c r="D181" s="64" t="s">
        <v>8</v>
      </c>
      <c r="E181" s="59">
        <v>330</v>
      </c>
      <c r="F181" s="60">
        <f t="shared" si="2"/>
        <v>369.6</v>
      </c>
      <c r="G181" s="60">
        <v>10</v>
      </c>
      <c r="H181" s="61">
        <f>G181+F181</f>
        <v>379.6</v>
      </c>
      <c r="I181" s="4"/>
    </row>
    <row r="182" spans="1:9" ht="13.5" thickBot="1">
      <c r="A182" s="56" t="s">
        <v>45</v>
      </c>
      <c r="B182" s="57" t="s">
        <v>227</v>
      </c>
      <c r="C182" s="57" t="s">
        <v>94</v>
      </c>
      <c r="D182" s="58">
        <v>50</v>
      </c>
      <c r="E182" s="59">
        <v>350</v>
      </c>
      <c r="F182" s="60">
        <f t="shared" si="2"/>
        <v>392.00000000000006</v>
      </c>
      <c r="G182" s="60">
        <v>10</v>
      </c>
      <c r="H182" s="61">
        <f>F182+G182</f>
        <v>402.00000000000006</v>
      </c>
      <c r="I182" s="4"/>
    </row>
    <row r="183" spans="1:9" ht="12.75">
      <c r="A183" s="38" t="s">
        <v>133</v>
      </c>
      <c r="B183" s="40" t="s">
        <v>131</v>
      </c>
      <c r="C183" s="40" t="s">
        <v>122</v>
      </c>
      <c r="D183" s="41">
        <v>58</v>
      </c>
      <c r="E183" s="42">
        <v>510</v>
      </c>
      <c r="F183" s="39">
        <f t="shared" si="2"/>
        <v>571.2</v>
      </c>
      <c r="G183" s="39"/>
      <c r="H183" s="43"/>
      <c r="I183" s="4"/>
    </row>
    <row r="184" spans="1:9" ht="13.5" thickBot="1">
      <c r="A184" s="46" t="s">
        <v>133</v>
      </c>
      <c r="B184" s="47" t="s">
        <v>89</v>
      </c>
      <c r="C184" s="48" t="s">
        <v>24</v>
      </c>
      <c r="D184" s="49">
        <v>58</v>
      </c>
      <c r="E184" s="50">
        <v>400</v>
      </c>
      <c r="F184" s="51">
        <f t="shared" si="2"/>
        <v>448.00000000000006</v>
      </c>
      <c r="G184" s="51">
        <v>10</v>
      </c>
      <c r="H184" s="52">
        <v>1030</v>
      </c>
      <c r="I184" s="4"/>
    </row>
    <row r="185" spans="1:9" ht="13.5" thickBot="1">
      <c r="A185" s="56" t="s">
        <v>257</v>
      </c>
      <c r="B185" s="65" t="s">
        <v>88</v>
      </c>
      <c r="C185" s="57" t="s">
        <v>256</v>
      </c>
      <c r="D185" s="64">
        <v>54</v>
      </c>
      <c r="E185" s="59">
        <v>350</v>
      </c>
      <c r="F185" s="60">
        <f t="shared" si="2"/>
        <v>392.00000000000006</v>
      </c>
      <c r="G185" s="60">
        <v>10</v>
      </c>
      <c r="H185" s="61">
        <f>F185+G185</f>
        <v>402.00000000000006</v>
      </c>
      <c r="I185" s="4"/>
    </row>
    <row r="186" spans="1:9" ht="13.5" thickBot="1">
      <c r="A186" s="56" t="s">
        <v>192</v>
      </c>
      <c r="B186" s="65" t="s">
        <v>72</v>
      </c>
      <c r="C186" s="57" t="s">
        <v>73</v>
      </c>
      <c r="D186" s="64" t="s">
        <v>7</v>
      </c>
      <c r="E186" s="59">
        <v>400</v>
      </c>
      <c r="F186" s="60">
        <f t="shared" si="2"/>
        <v>448.00000000000006</v>
      </c>
      <c r="G186" s="60">
        <v>10</v>
      </c>
      <c r="H186" s="61">
        <f>G186+F186</f>
        <v>458.00000000000006</v>
      </c>
      <c r="I186" s="4"/>
    </row>
    <row r="187" spans="1:9" ht="12.75">
      <c r="A187" s="38" t="s">
        <v>279</v>
      </c>
      <c r="B187" s="53" t="s">
        <v>64</v>
      </c>
      <c r="C187" s="40" t="s">
        <v>50</v>
      </c>
      <c r="D187" s="54" t="s">
        <v>4</v>
      </c>
      <c r="E187" s="42">
        <v>350</v>
      </c>
      <c r="F187" s="39">
        <f t="shared" si="2"/>
        <v>392.00000000000006</v>
      </c>
      <c r="G187" s="39"/>
      <c r="H187" s="43"/>
      <c r="I187" s="4"/>
    </row>
    <row r="188" spans="1:9" ht="13.5" thickBot="1">
      <c r="A188" s="46" t="s">
        <v>279</v>
      </c>
      <c r="B188" s="47" t="s">
        <v>64</v>
      </c>
      <c r="C188" s="48" t="s">
        <v>11</v>
      </c>
      <c r="D188" s="55" t="s">
        <v>4</v>
      </c>
      <c r="E188" s="50">
        <v>350</v>
      </c>
      <c r="F188" s="51">
        <f t="shared" si="2"/>
        <v>392.00000000000006</v>
      </c>
      <c r="G188" s="51">
        <v>10</v>
      </c>
      <c r="H188" s="52">
        <f>F187+F188+G188</f>
        <v>794.0000000000001</v>
      </c>
      <c r="I188" s="5"/>
    </row>
    <row r="189" spans="1:9" ht="12.75">
      <c r="A189" s="38" t="s">
        <v>125</v>
      </c>
      <c r="B189" s="53" t="s">
        <v>33</v>
      </c>
      <c r="C189" s="40" t="s">
        <v>10</v>
      </c>
      <c r="D189" s="63">
        <v>42</v>
      </c>
      <c r="E189" s="42">
        <v>370</v>
      </c>
      <c r="F189" s="39">
        <f t="shared" si="2"/>
        <v>414.40000000000003</v>
      </c>
      <c r="G189" s="39"/>
      <c r="H189" s="43"/>
      <c r="I189" s="4"/>
    </row>
    <row r="190" spans="1:9" ht="13.5" thickBot="1">
      <c r="A190" s="46" t="s">
        <v>125</v>
      </c>
      <c r="B190" s="47" t="s">
        <v>237</v>
      </c>
      <c r="C190" s="48" t="s">
        <v>94</v>
      </c>
      <c r="D190" s="49">
        <v>42</v>
      </c>
      <c r="E190" s="50">
        <v>330</v>
      </c>
      <c r="F190" s="51">
        <f t="shared" si="2"/>
        <v>369.6</v>
      </c>
      <c r="G190" s="51">
        <v>10</v>
      </c>
      <c r="H190" s="52">
        <f>G190+F190+F189</f>
        <v>794</v>
      </c>
      <c r="I190" s="5"/>
    </row>
    <row r="191" spans="1:9" ht="13.5" thickBot="1">
      <c r="A191" s="56" t="s">
        <v>59</v>
      </c>
      <c r="B191" s="65" t="s">
        <v>156</v>
      </c>
      <c r="C191" s="57" t="s">
        <v>157</v>
      </c>
      <c r="D191" s="58" t="s">
        <v>9</v>
      </c>
      <c r="E191" s="59">
        <v>340</v>
      </c>
      <c r="F191" s="60">
        <f t="shared" si="2"/>
        <v>380.8</v>
      </c>
      <c r="G191" s="60">
        <v>10</v>
      </c>
      <c r="H191" s="61">
        <v>391</v>
      </c>
      <c r="I191" s="4"/>
    </row>
    <row r="192" spans="1:9" ht="13.5" thickBot="1">
      <c r="A192" s="56" t="s">
        <v>38</v>
      </c>
      <c r="B192" s="65" t="s">
        <v>25</v>
      </c>
      <c r="C192" s="57" t="s">
        <v>18</v>
      </c>
      <c r="D192" s="58">
        <v>46</v>
      </c>
      <c r="E192" s="59">
        <v>330</v>
      </c>
      <c r="F192" s="60">
        <f t="shared" si="2"/>
        <v>369.6</v>
      </c>
      <c r="G192" s="60">
        <v>10</v>
      </c>
      <c r="H192" s="61">
        <v>380</v>
      </c>
      <c r="I192" s="4"/>
    </row>
    <row r="193" spans="1:9" ht="13.5" thickBot="1">
      <c r="A193" s="56" t="s">
        <v>260</v>
      </c>
      <c r="B193" s="65" t="s">
        <v>61</v>
      </c>
      <c r="C193" s="57" t="s">
        <v>145</v>
      </c>
      <c r="D193" s="64" t="s">
        <v>4</v>
      </c>
      <c r="E193" s="59">
        <v>350</v>
      </c>
      <c r="F193" s="60">
        <f t="shared" si="2"/>
        <v>392.00000000000006</v>
      </c>
      <c r="G193" s="60">
        <v>10</v>
      </c>
      <c r="H193" s="61">
        <f>F193+G193</f>
        <v>402.00000000000006</v>
      </c>
      <c r="I193" s="4"/>
    </row>
    <row r="194" spans="1:9" ht="13.5" thickBot="1">
      <c r="A194" s="38" t="s">
        <v>118</v>
      </c>
      <c r="B194" s="53" t="s">
        <v>91</v>
      </c>
      <c r="C194" s="40" t="s">
        <v>47</v>
      </c>
      <c r="D194" s="63">
        <v>50</v>
      </c>
      <c r="E194" s="42">
        <v>350</v>
      </c>
      <c r="F194" s="39">
        <f aca="true" t="shared" si="3" ref="F194:F257">E194*1.12</f>
        <v>392.00000000000006</v>
      </c>
      <c r="H194" s="43"/>
      <c r="I194" s="4"/>
    </row>
    <row r="195" spans="1:9" ht="13.5" thickBot="1">
      <c r="A195" s="46" t="s">
        <v>276</v>
      </c>
      <c r="B195" s="47" t="s">
        <v>264</v>
      </c>
      <c r="C195" s="48" t="s">
        <v>271</v>
      </c>
      <c r="D195" s="55" t="s">
        <v>8</v>
      </c>
      <c r="E195" s="50">
        <v>340</v>
      </c>
      <c r="F195" s="51">
        <f t="shared" si="3"/>
        <v>380.8</v>
      </c>
      <c r="G195" s="39">
        <v>10</v>
      </c>
      <c r="H195" s="52">
        <v>783</v>
      </c>
      <c r="I195" s="4"/>
    </row>
    <row r="196" spans="1:9" ht="13.5" thickBot="1">
      <c r="A196" s="56" t="s">
        <v>263</v>
      </c>
      <c r="B196" s="65" t="s">
        <v>264</v>
      </c>
      <c r="C196" s="57" t="s">
        <v>265</v>
      </c>
      <c r="D196" s="64" t="s">
        <v>4</v>
      </c>
      <c r="E196" s="59">
        <v>340</v>
      </c>
      <c r="F196" s="60">
        <f t="shared" si="3"/>
        <v>380.8</v>
      </c>
      <c r="G196" s="65">
        <v>10</v>
      </c>
      <c r="H196" s="61">
        <v>391</v>
      </c>
      <c r="I196" s="4"/>
    </row>
    <row r="197" spans="1:9" ht="12.75">
      <c r="A197" s="38" t="s">
        <v>254</v>
      </c>
      <c r="B197" s="53" t="s">
        <v>61</v>
      </c>
      <c r="C197" s="40" t="s">
        <v>145</v>
      </c>
      <c r="D197" s="41" t="s">
        <v>7</v>
      </c>
      <c r="E197" s="42">
        <v>350</v>
      </c>
      <c r="F197" s="39">
        <f t="shared" si="3"/>
        <v>392.00000000000006</v>
      </c>
      <c r="G197" s="39"/>
      <c r="H197" s="43"/>
      <c r="I197" s="4"/>
    </row>
    <row r="198" spans="1:9" ht="13.5" thickBot="1">
      <c r="A198" s="46" t="s">
        <v>254</v>
      </c>
      <c r="B198" s="47" t="s">
        <v>22</v>
      </c>
      <c r="C198" s="48" t="s">
        <v>10</v>
      </c>
      <c r="D198" s="73"/>
      <c r="E198" s="50">
        <v>150</v>
      </c>
      <c r="F198" s="51">
        <f t="shared" si="3"/>
        <v>168.00000000000003</v>
      </c>
      <c r="G198" s="51">
        <v>10</v>
      </c>
      <c r="H198" s="52">
        <f>G198+F198+F197</f>
        <v>570.0000000000001</v>
      </c>
      <c r="I198" s="4"/>
    </row>
    <row r="199" spans="1:9" ht="12.75">
      <c r="A199" s="38" t="s">
        <v>103</v>
      </c>
      <c r="B199" s="53" t="s">
        <v>98</v>
      </c>
      <c r="C199" s="40" t="s">
        <v>20</v>
      </c>
      <c r="D199" s="41">
        <v>54</v>
      </c>
      <c r="E199" s="42">
        <v>340</v>
      </c>
      <c r="F199" s="39">
        <f t="shared" si="3"/>
        <v>380.8</v>
      </c>
      <c r="G199" s="39"/>
      <c r="H199" s="43"/>
      <c r="I199" s="4"/>
    </row>
    <row r="200" spans="1:9" ht="13.5" thickBot="1">
      <c r="A200" s="46" t="s">
        <v>103</v>
      </c>
      <c r="B200" s="47" t="s">
        <v>156</v>
      </c>
      <c r="C200" s="48" t="s">
        <v>157</v>
      </c>
      <c r="D200" s="49" t="s">
        <v>9</v>
      </c>
      <c r="E200" s="50">
        <v>340</v>
      </c>
      <c r="F200" s="51">
        <f t="shared" si="3"/>
        <v>380.8</v>
      </c>
      <c r="G200" s="51">
        <v>10</v>
      </c>
      <c r="H200" s="52">
        <v>772</v>
      </c>
      <c r="I200" s="5"/>
    </row>
    <row r="201" spans="1:9" ht="13.5" thickBot="1">
      <c r="A201" s="56" t="s">
        <v>273</v>
      </c>
      <c r="B201" s="65" t="s">
        <v>264</v>
      </c>
      <c r="C201" s="57" t="s">
        <v>271</v>
      </c>
      <c r="D201" s="64" t="s">
        <v>8</v>
      </c>
      <c r="E201" s="59">
        <v>340</v>
      </c>
      <c r="F201" s="60">
        <f t="shared" si="3"/>
        <v>380.8</v>
      </c>
      <c r="G201" s="60">
        <v>10</v>
      </c>
      <c r="H201" s="61">
        <v>391</v>
      </c>
      <c r="I201" s="4"/>
    </row>
    <row r="202" spans="1:9" ht="13.5" thickBot="1">
      <c r="A202" s="56" t="s">
        <v>213</v>
      </c>
      <c r="B202" s="57" t="s">
        <v>212</v>
      </c>
      <c r="C202" s="57" t="s">
        <v>10</v>
      </c>
      <c r="D202" s="58">
        <v>54</v>
      </c>
      <c r="E202" s="59">
        <v>400</v>
      </c>
      <c r="F202" s="60">
        <f t="shared" si="3"/>
        <v>448.00000000000006</v>
      </c>
      <c r="G202" s="60">
        <v>10</v>
      </c>
      <c r="H202" s="61">
        <f>F202+G202</f>
        <v>458.00000000000006</v>
      </c>
      <c r="I202" s="5"/>
    </row>
    <row r="203" spans="1:9" ht="12.75">
      <c r="A203" s="38" t="s">
        <v>104</v>
      </c>
      <c r="B203" s="53" t="s">
        <v>26</v>
      </c>
      <c r="C203" s="40" t="s">
        <v>50</v>
      </c>
      <c r="D203" s="74" t="s">
        <v>106</v>
      </c>
      <c r="E203" s="42">
        <v>300</v>
      </c>
      <c r="F203" s="39">
        <f t="shared" si="3"/>
        <v>336.00000000000006</v>
      </c>
      <c r="G203" s="39"/>
      <c r="H203" s="43"/>
      <c r="I203" s="4"/>
    </row>
    <row r="204" spans="1:9" ht="13.5" thickBot="1">
      <c r="A204" s="46" t="s">
        <v>104</v>
      </c>
      <c r="B204" s="48" t="s">
        <v>220</v>
      </c>
      <c r="C204" s="48" t="s">
        <v>21</v>
      </c>
      <c r="D204" s="49">
        <v>46</v>
      </c>
      <c r="E204" s="50">
        <v>350</v>
      </c>
      <c r="F204" s="51">
        <f t="shared" si="3"/>
        <v>392.00000000000006</v>
      </c>
      <c r="G204" s="51">
        <v>10</v>
      </c>
      <c r="H204" s="52">
        <f>G204+F204+F203</f>
        <v>738.0000000000001</v>
      </c>
      <c r="I204" s="4"/>
    </row>
    <row r="205" spans="1:9" ht="13.5" thickBot="1">
      <c r="A205" s="56" t="s">
        <v>195</v>
      </c>
      <c r="B205" s="57" t="s">
        <v>74</v>
      </c>
      <c r="C205" s="57" t="s">
        <v>51</v>
      </c>
      <c r="D205" s="64" t="s">
        <v>4</v>
      </c>
      <c r="E205" s="59">
        <v>450</v>
      </c>
      <c r="F205" s="60">
        <f t="shared" si="3"/>
        <v>504.00000000000006</v>
      </c>
      <c r="G205" s="60">
        <v>10</v>
      </c>
      <c r="H205" s="61">
        <f>F205+G205</f>
        <v>514</v>
      </c>
      <c r="I205" s="4"/>
    </row>
    <row r="206" spans="1:9" ht="12.75">
      <c r="A206" s="38" t="s">
        <v>109</v>
      </c>
      <c r="B206" s="40" t="s">
        <v>28</v>
      </c>
      <c r="C206" s="40" t="s">
        <v>11</v>
      </c>
      <c r="D206" s="63">
        <v>48</v>
      </c>
      <c r="E206" s="42">
        <v>320</v>
      </c>
      <c r="F206" s="39">
        <f t="shared" si="3"/>
        <v>358.40000000000003</v>
      </c>
      <c r="G206" s="39"/>
      <c r="H206" s="43"/>
      <c r="I206" s="4"/>
    </row>
    <row r="207" spans="1:9" ht="13.5" thickBot="1">
      <c r="A207" s="46" t="s">
        <v>109</v>
      </c>
      <c r="B207" s="47" t="s">
        <v>244</v>
      </c>
      <c r="C207" s="48" t="s">
        <v>50</v>
      </c>
      <c r="D207" s="49">
        <v>48</v>
      </c>
      <c r="E207" s="50">
        <v>350</v>
      </c>
      <c r="F207" s="51">
        <f t="shared" si="3"/>
        <v>392.00000000000006</v>
      </c>
      <c r="G207" s="51">
        <v>10</v>
      </c>
      <c r="H207" s="52">
        <v>761</v>
      </c>
      <c r="I207" s="4"/>
    </row>
    <row r="208" spans="1:9" ht="12.75">
      <c r="A208" s="38" t="s">
        <v>252</v>
      </c>
      <c r="B208" s="42" t="s">
        <v>19</v>
      </c>
      <c r="C208" s="40" t="s">
        <v>47</v>
      </c>
      <c r="D208" s="74"/>
      <c r="E208" s="42">
        <v>150</v>
      </c>
      <c r="F208" s="39">
        <f t="shared" si="3"/>
        <v>168.00000000000003</v>
      </c>
      <c r="G208" s="39"/>
      <c r="H208" s="43"/>
      <c r="I208" s="4"/>
    </row>
    <row r="209" spans="1:9" ht="12.75">
      <c r="A209" s="44" t="s">
        <v>252</v>
      </c>
      <c r="B209" s="24" t="s">
        <v>23</v>
      </c>
      <c r="C209" s="22" t="s">
        <v>47</v>
      </c>
      <c r="D209" s="27"/>
      <c r="E209" s="24">
        <v>250</v>
      </c>
      <c r="F209" s="21">
        <f t="shared" si="3"/>
        <v>280</v>
      </c>
      <c r="H209" s="45"/>
      <c r="I209" s="4"/>
    </row>
    <row r="210" spans="1:9" ht="13.5" thickBot="1">
      <c r="A210" s="46" t="s">
        <v>252</v>
      </c>
      <c r="B210" s="47" t="s">
        <v>37</v>
      </c>
      <c r="C210" s="48" t="s">
        <v>32</v>
      </c>
      <c r="D210" s="55" t="s">
        <v>4</v>
      </c>
      <c r="E210" s="50">
        <v>330</v>
      </c>
      <c r="F210" s="51">
        <f t="shared" si="3"/>
        <v>369.6</v>
      </c>
      <c r="G210" s="21">
        <v>10</v>
      </c>
      <c r="H210" s="52">
        <v>828</v>
      </c>
      <c r="I210" s="4"/>
    </row>
    <row r="211" spans="1:9" ht="12.75">
      <c r="A211" s="38" t="s">
        <v>14</v>
      </c>
      <c r="B211" s="42" t="s">
        <v>23</v>
      </c>
      <c r="C211" s="40" t="s">
        <v>21</v>
      </c>
      <c r="D211" s="54"/>
      <c r="E211" s="42">
        <v>250</v>
      </c>
      <c r="F211" s="39">
        <f t="shared" si="3"/>
        <v>280</v>
      </c>
      <c r="G211" s="39"/>
      <c r="H211" s="43"/>
      <c r="I211" s="4"/>
    </row>
    <row r="212" spans="1:9" ht="13.5" thickBot="1">
      <c r="A212" s="46" t="s">
        <v>14</v>
      </c>
      <c r="B212" s="47" t="s">
        <v>22</v>
      </c>
      <c r="C212" s="48" t="s">
        <v>21</v>
      </c>
      <c r="D212" s="49"/>
      <c r="E212" s="50">
        <v>150</v>
      </c>
      <c r="F212" s="51">
        <f t="shared" si="3"/>
        <v>168.00000000000003</v>
      </c>
      <c r="G212" s="51">
        <v>10</v>
      </c>
      <c r="H212" s="52">
        <f>G212+F212+F211</f>
        <v>458</v>
      </c>
      <c r="I212" s="4"/>
    </row>
    <row r="213" spans="1:9" ht="12.75">
      <c r="A213" s="38" t="s">
        <v>102</v>
      </c>
      <c r="B213" s="53" t="s">
        <v>98</v>
      </c>
      <c r="C213" s="40" t="s">
        <v>15</v>
      </c>
      <c r="D213" s="41">
        <v>54</v>
      </c>
      <c r="E213" s="42">
        <v>340</v>
      </c>
      <c r="F213" s="39">
        <f t="shared" si="3"/>
        <v>380.8</v>
      </c>
      <c r="G213" s="39"/>
      <c r="H213" s="43"/>
      <c r="I213" s="4"/>
    </row>
    <row r="214" spans="1:9" ht="12.75">
      <c r="A214" s="44" t="s">
        <v>102</v>
      </c>
      <c r="B214" s="21" t="s">
        <v>83</v>
      </c>
      <c r="C214" s="22" t="s">
        <v>228</v>
      </c>
      <c r="D214" s="23">
        <v>54</v>
      </c>
      <c r="E214" s="24">
        <v>330</v>
      </c>
      <c r="F214" s="21">
        <f t="shared" si="3"/>
        <v>369.6</v>
      </c>
      <c r="G214" s="21"/>
      <c r="H214" s="45"/>
      <c r="I214" s="4"/>
    </row>
    <row r="215" spans="1:9" ht="13.5" thickBot="1">
      <c r="A215" s="46" t="s">
        <v>102</v>
      </c>
      <c r="B215" s="70" t="s">
        <v>81</v>
      </c>
      <c r="C215" s="48" t="s">
        <v>15</v>
      </c>
      <c r="D215" s="55">
        <v>54</v>
      </c>
      <c r="E215" s="50">
        <v>330</v>
      </c>
      <c r="F215" s="70">
        <f t="shared" si="3"/>
        <v>369.6</v>
      </c>
      <c r="G215" s="51">
        <v>10</v>
      </c>
      <c r="H215" s="52">
        <f>G215+F215+F214+F213</f>
        <v>1130</v>
      </c>
      <c r="I215" s="4"/>
    </row>
    <row r="216" spans="1:9" ht="13.5" thickBot="1">
      <c r="A216" s="56" t="s">
        <v>158</v>
      </c>
      <c r="B216" s="65" t="s">
        <v>156</v>
      </c>
      <c r="C216" s="57" t="s">
        <v>157</v>
      </c>
      <c r="D216" s="58" t="s">
        <v>9</v>
      </c>
      <c r="E216" s="59">
        <v>340</v>
      </c>
      <c r="F216" s="60">
        <f t="shared" si="3"/>
        <v>380.8</v>
      </c>
      <c r="G216" s="60">
        <v>10</v>
      </c>
      <c r="H216" s="61">
        <v>391</v>
      </c>
      <c r="I216" s="4"/>
    </row>
    <row r="217" spans="1:9" ht="13.5" thickBot="1">
      <c r="A217" s="56" t="s">
        <v>96</v>
      </c>
      <c r="B217" s="65" t="s">
        <v>92</v>
      </c>
      <c r="C217" s="57" t="s">
        <v>94</v>
      </c>
      <c r="D217" s="58">
        <v>42</v>
      </c>
      <c r="E217" s="65">
        <v>400</v>
      </c>
      <c r="F217" s="60">
        <f t="shared" si="3"/>
        <v>448.00000000000006</v>
      </c>
      <c r="G217" s="60">
        <v>10</v>
      </c>
      <c r="H217" s="61">
        <f>F217+G217</f>
        <v>458.00000000000006</v>
      </c>
      <c r="I217" s="5"/>
    </row>
    <row r="218" spans="1:9" ht="12.75">
      <c r="A218" s="38" t="s">
        <v>116</v>
      </c>
      <c r="B218" s="53" t="s">
        <v>91</v>
      </c>
      <c r="C218" s="40" t="s">
        <v>11</v>
      </c>
      <c r="D218" s="63">
        <v>50</v>
      </c>
      <c r="E218" s="42">
        <v>350</v>
      </c>
      <c r="F218" s="39">
        <f t="shared" si="3"/>
        <v>392.00000000000006</v>
      </c>
      <c r="G218" s="39"/>
      <c r="H218" s="43"/>
      <c r="I218" s="4"/>
    </row>
    <row r="219" spans="1:9" ht="12.75">
      <c r="A219" s="44" t="s">
        <v>116</v>
      </c>
      <c r="B219" s="26" t="s">
        <v>67</v>
      </c>
      <c r="C219" s="22" t="s">
        <v>10</v>
      </c>
      <c r="D219" s="27" t="s">
        <v>8</v>
      </c>
      <c r="E219" s="24">
        <v>330</v>
      </c>
      <c r="F219" s="21">
        <f t="shared" si="3"/>
        <v>369.6</v>
      </c>
      <c r="G219" s="21"/>
      <c r="H219" s="45"/>
      <c r="I219" s="4"/>
    </row>
    <row r="220" spans="1:9" ht="12.75">
      <c r="A220" s="44" t="s">
        <v>116</v>
      </c>
      <c r="B220" s="21" t="s">
        <v>215</v>
      </c>
      <c r="C220" s="22" t="s">
        <v>15</v>
      </c>
      <c r="D220" s="23" t="s">
        <v>9</v>
      </c>
      <c r="E220" s="24">
        <v>370</v>
      </c>
      <c r="F220" s="21">
        <f t="shared" si="3"/>
        <v>414.40000000000003</v>
      </c>
      <c r="G220" s="21"/>
      <c r="H220" s="45"/>
      <c r="I220" s="4"/>
    </row>
    <row r="221" spans="1:9" ht="12.75">
      <c r="A221" s="44" t="s">
        <v>116</v>
      </c>
      <c r="B221" s="26" t="s">
        <v>233</v>
      </c>
      <c r="C221" s="22" t="s">
        <v>11</v>
      </c>
      <c r="D221" s="23">
        <v>50</v>
      </c>
      <c r="E221" s="24">
        <v>410</v>
      </c>
      <c r="F221" s="21">
        <f t="shared" si="3"/>
        <v>459.20000000000005</v>
      </c>
      <c r="H221" s="45"/>
      <c r="I221" s="4"/>
    </row>
    <row r="222" spans="1:9" ht="13.5" thickBot="1">
      <c r="A222" s="46" t="s">
        <v>116</v>
      </c>
      <c r="B222" s="47" t="s">
        <v>264</v>
      </c>
      <c r="C222" s="48" t="s">
        <v>271</v>
      </c>
      <c r="D222" s="55" t="s">
        <v>8</v>
      </c>
      <c r="E222" s="50">
        <v>340</v>
      </c>
      <c r="F222" s="51">
        <f t="shared" si="3"/>
        <v>380.8</v>
      </c>
      <c r="G222" s="21">
        <v>10</v>
      </c>
      <c r="H222" s="52">
        <f>G222+F222+F221+F220+F219+F218</f>
        <v>2026</v>
      </c>
      <c r="I222" s="4"/>
    </row>
    <row r="223" spans="1:9" ht="12.75">
      <c r="A223" s="38" t="s">
        <v>170</v>
      </c>
      <c r="B223" s="40" t="s">
        <v>66</v>
      </c>
      <c r="C223" s="40" t="s">
        <v>10</v>
      </c>
      <c r="D223" s="54" t="s">
        <v>4</v>
      </c>
      <c r="E223" s="42">
        <v>330</v>
      </c>
      <c r="F223" s="39">
        <f t="shared" si="3"/>
        <v>369.6</v>
      </c>
      <c r="G223" s="39">
        <v>10</v>
      </c>
      <c r="H223" s="43"/>
      <c r="I223" s="4"/>
    </row>
    <row r="224" spans="1:9" ht="13.5" thickBot="1">
      <c r="A224" s="46" t="s">
        <v>170</v>
      </c>
      <c r="B224" s="48" t="s">
        <v>70</v>
      </c>
      <c r="C224" s="48" t="s">
        <v>71</v>
      </c>
      <c r="D224" s="55" t="s">
        <v>4</v>
      </c>
      <c r="E224" s="50">
        <v>450</v>
      </c>
      <c r="F224" s="51">
        <f t="shared" si="3"/>
        <v>504.00000000000006</v>
      </c>
      <c r="G224" s="51"/>
      <c r="H224" s="52">
        <v>884</v>
      </c>
      <c r="I224" s="4"/>
    </row>
    <row r="225" spans="1:9" ht="13.5" thickBot="1">
      <c r="A225" s="56" t="s">
        <v>148</v>
      </c>
      <c r="B225" s="65" t="s">
        <v>37</v>
      </c>
      <c r="C225" s="57" t="s">
        <v>18</v>
      </c>
      <c r="D225" s="58" t="s">
        <v>9</v>
      </c>
      <c r="E225" s="59">
        <v>330</v>
      </c>
      <c r="F225" s="60">
        <f t="shared" si="3"/>
        <v>369.6</v>
      </c>
      <c r="G225" s="60">
        <v>10</v>
      </c>
      <c r="H225" s="61">
        <v>380</v>
      </c>
      <c r="I225" s="4"/>
    </row>
    <row r="226" spans="1:9" ht="12.75">
      <c r="A226" s="38" t="s">
        <v>169</v>
      </c>
      <c r="B226" s="53" t="s">
        <v>62</v>
      </c>
      <c r="C226" s="40" t="s">
        <v>16</v>
      </c>
      <c r="D226" s="41" t="s">
        <v>7</v>
      </c>
      <c r="E226" s="42">
        <v>400</v>
      </c>
      <c r="F226" s="39">
        <f t="shared" si="3"/>
        <v>448.00000000000006</v>
      </c>
      <c r="G226" s="39"/>
      <c r="H226" s="43"/>
      <c r="I226" s="4"/>
    </row>
    <row r="227" spans="1:9" ht="12.75">
      <c r="A227" s="44" t="s">
        <v>169</v>
      </c>
      <c r="B227" s="26" t="s">
        <v>65</v>
      </c>
      <c r="C227" s="22" t="s">
        <v>15</v>
      </c>
      <c r="D227" s="23" t="s">
        <v>7</v>
      </c>
      <c r="E227" s="24">
        <v>380</v>
      </c>
      <c r="F227" s="21">
        <f t="shared" si="3"/>
        <v>425.6</v>
      </c>
      <c r="G227" s="21"/>
      <c r="H227" s="45"/>
      <c r="I227" s="4"/>
    </row>
    <row r="228" spans="1:9" ht="13.5" thickBot="1">
      <c r="A228" s="46" t="s">
        <v>169</v>
      </c>
      <c r="B228" s="47" t="s">
        <v>190</v>
      </c>
      <c r="C228" s="48" t="s">
        <v>145</v>
      </c>
      <c r="D228" s="55">
        <v>46</v>
      </c>
      <c r="E228" s="50">
        <v>380</v>
      </c>
      <c r="F228" s="51">
        <f t="shared" si="3"/>
        <v>425.6</v>
      </c>
      <c r="G228" s="51">
        <v>10</v>
      </c>
      <c r="H228" s="52">
        <v>1309</v>
      </c>
      <c r="I228" s="4"/>
    </row>
    <row r="229" spans="1:9" ht="12.75">
      <c r="A229" s="38" t="s">
        <v>121</v>
      </c>
      <c r="B229" s="53" t="s">
        <v>29</v>
      </c>
      <c r="C229" s="40" t="s">
        <v>21</v>
      </c>
      <c r="D229" s="63">
        <v>50</v>
      </c>
      <c r="E229" s="42">
        <v>300</v>
      </c>
      <c r="F229" s="39">
        <f t="shared" si="3"/>
        <v>336.00000000000006</v>
      </c>
      <c r="G229" s="39"/>
      <c r="H229" s="43"/>
      <c r="I229" s="4"/>
    </row>
    <row r="230" spans="1:9" ht="12.75">
      <c r="A230" s="44" t="s">
        <v>121</v>
      </c>
      <c r="B230" s="21" t="s">
        <v>31</v>
      </c>
      <c r="C230" s="22" t="s">
        <v>47</v>
      </c>
      <c r="D230" s="28">
        <v>50</v>
      </c>
      <c r="E230" s="24">
        <v>330</v>
      </c>
      <c r="F230" s="21">
        <f t="shared" si="3"/>
        <v>369.6</v>
      </c>
      <c r="G230" s="21"/>
      <c r="H230" s="45"/>
      <c r="I230" s="5"/>
    </row>
    <row r="231" spans="1:9" ht="12.75">
      <c r="A231" s="44" t="s">
        <v>121</v>
      </c>
      <c r="B231" s="22" t="s">
        <v>60</v>
      </c>
      <c r="C231" s="22" t="s">
        <v>18</v>
      </c>
      <c r="D231" s="27" t="s">
        <v>8</v>
      </c>
      <c r="E231" s="24">
        <v>350</v>
      </c>
      <c r="F231" s="21">
        <f t="shared" si="3"/>
        <v>392.00000000000006</v>
      </c>
      <c r="G231" s="21"/>
      <c r="H231" s="45"/>
      <c r="I231" s="4"/>
    </row>
    <row r="232" spans="1:9" ht="12.75">
      <c r="A232" s="44" t="s">
        <v>121</v>
      </c>
      <c r="B232" s="26" t="s">
        <v>67</v>
      </c>
      <c r="C232" s="22" t="s">
        <v>10</v>
      </c>
      <c r="D232" s="27" t="s">
        <v>8</v>
      </c>
      <c r="E232" s="24">
        <v>330</v>
      </c>
      <c r="F232" s="21">
        <f t="shared" si="3"/>
        <v>369.6</v>
      </c>
      <c r="G232" s="21"/>
      <c r="H232" s="45"/>
      <c r="I232" s="5"/>
    </row>
    <row r="233" spans="1:9" ht="13.5" thickBot="1">
      <c r="A233" s="46" t="s">
        <v>121</v>
      </c>
      <c r="B233" s="47" t="s">
        <v>22</v>
      </c>
      <c r="C233" s="48" t="s">
        <v>10</v>
      </c>
      <c r="D233" s="73"/>
      <c r="E233" s="50">
        <v>150</v>
      </c>
      <c r="F233" s="51">
        <f t="shared" si="3"/>
        <v>168.00000000000003</v>
      </c>
      <c r="G233" s="51">
        <v>10</v>
      </c>
      <c r="H233" s="52">
        <v>1645</v>
      </c>
      <c r="I233" s="4"/>
    </row>
    <row r="234" spans="1:9" ht="12.75">
      <c r="A234" s="38" t="s">
        <v>93</v>
      </c>
      <c r="B234" s="53" t="s">
        <v>92</v>
      </c>
      <c r="C234" s="53" t="s">
        <v>15</v>
      </c>
      <c r="D234" s="54">
        <v>48</v>
      </c>
      <c r="E234" s="42">
        <v>400</v>
      </c>
      <c r="F234" s="39">
        <f t="shared" si="3"/>
        <v>448.00000000000006</v>
      </c>
      <c r="G234" s="39"/>
      <c r="H234" s="43"/>
      <c r="I234" s="4"/>
    </row>
    <row r="235" spans="1:9" ht="13.5" thickBot="1">
      <c r="A235" s="46" t="s">
        <v>93</v>
      </c>
      <c r="B235" s="47" t="s">
        <v>78</v>
      </c>
      <c r="C235" s="48" t="s">
        <v>10</v>
      </c>
      <c r="D235" s="49">
        <v>48</v>
      </c>
      <c r="E235" s="50">
        <v>370</v>
      </c>
      <c r="F235" s="51">
        <f t="shared" si="3"/>
        <v>414.40000000000003</v>
      </c>
      <c r="G235" s="51">
        <v>10</v>
      </c>
      <c r="H235" s="52">
        <v>873</v>
      </c>
      <c r="I235" s="4"/>
    </row>
    <row r="236" spans="1:9" ht="13.5" thickBot="1">
      <c r="A236" s="56" t="s">
        <v>281</v>
      </c>
      <c r="B236" s="57" t="s">
        <v>70</v>
      </c>
      <c r="C236" s="57" t="s">
        <v>71</v>
      </c>
      <c r="D236" s="58" t="s">
        <v>7</v>
      </c>
      <c r="E236" s="59">
        <v>450</v>
      </c>
      <c r="F236" s="60">
        <f t="shared" si="3"/>
        <v>504.00000000000006</v>
      </c>
      <c r="G236" s="60">
        <v>10</v>
      </c>
      <c r="H236" s="61">
        <f>F236+G236</f>
        <v>514</v>
      </c>
      <c r="I236" s="4"/>
    </row>
    <row r="237" spans="1:9" ht="12.75">
      <c r="A237" s="38" t="s">
        <v>251</v>
      </c>
      <c r="B237" s="42" t="s">
        <v>19</v>
      </c>
      <c r="C237" s="40" t="s">
        <v>10</v>
      </c>
      <c r="D237" s="41"/>
      <c r="E237" s="42">
        <v>150</v>
      </c>
      <c r="F237" s="39">
        <f t="shared" si="3"/>
        <v>168.00000000000003</v>
      </c>
      <c r="G237" s="39"/>
      <c r="H237" s="43"/>
      <c r="I237" s="4"/>
    </row>
    <row r="238" spans="1:9" ht="12.75">
      <c r="A238" s="44" t="s">
        <v>251</v>
      </c>
      <c r="B238" s="24" t="s">
        <v>19</v>
      </c>
      <c r="C238" s="22" t="s">
        <v>21</v>
      </c>
      <c r="D238" s="30"/>
      <c r="E238" s="24">
        <v>150</v>
      </c>
      <c r="F238" s="21">
        <f t="shared" si="3"/>
        <v>168.00000000000003</v>
      </c>
      <c r="H238" s="45"/>
      <c r="I238" s="4"/>
    </row>
    <row r="239" spans="1:9" ht="13.5" thickBot="1">
      <c r="A239" s="46" t="s">
        <v>251</v>
      </c>
      <c r="B239" s="47" t="s">
        <v>264</v>
      </c>
      <c r="C239" s="48" t="s">
        <v>271</v>
      </c>
      <c r="D239" s="55" t="s">
        <v>8</v>
      </c>
      <c r="E239" s="50">
        <v>340</v>
      </c>
      <c r="F239" s="51">
        <f t="shared" si="3"/>
        <v>380.8</v>
      </c>
      <c r="G239" s="21">
        <v>10</v>
      </c>
      <c r="H239" s="52">
        <v>727</v>
      </c>
      <c r="I239" s="5"/>
    </row>
    <row r="240" spans="1:9" ht="13.5" thickBot="1">
      <c r="A240" s="56" t="s">
        <v>198</v>
      </c>
      <c r="B240" s="60" t="s">
        <v>75</v>
      </c>
      <c r="C240" s="57" t="s">
        <v>6</v>
      </c>
      <c r="D240" s="58" t="s">
        <v>7</v>
      </c>
      <c r="E240" s="59">
        <v>400</v>
      </c>
      <c r="F240" s="60">
        <f t="shared" si="3"/>
        <v>448.00000000000006</v>
      </c>
      <c r="G240" s="60">
        <v>10</v>
      </c>
      <c r="H240" s="61">
        <f>F240+G240</f>
        <v>458.00000000000006</v>
      </c>
      <c r="I240" s="4"/>
    </row>
    <row r="241" spans="1:9" ht="12.75">
      <c r="A241" s="38" t="s">
        <v>168</v>
      </c>
      <c r="B241" s="53" t="s">
        <v>62</v>
      </c>
      <c r="C241" s="40" t="s">
        <v>16</v>
      </c>
      <c r="D241" s="54" t="s">
        <v>4</v>
      </c>
      <c r="E241" s="42">
        <v>400</v>
      </c>
      <c r="F241" s="39">
        <f t="shared" si="3"/>
        <v>448.00000000000006</v>
      </c>
      <c r="G241" s="39"/>
      <c r="H241" s="43"/>
      <c r="I241" s="4"/>
    </row>
    <row r="242" spans="1:9" ht="13.5" thickBot="1">
      <c r="A242" s="46" t="s">
        <v>168</v>
      </c>
      <c r="B242" s="50" t="s">
        <v>17</v>
      </c>
      <c r="C242" s="48" t="s">
        <v>10</v>
      </c>
      <c r="D242" s="55"/>
      <c r="E242" s="50">
        <v>150</v>
      </c>
      <c r="F242" s="51">
        <f t="shared" si="3"/>
        <v>168.00000000000003</v>
      </c>
      <c r="G242" s="51">
        <v>10</v>
      </c>
      <c r="H242" s="52">
        <f>G242+F242+F241</f>
        <v>626.0000000000001</v>
      </c>
      <c r="I242" s="5"/>
    </row>
    <row r="243" spans="1:9" ht="12.75">
      <c r="A243" s="38" t="s">
        <v>180</v>
      </c>
      <c r="B243" s="39" t="s">
        <v>70</v>
      </c>
      <c r="C243" s="40" t="s">
        <v>71</v>
      </c>
      <c r="D243" s="41" t="s">
        <v>9</v>
      </c>
      <c r="E243" s="42">
        <v>450</v>
      </c>
      <c r="F243" s="39">
        <f t="shared" si="3"/>
        <v>504.00000000000006</v>
      </c>
      <c r="G243" s="39"/>
      <c r="H243" s="43"/>
      <c r="I243" s="4"/>
    </row>
    <row r="244" spans="1:9" ht="12.75">
      <c r="A244" s="44" t="s">
        <v>180</v>
      </c>
      <c r="B244" s="26" t="s">
        <v>78</v>
      </c>
      <c r="C244" s="22" t="s">
        <v>10</v>
      </c>
      <c r="D244" s="23">
        <v>50</v>
      </c>
      <c r="E244" s="24">
        <v>370</v>
      </c>
      <c r="F244" s="21">
        <f t="shared" si="3"/>
        <v>414.40000000000003</v>
      </c>
      <c r="G244" s="21"/>
      <c r="H244" s="45"/>
      <c r="I244" s="4"/>
    </row>
    <row r="245" spans="1:9" ht="12.75">
      <c r="A245" s="44" t="s">
        <v>180</v>
      </c>
      <c r="B245" s="26" t="s">
        <v>244</v>
      </c>
      <c r="C245" s="22" t="s">
        <v>10</v>
      </c>
      <c r="D245" s="23">
        <v>50</v>
      </c>
      <c r="E245" s="24">
        <v>350</v>
      </c>
      <c r="F245" s="21">
        <f t="shared" si="3"/>
        <v>392.00000000000006</v>
      </c>
      <c r="G245" s="21"/>
      <c r="H245" s="45"/>
      <c r="I245" s="4"/>
    </row>
    <row r="246" spans="1:9" ht="13.5" thickBot="1">
      <c r="A246" s="46" t="s">
        <v>180</v>
      </c>
      <c r="B246" s="50" t="s">
        <v>17</v>
      </c>
      <c r="C246" s="48" t="s">
        <v>10</v>
      </c>
      <c r="D246" s="55"/>
      <c r="E246" s="50">
        <v>150</v>
      </c>
      <c r="F246" s="51">
        <f t="shared" si="3"/>
        <v>168.00000000000003</v>
      </c>
      <c r="G246" s="51">
        <v>10</v>
      </c>
      <c r="H246" s="52">
        <v>1489</v>
      </c>
      <c r="I246" s="4"/>
    </row>
    <row r="247" spans="1:9" ht="13.5" thickBot="1">
      <c r="A247" s="56" t="s">
        <v>166</v>
      </c>
      <c r="B247" s="65" t="s">
        <v>62</v>
      </c>
      <c r="C247" s="57" t="s">
        <v>11</v>
      </c>
      <c r="D247" s="58" t="s">
        <v>9</v>
      </c>
      <c r="E247" s="59">
        <v>400</v>
      </c>
      <c r="F247" s="60">
        <f t="shared" si="3"/>
        <v>448.00000000000006</v>
      </c>
      <c r="G247" s="60">
        <v>10</v>
      </c>
      <c r="H247" s="61">
        <f>F247+G247</f>
        <v>458.00000000000006</v>
      </c>
      <c r="I247" s="4"/>
    </row>
    <row r="248" spans="1:9" ht="13.5" thickBot="1">
      <c r="A248" s="56" t="s">
        <v>39</v>
      </c>
      <c r="B248" s="65" t="s">
        <v>62</v>
      </c>
      <c r="C248" s="57" t="s">
        <v>11</v>
      </c>
      <c r="D248" s="64" t="s">
        <v>4</v>
      </c>
      <c r="E248" s="59">
        <v>400</v>
      </c>
      <c r="F248" s="60">
        <f t="shared" si="3"/>
        <v>448.00000000000006</v>
      </c>
      <c r="G248" s="60">
        <v>10</v>
      </c>
      <c r="H248" s="61">
        <f>F248+G248</f>
        <v>458.00000000000006</v>
      </c>
      <c r="I248" s="4"/>
    </row>
    <row r="249" spans="1:9" ht="12.75">
      <c r="A249" s="38" t="s">
        <v>41</v>
      </c>
      <c r="B249" s="53" t="s">
        <v>224</v>
      </c>
      <c r="C249" s="40" t="s">
        <v>94</v>
      </c>
      <c r="D249" s="41">
        <v>52</v>
      </c>
      <c r="E249" s="42">
        <v>340</v>
      </c>
      <c r="F249" s="39">
        <f t="shared" si="3"/>
        <v>380.8</v>
      </c>
      <c r="G249" s="39"/>
      <c r="H249" s="43"/>
      <c r="I249" s="5"/>
    </row>
    <row r="250" spans="1:9" ht="13.5" thickBot="1">
      <c r="A250" s="46" t="s">
        <v>41</v>
      </c>
      <c r="B250" s="51" t="s">
        <v>83</v>
      </c>
      <c r="C250" s="48" t="s">
        <v>94</v>
      </c>
      <c r="D250" s="49">
        <v>50</v>
      </c>
      <c r="E250" s="50">
        <v>330</v>
      </c>
      <c r="F250" s="51">
        <f t="shared" si="3"/>
        <v>369.6</v>
      </c>
      <c r="G250" s="51">
        <v>10</v>
      </c>
      <c r="H250" s="52">
        <f>G250+F250+F249</f>
        <v>760.4000000000001</v>
      </c>
      <c r="I250" s="4"/>
    </row>
    <row r="251" spans="1:9" ht="12.75">
      <c r="A251" s="38" t="s">
        <v>140</v>
      </c>
      <c r="B251" s="71" t="s">
        <v>81</v>
      </c>
      <c r="C251" s="40" t="s">
        <v>15</v>
      </c>
      <c r="D251" s="54">
        <v>54</v>
      </c>
      <c r="E251" s="42">
        <v>330</v>
      </c>
      <c r="F251" s="71">
        <f t="shared" si="3"/>
        <v>369.6</v>
      </c>
      <c r="G251" s="39"/>
      <c r="H251" s="43"/>
      <c r="I251" s="4"/>
    </row>
    <row r="252" spans="1:9" ht="12.75">
      <c r="A252" s="44" t="s">
        <v>140</v>
      </c>
      <c r="B252" s="22" t="s">
        <v>136</v>
      </c>
      <c r="C252" s="22" t="s">
        <v>11</v>
      </c>
      <c r="D252" s="27" t="s">
        <v>8</v>
      </c>
      <c r="E252" s="24">
        <v>380</v>
      </c>
      <c r="F252" s="21">
        <f t="shared" si="3"/>
        <v>425.6</v>
      </c>
      <c r="G252" s="21"/>
      <c r="H252" s="45"/>
      <c r="I252" s="4"/>
    </row>
    <row r="253" spans="1:9" ht="12.75">
      <c r="A253" s="44" t="s">
        <v>140</v>
      </c>
      <c r="B253" s="26" t="s">
        <v>52</v>
      </c>
      <c r="C253" s="22" t="s">
        <v>20</v>
      </c>
      <c r="D253" s="27" t="s">
        <v>8</v>
      </c>
      <c r="E253" s="24">
        <v>330</v>
      </c>
      <c r="F253" s="21">
        <f t="shared" si="3"/>
        <v>369.6</v>
      </c>
      <c r="G253" s="21"/>
      <c r="H253" s="45"/>
      <c r="I253" s="4"/>
    </row>
    <row r="254" spans="1:9" ht="13.5" thickBot="1">
      <c r="A254" s="46" t="s">
        <v>140</v>
      </c>
      <c r="B254" s="47" t="s">
        <v>174</v>
      </c>
      <c r="C254" s="48" t="s">
        <v>11</v>
      </c>
      <c r="D254" s="49">
        <v>56</v>
      </c>
      <c r="E254" s="50">
        <v>480</v>
      </c>
      <c r="F254" s="51">
        <f t="shared" si="3"/>
        <v>537.6</v>
      </c>
      <c r="G254" s="51">
        <v>10</v>
      </c>
      <c r="H254" s="52">
        <v>1713</v>
      </c>
      <c r="I254" s="4"/>
    </row>
    <row r="255" spans="1:9" ht="13.5" thickBot="1">
      <c r="A255" s="56" t="s">
        <v>280</v>
      </c>
      <c r="B255" s="65" t="s">
        <v>64</v>
      </c>
      <c r="C255" s="57" t="s">
        <v>50</v>
      </c>
      <c r="D255" s="64" t="s">
        <v>4</v>
      </c>
      <c r="E255" s="59">
        <v>350</v>
      </c>
      <c r="F255" s="60">
        <f t="shared" si="3"/>
        <v>392.00000000000006</v>
      </c>
      <c r="G255" s="60">
        <v>10</v>
      </c>
      <c r="H255" s="61">
        <f>F255+G255</f>
        <v>402.00000000000006</v>
      </c>
      <c r="I255" s="4"/>
    </row>
    <row r="256" spans="1:9" ht="13.5" thickBot="1">
      <c r="A256" s="56" t="s">
        <v>235</v>
      </c>
      <c r="B256" s="65" t="s">
        <v>89</v>
      </c>
      <c r="C256" s="57" t="s">
        <v>47</v>
      </c>
      <c r="D256" s="58">
        <v>56</v>
      </c>
      <c r="E256" s="59">
        <v>400</v>
      </c>
      <c r="F256" s="60">
        <f t="shared" si="3"/>
        <v>448.00000000000006</v>
      </c>
      <c r="G256" s="60">
        <v>10</v>
      </c>
      <c r="H256" s="61">
        <f>F256+G256</f>
        <v>458.00000000000006</v>
      </c>
      <c r="I256" s="4"/>
    </row>
    <row r="257" spans="1:9" ht="13.5" thickBot="1">
      <c r="A257" s="38" t="s">
        <v>164</v>
      </c>
      <c r="B257" s="53" t="s">
        <v>61</v>
      </c>
      <c r="C257" s="40" t="s">
        <v>15</v>
      </c>
      <c r="D257" s="41" t="s">
        <v>7</v>
      </c>
      <c r="E257" s="42">
        <v>350</v>
      </c>
      <c r="F257" s="39">
        <f t="shared" si="3"/>
        <v>392.00000000000006</v>
      </c>
      <c r="H257" s="43"/>
      <c r="I257" s="4"/>
    </row>
    <row r="258" spans="1:9" ht="13.5" thickBot="1">
      <c r="A258" s="46" t="s">
        <v>164</v>
      </c>
      <c r="B258" s="47" t="s">
        <v>37</v>
      </c>
      <c r="C258" s="48" t="s">
        <v>32</v>
      </c>
      <c r="D258" s="55" t="s">
        <v>4</v>
      </c>
      <c r="E258" s="50">
        <v>330</v>
      </c>
      <c r="F258" s="51">
        <f aca="true" t="shared" si="4" ref="F258:F321">E258*1.12</f>
        <v>369.6</v>
      </c>
      <c r="G258" s="39">
        <v>10</v>
      </c>
      <c r="H258" s="52">
        <v>772</v>
      </c>
      <c r="I258" s="4"/>
    </row>
    <row r="259" spans="1:9" ht="12.75">
      <c r="A259" s="38" t="s">
        <v>110</v>
      </c>
      <c r="B259" s="40" t="s">
        <v>28</v>
      </c>
      <c r="C259" s="40" t="s">
        <v>10</v>
      </c>
      <c r="D259" s="63">
        <v>44</v>
      </c>
      <c r="E259" s="42">
        <v>320</v>
      </c>
      <c r="F259" s="39">
        <f t="shared" si="4"/>
        <v>358.40000000000003</v>
      </c>
      <c r="G259" s="39"/>
      <c r="H259" s="43"/>
      <c r="I259" s="4"/>
    </row>
    <row r="260" spans="1:9" ht="12.75">
      <c r="A260" s="44" t="s">
        <v>110</v>
      </c>
      <c r="B260" s="22" t="s">
        <v>127</v>
      </c>
      <c r="C260" s="22" t="s">
        <v>47</v>
      </c>
      <c r="D260" s="23">
        <v>54</v>
      </c>
      <c r="E260" s="24">
        <v>370</v>
      </c>
      <c r="F260" s="21">
        <f t="shared" si="4"/>
        <v>414.40000000000003</v>
      </c>
      <c r="G260" s="21"/>
      <c r="H260" s="45"/>
      <c r="I260" s="4"/>
    </row>
    <row r="261" spans="1:9" ht="12.75">
      <c r="A261" s="44" t="s">
        <v>110</v>
      </c>
      <c r="B261" s="26" t="s">
        <v>88</v>
      </c>
      <c r="C261" s="22" t="s">
        <v>10</v>
      </c>
      <c r="D261" s="23">
        <v>54</v>
      </c>
      <c r="E261" s="24">
        <v>350</v>
      </c>
      <c r="F261" s="21">
        <f t="shared" si="4"/>
        <v>392.00000000000006</v>
      </c>
      <c r="H261" s="45"/>
      <c r="I261" s="5"/>
    </row>
    <row r="262" spans="1:9" ht="13.5" thickBot="1">
      <c r="A262" s="46" t="s">
        <v>110</v>
      </c>
      <c r="B262" s="47" t="s">
        <v>264</v>
      </c>
      <c r="C262" s="48" t="s">
        <v>265</v>
      </c>
      <c r="D262" s="55" t="s">
        <v>4</v>
      </c>
      <c r="E262" s="50">
        <v>340</v>
      </c>
      <c r="F262" s="51">
        <f t="shared" si="4"/>
        <v>380.8</v>
      </c>
      <c r="G262" s="21">
        <v>10</v>
      </c>
      <c r="H262" s="52">
        <v>1556</v>
      </c>
      <c r="I262" s="4"/>
    </row>
    <row r="263" spans="1:9" ht="13.5" thickBot="1">
      <c r="A263" s="56" t="s">
        <v>249</v>
      </c>
      <c r="B263" s="59" t="s">
        <v>19</v>
      </c>
      <c r="C263" s="57" t="s">
        <v>10</v>
      </c>
      <c r="D263" s="58"/>
      <c r="E263" s="59">
        <v>150</v>
      </c>
      <c r="F263" s="60">
        <f t="shared" si="4"/>
        <v>168.00000000000003</v>
      </c>
      <c r="G263" s="60">
        <v>10</v>
      </c>
      <c r="H263" s="61">
        <f>F263+G263</f>
        <v>178.00000000000003</v>
      </c>
      <c r="I263" s="4"/>
    </row>
    <row r="264" spans="1:9" ht="13.5" thickBot="1">
      <c r="A264" s="56" t="s">
        <v>191</v>
      </c>
      <c r="B264" s="65" t="s">
        <v>190</v>
      </c>
      <c r="C264" s="57" t="s">
        <v>145</v>
      </c>
      <c r="D264" s="64">
        <v>42</v>
      </c>
      <c r="E264" s="59">
        <v>380</v>
      </c>
      <c r="F264" s="60">
        <f t="shared" si="4"/>
        <v>425.6</v>
      </c>
      <c r="G264" s="60">
        <v>10</v>
      </c>
      <c r="H264" s="61">
        <v>436</v>
      </c>
      <c r="I264" s="4"/>
    </row>
    <row r="265" spans="1:9" ht="12.75">
      <c r="A265" s="38" t="s">
        <v>223</v>
      </c>
      <c r="B265" s="53" t="s">
        <v>222</v>
      </c>
      <c r="C265" s="40" t="s">
        <v>10</v>
      </c>
      <c r="D265" s="41">
        <v>50</v>
      </c>
      <c r="E265" s="42">
        <v>350</v>
      </c>
      <c r="F265" s="39">
        <f t="shared" si="4"/>
        <v>392.00000000000006</v>
      </c>
      <c r="G265" s="39"/>
      <c r="H265" s="43"/>
      <c r="I265" s="4"/>
    </row>
    <row r="266" spans="1:9" ht="12.75">
      <c r="A266" s="44" t="s">
        <v>223</v>
      </c>
      <c r="B266" s="26" t="s">
        <v>244</v>
      </c>
      <c r="C266" s="22" t="s">
        <v>10</v>
      </c>
      <c r="D266" s="23">
        <v>50</v>
      </c>
      <c r="E266" s="24">
        <v>350</v>
      </c>
      <c r="F266" s="21">
        <f t="shared" si="4"/>
        <v>392.00000000000006</v>
      </c>
      <c r="G266" s="21"/>
      <c r="H266" s="45"/>
      <c r="I266" s="4"/>
    </row>
    <row r="267" spans="1:9" ht="13.5" thickBot="1">
      <c r="A267" s="46" t="s">
        <v>223</v>
      </c>
      <c r="B267" s="50" t="s">
        <v>19</v>
      </c>
      <c r="C267" s="48" t="s">
        <v>10</v>
      </c>
      <c r="D267" s="49"/>
      <c r="E267" s="50">
        <v>150</v>
      </c>
      <c r="F267" s="51">
        <f t="shared" si="4"/>
        <v>168.00000000000003</v>
      </c>
      <c r="G267" s="51">
        <v>10</v>
      </c>
      <c r="H267" s="52">
        <f>G267+F267+F266+F265</f>
        <v>962.0000000000002</v>
      </c>
      <c r="I267" s="4"/>
    </row>
    <row r="268" spans="1:9" ht="13.5" thickBot="1">
      <c r="A268" s="75" t="s">
        <v>13</v>
      </c>
      <c r="B268" s="76" t="s">
        <v>78</v>
      </c>
      <c r="C268" s="76" t="s">
        <v>16</v>
      </c>
      <c r="D268" s="77">
        <v>50</v>
      </c>
      <c r="E268" s="78">
        <v>350</v>
      </c>
      <c r="F268" s="79">
        <f t="shared" si="4"/>
        <v>392.00000000000006</v>
      </c>
      <c r="G268" s="79">
        <v>10</v>
      </c>
      <c r="H268" s="80">
        <f>F268+G268</f>
        <v>402.00000000000006</v>
      </c>
      <c r="I268" s="5"/>
    </row>
    <row r="269" spans="1:9" ht="13.5" thickBot="1">
      <c r="A269" s="56" t="s">
        <v>246</v>
      </c>
      <c r="B269" s="65" t="s">
        <v>244</v>
      </c>
      <c r="C269" s="57" t="s">
        <v>50</v>
      </c>
      <c r="D269" s="58">
        <v>46</v>
      </c>
      <c r="E269" s="59">
        <v>350</v>
      </c>
      <c r="F269" s="60">
        <f t="shared" si="4"/>
        <v>392.00000000000006</v>
      </c>
      <c r="G269" s="60">
        <v>10</v>
      </c>
      <c r="H269" s="61">
        <f>F269+G269</f>
        <v>402.00000000000006</v>
      </c>
      <c r="I269" s="4"/>
    </row>
    <row r="270" spans="1:9" ht="12.75">
      <c r="A270" s="38" t="s">
        <v>182</v>
      </c>
      <c r="B270" s="40" t="s">
        <v>181</v>
      </c>
      <c r="C270" s="40" t="s">
        <v>11</v>
      </c>
      <c r="D270" s="41" t="s">
        <v>9</v>
      </c>
      <c r="E270" s="42">
        <v>360</v>
      </c>
      <c r="F270" s="39">
        <f t="shared" si="4"/>
        <v>403.20000000000005</v>
      </c>
      <c r="G270" s="39"/>
      <c r="H270" s="43"/>
      <c r="I270" s="5"/>
    </row>
    <row r="271" spans="1:9" ht="12.75">
      <c r="A271" s="44" t="s">
        <v>182</v>
      </c>
      <c r="B271" s="26" t="s">
        <v>202</v>
      </c>
      <c r="C271" s="22" t="s">
        <v>85</v>
      </c>
      <c r="D271" s="27">
        <v>44</v>
      </c>
      <c r="E271" s="24">
        <v>460</v>
      </c>
      <c r="F271" s="21">
        <f t="shared" si="4"/>
        <v>515.2</v>
      </c>
      <c r="G271" s="21"/>
      <c r="H271" s="45"/>
      <c r="I271" s="5"/>
    </row>
    <row r="272" spans="1:9" ht="12.75">
      <c r="A272" s="44" t="s">
        <v>182</v>
      </c>
      <c r="B272" s="21" t="s">
        <v>215</v>
      </c>
      <c r="C272" s="22" t="s">
        <v>10</v>
      </c>
      <c r="D272" s="23" t="s">
        <v>9</v>
      </c>
      <c r="E272" s="24">
        <v>370</v>
      </c>
      <c r="F272" s="21">
        <f t="shared" si="4"/>
        <v>414.40000000000003</v>
      </c>
      <c r="G272" s="21"/>
      <c r="H272" s="45"/>
      <c r="I272" s="4"/>
    </row>
    <row r="273" spans="1:9" ht="13.5" thickBot="1">
      <c r="A273" s="46" t="s">
        <v>182</v>
      </c>
      <c r="B273" s="48" t="s">
        <v>226</v>
      </c>
      <c r="C273" s="48" t="s">
        <v>21</v>
      </c>
      <c r="D273" s="49">
        <v>44</v>
      </c>
      <c r="E273" s="50">
        <v>340</v>
      </c>
      <c r="F273" s="51">
        <f t="shared" si="4"/>
        <v>380.8</v>
      </c>
      <c r="G273" s="51">
        <v>10</v>
      </c>
      <c r="H273" s="52">
        <v>1724</v>
      </c>
      <c r="I273" s="4"/>
    </row>
    <row r="274" spans="1:9" ht="13.5" thickBot="1">
      <c r="A274" s="56" t="s">
        <v>27</v>
      </c>
      <c r="B274" s="65" t="s">
        <v>31</v>
      </c>
      <c r="C274" s="57" t="s">
        <v>122</v>
      </c>
      <c r="D274" s="68">
        <v>46</v>
      </c>
      <c r="E274" s="59">
        <v>330</v>
      </c>
      <c r="F274" s="60">
        <f t="shared" si="4"/>
        <v>369.6</v>
      </c>
      <c r="G274" s="60">
        <v>10</v>
      </c>
      <c r="H274" s="61">
        <v>380</v>
      </c>
      <c r="I274" s="4"/>
    </row>
    <row r="275" spans="1:9" ht="12.75">
      <c r="A275" s="38" t="s">
        <v>129</v>
      </c>
      <c r="B275" s="53" t="s">
        <v>127</v>
      </c>
      <c r="C275" s="40" t="s">
        <v>15</v>
      </c>
      <c r="D275" s="63">
        <v>50</v>
      </c>
      <c r="E275" s="42">
        <v>370</v>
      </c>
      <c r="F275" s="39">
        <f t="shared" si="4"/>
        <v>414.40000000000003</v>
      </c>
      <c r="G275" s="39"/>
      <c r="H275" s="43"/>
      <c r="I275" s="4"/>
    </row>
    <row r="276" spans="1:9" ht="13.5" thickBot="1">
      <c r="A276" s="46" t="s">
        <v>129</v>
      </c>
      <c r="B276" s="47" t="s">
        <v>238</v>
      </c>
      <c r="C276" s="48" t="s">
        <v>47</v>
      </c>
      <c r="D276" s="49">
        <v>44</v>
      </c>
      <c r="E276" s="50">
        <v>370</v>
      </c>
      <c r="F276" s="51">
        <f t="shared" si="4"/>
        <v>414.40000000000003</v>
      </c>
      <c r="G276" s="51">
        <v>10</v>
      </c>
      <c r="H276" s="52">
        <v>839</v>
      </c>
      <c r="I276" s="4"/>
    </row>
    <row r="277" spans="1:9" ht="13.5" thickBot="1">
      <c r="A277" s="56" t="s">
        <v>134</v>
      </c>
      <c r="B277" s="65" t="s">
        <v>90</v>
      </c>
      <c r="C277" s="57" t="s">
        <v>20</v>
      </c>
      <c r="D277" s="58">
        <v>46</v>
      </c>
      <c r="E277" s="59">
        <v>330</v>
      </c>
      <c r="F277" s="60">
        <f t="shared" si="4"/>
        <v>369.6</v>
      </c>
      <c r="G277" s="60">
        <v>10</v>
      </c>
      <c r="H277" s="61">
        <v>380</v>
      </c>
      <c r="I277" s="4"/>
    </row>
    <row r="278" spans="1:9" ht="12.75">
      <c r="A278" s="38" t="s">
        <v>239</v>
      </c>
      <c r="B278" s="53" t="s">
        <v>238</v>
      </c>
      <c r="C278" s="40" t="s">
        <v>47</v>
      </c>
      <c r="D278" s="41">
        <v>48</v>
      </c>
      <c r="E278" s="42">
        <v>370</v>
      </c>
      <c r="F278" s="39">
        <f t="shared" si="4"/>
        <v>414.40000000000003</v>
      </c>
      <c r="G278" s="39"/>
      <c r="H278" s="43"/>
      <c r="I278" s="4"/>
    </row>
    <row r="279" spans="1:9" ht="12.75">
      <c r="A279" s="44" t="s">
        <v>239</v>
      </c>
      <c r="B279" s="26" t="s">
        <v>244</v>
      </c>
      <c r="C279" s="22" t="s">
        <v>50</v>
      </c>
      <c r="D279" s="23">
        <v>48</v>
      </c>
      <c r="E279" s="24">
        <v>350</v>
      </c>
      <c r="F279" s="21">
        <f t="shared" si="4"/>
        <v>392.00000000000006</v>
      </c>
      <c r="G279" s="21"/>
      <c r="H279" s="45"/>
      <c r="I279" s="4"/>
    </row>
    <row r="280" spans="1:9" ht="13.5" thickBot="1">
      <c r="A280" s="46" t="s">
        <v>239</v>
      </c>
      <c r="B280" s="50" t="s">
        <v>17</v>
      </c>
      <c r="C280" s="48" t="s">
        <v>10</v>
      </c>
      <c r="D280" s="55"/>
      <c r="E280" s="50">
        <v>150</v>
      </c>
      <c r="F280" s="51">
        <f t="shared" si="4"/>
        <v>168.00000000000003</v>
      </c>
      <c r="G280" s="51">
        <v>10</v>
      </c>
      <c r="H280" s="52">
        <v>985</v>
      </c>
      <c r="I280" s="4"/>
    </row>
    <row r="281" spans="1:9" ht="12.75">
      <c r="A281" s="38" t="s">
        <v>115</v>
      </c>
      <c r="B281" s="39" t="s">
        <v>91</v>
      </c>
      <c r="C281" s="40" t="s">
        <v>11</v>
      </c>
      <c r="D281" s="63">
        <v>50</v>
      </c>
      <c r="E281" s="42">
        <v>350</v>
      </c>
      <c r="F281" s="39">
        <f t="shared" si="4"/>
        <v>392.00000000000006</v>
      </c>
      <c r="G281" s="39"/>
      <c r="H281" s="43"/>
      <c r="I281" s="4"/>
    </row>
    <row r="282" spans="1:9" ht="12.75">
      <c r="A282" s="44" t="s">
        <v>115</v>
      </c>
      <c r="B282" s="26" t="s">
        <v>37</v>
      </c>
      <c r="C282" s="22" t="s">
        <v>18</v>
      </c>
      <c r="D282" s="23" t="s">
        <v>9</v>
      </c>
      <c r="E282" s="24">
        <v>330</v>
      </c>
      <c r="F282" s="21">
        <f t="shared" si="4"/>
        <v>369.6</v>
      </c>
      <c r="G282" s="21"/>
      <c r="H282" s="45"/>
      <c r="I282" s="4"/>
    </row>
    <row r="283" spans="1:9" ht="12.75">
      <c r="A283" s="44" t="s">
        <v>115</v>
      </c>
      <c r="B283" s="26" t="s">
        <v>37</v>
      </c>
      <c r="C283" s="22" t="s">
        <v>145</v>
      </c>
      <c r="D283" s="27" t="s">
        <v>8</v>
      </c>
      <c r="E283" s="24">
        <v>330</v>
      </c>
      <c r="F283" s="21">
        <f t="shared" si="4"/>
        <v>369.6</v>
      </c>
      <c r="G283" s="21"/>
      <c r="H283" s="45"/>
      <c r="I283" s="4"/>
    </row>
    <row r="284" spans="1:9" ht="12.75">
      <c r="A284" s="44" t="s">
        <v>115</v>
      </c>
      <c r="B284" s="22" t="s">
        <v>66</v>
      </c>
      <c r="C284" s="22" t="s">
        <v>10</v>
      </c>
      <c r="D284" s="23" t="s">
        <v>9</v>
      </c>
      <c r="E284" s="24">
        <v>330</v>
      </c>
      <c r="F284" s="21">
        <f t="shared" si="4"/>
        <v>369.6</v>
      </c>
      <c r="G284" s="21"/>
      <c r="H284" s="45"/>
      <c r="I284" s="5"/>
    </row>
    <row r="285" spans="1:9" ht="12.75">
      <c r="A285" s="44" t="s">
        <v>115</v>
      </c>
      <c r="B285" s="26" t="s">
        <v>77</v>
      </c>
      <c r="C285" s="22" t="s">
        <v>206</v>
      </c>
      <c r="D285" s="23">
        <v>50</v>
      </c>
      <c r="E285" s="24">
        <v>410</v>
      </c>
      <c r="F285" s="21">
        <f t="shared" si="4"/>
        <v>459.20000000000005</v>
      </c>
      <c r="G285" s="21"/>
      <c r="H285" s="45"/>
      <c r="I285" s="4"/>
    </row>
    <row r="286" spans="1:9" ht="13.5" thickBot="1">
      <c r="A286" s="46" t="s">
        <v>115</v>
      </c>
      <c r="B286" s="47" t="s">
        <v>82</v>
      </c>
      <c r="C286" s="48" t="s">
        <v>18</v>
      </c>
      <c r="D286" s="49">
        <v>50</v>
      </c>
      <c r="E286" s="50">
        <v>350</v>
      </c>
      <c r="F286" s="51">
        <f t="shared" si="4"/>
        <v>392.00000000000006</v>
      </c>
      <c r="G286" s="51">
        <v>10</v>
      </c>
      <c r="H286" s="52">
        <f>G286+F286+F285+F284+F283+F282+F281</f>
        <v>2362</v>
      </c>
      <c r="I286" s="4"/>
    </row>
    <row r="287" spans="1:9" ht="12.75">
      <c r="A287" s="38" t="s">
        <v>165</v>
      </c>
      <c r="B287" s="53" t="s">
        <v>62</v>
      </c>
      <c r="C287" s="40" t="s">
        <v>11</v>
      </c>
      <c r="D287" s="54" t="s">
        <v>4</v>
      </c>
      <c r="E287" s="42">
        <v>400</v>
      </c>
      <c r="F287" s="39">
        <f t="shared" si="4"/>
        <v>448.00000000000006</v>
      </c>
      <c r="G287" s="39">
        <v>10</v>
      </c>
      <c r="H287" s="43"/>
      <c r="I287" s="4"/>
    </row>
    <row r="288" spans="1:9" ht="13.5" thickBot="1">
      <c r="A288" s="46" t="s">
        <v>165</v>
      </c>
      <c r="B288" s="48" t="s">
        <v>70</v>
      </c>
      <c r="C288" s="48" t="s">
        <v>71</v>
      </c>
      <c r="D288" s="55" t="s">
        <v>4</v>
      </c>
      <c r="E288" s="50">
        <v>450</v>
      </c>
      <c r="F288" s="51">
        <f t="shared" si="4"/>
        <v>504.00000000000006</v>
      </c>
      <c r="G288" s="51"/>
      <c r="H288" s="52">
        <f>F288+F287+G287</f>
        <v>962.0000000000001</v>
      </c>
      <c r="I288" s="4"/>
    </row>
    <row r="289" spans="1:9" ht="12.75">
      <c r="A289" s="38" t="s">
        <v>126</v>
      </c>
      <c r="B289" s="53" t="s">
        <v>33</v>
      </c>
      <c r="C289" s="40" t="s">
        <v>11</v>
      </c>
      <c r="D289" s="63">
        <v>46</v>
      </c>
      <c r="E289" s="42">
        <v>370</v>
      </c>
      <c r="F289" s="39">
        <f t="shared" si="4"/>
        <v>414.40000000000003</v>
      </c>
      <c r="G289" s="39"/>
      <c r="H289" s="43"/>
      <c r="I289" s="4"/>
    </row>
    <row r="290" spans="1:9" ht="12.75">
      <c r="A290" s="44" t="s">
        <v>126</v>
      </c>
      <c r="B290" s="26" t="s">
        <v>61</v>
      </c>
      <c r="C290" s="22" t="s">
        <v>145</v>
      </c>
      <c r="D290" s="23" t="s">
        <v>7</v>
      </c>
      <c r="E290" s="24">
        <v>350</v>
      </c>
      <c r="F290" s="21">
        <f t="shared" si="4"/>
        <v>392.00000000000006</v>
      </c>
      <c r="G290" s="21"/>
      <c r="H290" s="45"/>
      <c r="I290" s="4"/>
    </row>
    <row r="291" spans="1:9" ht="12.75">
      <c r="A291" s="44" t="s">
        <v>126</v>
      </c>
      <c r="B291" s="21" t="s">
        <v>75</v>
      </c>
      <c r="C291" s="22" t="s">
        <v>73</v>
      </c>
      <c r="D291" s="23" t="s">
        <v>7</v>
      </c>
      <c r="E291" s="24">
        <v>400</v>
      </c>
      <c r="F291" s="21">
        <f t="shared" si="4"/>
        <v>448.00000000000006</v>
      </c>
      <c r="G291" s="21"/>
      <c r="H291" s="45"/>
      <c r="I291" s="4"/>
    </row>
    <row r="292" spans="1:9" ht="13.5" thickBot="1">
      <c r="A292" s="46" t="s">
        <v>126</v>
      </c>
      <c r="B292" s="48" t="s">
        <v>17</v>
      </c>
      <c r="C292" s="48" t="s">
        <v>18</v>
      </c>
      <c r="D292" s="49"/>
      <c r="E292" s="50">
        <v>150</v>
      </c>
      <c r="F292" s="51">
        <f t="shared" si="4"/>
        <v>168.00000000000003</v>
      </c>
      <c r="G292" s="51">
        <v>10</v>
      </c>
      <c r="H292" s="52">
        <v>1433</v>
      </c>
      <c r="I292" s="4"/>
    </row>
    <row r="293" spans="1:9" ht="12.75">
      <c r="A293" s="38" t="s">
        <v>161</v>
      </c>
      <c r="B293" s="53" t="s">
        <v>55</v>
      </c>
      <c r="C293" s="40" t="s">
        <v>57</v>
      </c>
      <c r="D293" s="54" t="s">
        <v>8</v>
      </c>
      <c r="E293" s="42">
        <v>330</v>
      </c>
      <c r="F293" s="39">
        <f t="shared" si="4"/>
        <v>369.6</v>
      </c>
      <c r="G293" s="39"/>
      <c r="H293" s="43"/>
      <c r="I293" s="5"/>
    </row>
    <row r="294" spans="1:9" ht="12.75">
      <c r="A294" s="44" t="s">
        <v>161</v>
      </c>
      <c r="B294" s="22" t="s">
        <v>17</v>
      </c>
      <c r="C294" s="22" t="s">
        <v>18</v>
      </c>
      <c r="D294" s="23"/>
      <c r="E294" s="24">
        <v>150</v>
      </c>
      <c r="F294" s="21">
        <f t="shared" si="4"/>
        <v>168.00000000000003</v>
      </c>
      <c r="G294" s="21">
        <v>10</v>
      </c>
      <c r="H294" s="45"/>
      <c r="I294" s="5"/>
    </row>
    <row r="295" spans="1:9" ht="13.5" thickBot="1">
      <c r="A295" s="46" t="s">
        <v>161</v>
      </c>
      <c r="B295" s="48" t="s">
        <v>70</v>
      </c>
      <c r="C295" s="48" t="s">
        <v>71</v>
      </c>
      <c r="D295" s="49" t="s">
        <v>7</v>
      </c>
      <c r="E295" s="50">
        <v>450</v>
      </c>
      <c r="F295" s="51">
        <f t="shared" si="4"/>
        <v>504.00000000000006</v>
      </c>
      <c r="G295" s="51"/>
      <c r="H295" s="52">
        <v>1052</v>
      </c>
      <c r="I295" s="4"/>
    </row>
    <row r="296" spans="1:9" ht="13.5" thickBot="1">
      <c r="A296" s="56" t="s">
        <v>245</v>
      </c>
      <c r="B296" s="65" t="s">
        <v>244</v>
      </c>
      <c r="C296" s="57" t="s">
        <v>10</v>
      </c>
      <c r="D296" s="58">
        <v>50</v>
      </c>
      <c r="E296" s="59">
        <v>350</v>
      </c>
      <c r="F296" s="60">
        <f t="shared" si="4"/>
        <v>392.00000000000006</v>
      </c>
      <c r="G296" s="60">
        <v>10</v>
      </c>
      <c r="H296" s="61">
        <f>F296+G296</f>
        <v>402.00000000000006</v>
      </c>
      <c r="I296" s="4"/>
    </row>
    <row r="297" spans="1:9" ht="12.75">
      <c r="A297" s="31" t="s">
        <v>151</v>
      </c>
      <c r="B297" s="32" t="s">
        <v>49</v>
      </c>
      <c r="C297" s="33" t="s">
        <v>51</v>
      </c>
      <c r="D297" s="34" t="s">
        <v>8</v>
      </c>
      <c r="E297" s="35">
        <v>330</v>
      </c>
      <c r="F297" s="36">
        <f t="shared" si="4"/>
        <v>369.6</v>
      </c>
      <c r="G297" s="36"/>
      <c r="H297" s="37"/>
      <c r="I297" s="4"/>
    </row>
    <row r="298" spans="1:9" ht="12.75">
      <c r="A298" s="20" t="s">
        <v>151</v>
      </c>
      <c r="B298" s="21" t="s">
        <v>75</v>
      </c>
      <c r="C298" s="22" t="s">
        <v>6</v>
      </c>
      <c r="D298" s="27" t="s">
        <v>8</v>
      </c>
      <c r="E298" s="24">
        <v>400</v>
      </c>
      <c r="F298" s="21">
        <f t="shared" si="4"/>
        <v>448.00000000000006</v>
      </c>
      <c r="G298" s="21">
        <v>10</v>
      </c>
      <c r="H298" s="25">
        <v>828</v>
      </c>
      <c r="I298" s="4"/>
    </row>
    <row r="299" spans="1:9" ht="12.75">
      <c r="A299" s="14"/>
      <c r="B299" s="2"/>
      <c r="C299" s="2"/>
      <c r="D299" s="13"/>
      <c r="E299" s="3"/>
      <c r="F299" s="81"/>
      <c r="G299" s="8"/>
      <c r="H299" s="4"/>
      <c r="I299" s="4"/>
    </row>
    <row r="300" spans="1:9" ht="12.75">
      <c r="A300" s="7"/>
      <c r="B300" s="1"/>
      <c r="C300" s="1"/>
      <c r="D300" s="9"/>
      <c r="E300" s="1"/>
      <c r="F300" s="8"/>
      <c r="G300" s="8"/>
      <c r="H300" s="4"/>
      <c r="I300" s="4"/>
    </row>
    <row r="301" spans="1:9" ht="12.75">
      <c r="A301" s="7"/>
      <c r="B301" s="1"/>
      <c r="C301" s="1"/>
      <c r="D301" s="1"/>
      <c r="E301" s="1"/>
      <c r="F301" s="8"/>
      <c r="G301" s="8"/>
      <c r="H301" s="4"/>
      <c r="I301" s="4"/>
    </row>
    <row r="302" spans="1:9" ht="12.75">
      <c r="A302" s="7"/>
      <c r="B302" s="8"/>
      <c r="C302" s="3"/>
      <c r="D302" s="8"/>
      <c r="E302" s="3"/>
      <c r="F302" s="8"/>
      <c r="G302" s="8"/>
      <c r="H302" s="4"/>
      <c r="I302" s="4"/>
    </row>
    <row r="303" spans="1:9" ht="12.75">
      <c r="A303" s="7"/>
      <c r="B303" s="1"/>
      <c r="C303" s="1"/>
      <c r="D303" s="8"/>
      <c r="E303" s="3"/>
      <c r="F303" s="8"/>
      <c r="G303" s="8"/>
      <c r="H303" s="4"/>
      <c r="I303" s="4"/>
    </row>
    <row r="304" spans="1:9" ht="12.75">
      <c r="A304" s="7"/>
      <c r="B304" s="1"/>
      <c r="C304" s="1"/>
      <c r="D304" s="9"/>
      <c r="E304" s="1"/>
      <c r="F304" s="8"/>
      <c r="G304" s="8"/>
      <c r="H304" s="4"/>
      <c r="I304" s="4"/>
    </row>
    <row r="305" spans="1:9" ht="12.75">
      <c r="A305" s="7"/>
      <c r="B305" s="1"/>
      <c r="C305" s="1"/>
      <c r="D305" s="1"/>
      <c r="E305" s="1"/>
      <c r="F305" s="8"/>
      <c r="G305" s="8"/>
      <c r="H305" s="4"/>
      <c r="I305" s="5"/>
    </row>
    <row r="306" spans="1:9" ht="12.75">
      <c r="A306" s="7"/>
      <c r="B306" s="3"/>
      <c r="C306" s="3"/>
      <c r="D306" s="9"/>
      <c r="E306" s="3"/>
      <c r="F306" s="8"/>
      <c r="G306" s="8"/>
      <c r="H306" s="4"/>
      <c r="I306" s="4"/>
    </row>
    <row r="307" spans="1:9" ht="12.75">
      <c r="A307" s="7"/>
      <c r="B307" s="8"/>
      <c r="C307" s="3"/>
      <c r="D307" s="8"/>
      <c r="E307" s="3"/>
      <c r="F307" s="8"/>
      <c r="G307" s="8"/>
      <c r="H307" s="4"/>
      <c r="I307" s="4"/>
    </row>
    <row r="308" spans="1:9" ht="12.75">
      <c r="A308" s="7"/>
      <c r="B308" s="1"/>
      <c r="C308" s="1"/>
      <c r="D308" s="8"/>
      <c r="E308" s="3"/>
      <c r="F308" s="8"/>
      <c r="G308" s="8"/>
      <c r="H308" s="4"/>
      <c r="I308" s="4"/>
    </row>
    <row r="309" spans="1:9" ht="12.75">
      <c r="A309" s="7"/>
      <c r="B309" s="1"/>
      <c r="C309" s="1"/>
      <c r="D309" s="8"/>
      <c r="E309" s="3"/>
      <c r="F309" s="8"/>
      <c r="G309" s="8"/>
      <c r="H309" s="4"/>
      <c r="I309" s="4"/>
    </row>
    <row r="310" spans="1:9" ht="12.75">
      <c r="A310" s="7"/>
      <c r="B310" s="1"/>
      <c r="C310" s="1"/>
      <c r="D310" s="1"/>
      <c r="E310" s="1"/>
      <c r="F310" s="8"/>
      <c r="G310" s="8"/>
      <c r="H310" s="4"/>
      <c r="I310" s="4"/>
    </row>
    <row r="311" spans="1:9" ht="12.75">
      <c r="A311" s="7"/>
      <c r="B311" s="1"/>
      <c r="C311" s="1"/>
      <c r="D311" s="1"/>
      <c r="E311" s="1"/>
      <c r="F311" s="8"/>
      <c r="G311" s="8"/>
      <c r="H311" s="4"/>
      <c r="I311" s="5"/>
    </row>
    <row r="312" spans="1:9" ht="12.75">
      <c r="A312" s="7"/>
      <c r="B312" s="1"/>
      <c r="C312" s="1"/>
      <c r="D312" s="9"/>
      <c r="E312" s="1"/>
      <c r="F312" s="8"/>
      <c r="G312" s="8"/>
      <c r="H312" s="4"/>
      <c r="I312" s="4"/>
    </row>
    <row r="313" spans="1:9" ht="12.75">
      <c r="A313" s="7"/>
      <c r="B313" s="1"/>
      <c r="C313" s="1"/>
      <c r="D313" s="1"/>
      <c r="E313" s="1"/>
      <c r="F313" s="8"/>
      <c r="G313" s="8"/>
      <c r="H313" s="4"/>
      <c r="I313" s="4"/>
    </row>
    <row r="314" spans="1:9" ht="12.75">
      <c r="A314" s="7"/>
      <c r="B314" s="1"/>
      <c r="C314" s="1"/>
      <c r="D314" s="1"/>
      <c r="E314" s="1"/>
      <c r="F314" s="8"/>
      <c r="G314" s="8"/>
      <c r="H314" s="4"/>
      <c r="I314" s="4"/>
    </row>
    <row r="315" spans="1:9" ht="12.75">
      <c r="A315" s="7"/>
      <c r="B315" s="8"/>
      <c r="C315" s="3"/>
      <c r="D315" s="8"/>
      <c r="E315" s="3"/>
      <c r="F315" s="8"/>
      <c r="G315" s="8"/>
      <c r="H315" s="4"/>
      <c r="I315" s="4"/>
    </row>
    <row r="316" spans="1:9" ht="12.75">
      <c r="A316" s="7"/>
      <c r="B316" s="1"/>
      <c r="C316" s="1"/>
      <c r="D316" s="9"/>
      <c r="E316" s="1"/>
      <c r="F316" s="8"/>
      <c r="G316" s="8"/>
      <c r="H316" s="4"/>
      <c r="I316" s="4"/>
    </row>
    <row r="317" spans="1:9" ht="12.75">
      <c r="A317" s="7"/>
      <c r="B317" s="1"/>
      <c r="C317" s="1"/>
      <c r="D317" s="1"/>
      <c r="E317" s="1"/>
      <c r="F317" s="8"/>
      <c r="G317" s="8"/>
      <c r="H317" s="4"/>
      <c r="I317" s="4"/>
    </row>
    <row r="318" spans="1:9" ht="12.75">
      <c r="A318" s="7"/>
      <c r="B318" s="1"/>
      <c r="C318" s="1"/>
      <c r="D318" s="1"/>
      <c r="E318" s="1"/>
      <c r="F318" s="8"/>
      <c r="G318" s="8"/>
      <c r="H318" s="4"/>
      <c r="I318" s="4"/>
    </row>
    <row r="319" spans="1:9" ht="12.75">
      <c r="A319" s="7"/>
      <c r="B319" s="1"/>
      <c r="C319" s="1"/>
      <c r="D319" s="1"/>
      <c r="E319" s="1"/>
      <c r="F319" s="8"/>
      <c r="G319" s="8"/>
      <c r="H319" s="4"/>
      <c r="I319" s="5"/>
    </row>
    <row r="320" spans="1:9" ht="12.75">
      <c r="A320" s="7"/>
      <c r="B320" s="8"/>
      <c r="C320" s="3"/>
      <c r="D320" s="8"/>
      <c r="E320" s="3"/>
      <c r="F320" s="8"/>
      <c r="G320" s="8"/>
      <c r="H320" s="4"/>
      <c r="I320" s="4"/>
    </row>
    <row r="321" spans="1:9" ht="12.75">
      <c r="A321" s="7"/>
      <c r="B321" s="8"/>
      <c r="C321" s="3"/>
      <c r="D321" s="8"/>
      <c r="E321" s="3"/>
      <c r="F321" s="8"/>
      <c r="G321" s="8"/>
      <c r="H321" s="4"/>
      <c r="I321" s="4"/>
    </row>
    <row r="322" spans="1:9" ht="12.75">
      <c r="A322" s="7"/>
      <c r="B322" s="8"/>
      <c r="C322" s="3"/>
      <c r="D322" s="8"/>
      <c r="E322" s="3"/>
      <c r="F322" s="8"/>
      <c r="G322" s="8"/>
      <c r="H322" s="4"/>
      <c r="I322" s="4"/>
    </row>
    <row r="323" spans="1:9" ht="12.75">
      <c r="A323" s="7"/>
      <c r="B323" s="2"/>
      <c r="C323" s="3"/>
      <c r="D323" s="9"/>
      <c r="E323" s="3"/>
      <c r="F323" s="8"/>
      <c r="G323" s="8"/>
      <c r="H323" s="4"/>
      <c r="I323" s="4"/>
    </row>
    <row r="324" spans="1:9" ht="12.75">
      <c r="A324" s="7"/>
      <c r="B324" s="1"/>
      <c r="C324" s="1"/>
      <c r="D324" s="9"/>
      <c r="E324" s="1"/>
      <c r="F324" s="8"/>
      <c r="G324" s="8"/>
      <c r="H324" s="4"/>
      <c r="I324" s="4"/>
    </row>
    <row r="325" spans="1:9" ht="12.75">
      <c r="A325" s="7"/>
      <c r="B325" s="1"/>
      <c r="C325" s="1"/>
      <c r="D325" s="1"/>
      <c r="E325" s="1"/>
      <c r="F325" s="8"/>
      <c r="G325" s="8"/>
      <c r="H325" s="4"/>
      <c r="I325" s="4"/>
    </row>
    <row r="326" spans="1:9" ht="12.75">
      <c r="A326" s="7"/>
      <c r="B326" s="1"/>
      <c r="C326" s="1"/>
      <c r="D326" s="8"/>
      <c r="E326" s="3"/>
      <c r="F326" s="8"/>
      <c r="G326" s="8"/>
      <c r="H326" s="4"/>
      <c r="I326" s="4"/>
    </row>
    <row r="327" spans="1:9" ht="12.75">
      <c r="A327" s="7"/>
      <c r="B327" s="2"/>
      <c r="C327" s="2"/>
      <c r="D327" s="9"/>
      <c r="E327" s="3"/>
      <c r="F327" s="8"/>
      <c r="G327" s="8"/>
      <c r="H327" s="4"/>
      <c r="I327" s="4"/>
    </row>
    <row r="328" spans="1:9" ht="12.75">
      <c r="A328" s="7"/>
      <c r="B328" s="1"/>
      <c r="C328" s="1"/>
      <c r="D328" s="1"/>
      <c r="E328" s="1"/>
      <c r="F328" s="8"/>
      <c r="G328" s="8"/>
      <c r="H328" s="4"/>
      <c r="I328" s="4"/>
    </row>
    <row r="329" spans="1:9" ht="12.75">
      <c r="A329" s="7"/>
      <c r="B329" s="1"/>
      <c r="C329" s="1"/>
      <c r="D329" s="8"/>
      <c r="E329" s="3"/>
      <c r="F329" s="8"/>
      <c r="G329" s="8"/>
      <c r="H329" s="4"/>
      <c r="I329" s="4"/>
    </row>
    <row r="330" spans="1:9" ht="12.75">
      <c r="A330" s="7"/>
      <c r="B330" s="2"/>
      <c r="C330" s="3"/>
      <c r="D330" s="8"/>
      <c r="E330" s="3"/>
      <c r="F330" s="8"/>
      <c r="G330" s="8"/>
      <c r="H330" s="4"/>
      <c r="I330" s="4"/>
    </row>
    <row r="331" spans="1:9" ht="12.75">
      <c r="A331" s="7"/>
      <c r="B331" s="2"/>
      <c r="C331" s="3"/>
      <c r="D331" s="8"/>
      <c r="E331" s="3"/>
      <c r="F331" s="8"/>
      <c r="G331" s="8"/>
      <c r="H331" s="4"/>
      <c r="I331" s="4"/>
    </row>
    <row r="332" spans="1:9" ht="12.75">
      <c r="A332" s="7"/>
      <c r="B332" s="1"/>
      <c r="C332" s="1"/>
      <c r="D332" s="8"/>
      <c r="E332" s="1"/>
      <c r="F332" s="8"/>
      <c r="G332" s="8"/>
      <c r="H332" s="4"/>
      <c r="I332" s="4"/>
    </row>
    <row r="333" spans="1:9" ht="12.75">
      <c r="A333" s="7"/>
      <c r="B333" s="1"/>
      <c r="C333" s="1"/>
      <c r="D333" s="9"/>
      <c r="E333" s="1"/>
      <c r="F333" s="8"/>
      <c r="G333" s="8"/>
      <c r="H333" s="4"/>
      <c r="I333" s="4"/>
    </row>
    <row r="334" spans="1:9" ht="12.75">
      <c r="A334" s="7"/>
      <c r="B334" s="1"/>
      <c r="C334" s="1"/>
      <c r="D334" s="1"/>
      <c r="E334" s="1"/>
      <c r="F334" s="8"/>
      <c r="G334" s="8"/>
      <c r="H334" s="4"/>
      <c r="I334" s="4"/>
    </row>
    <row r="335" spans="1:9" ht="12.75">
      <c r="A335" s="7"/>
      <c r="B335" s="2"/>
      <c r="C335" s="3"/>
      <c r="D335" s="9"/>
      <c r="E335" s="3"/>
      <c r="F335" s="8"/>
      <c r="G335" s="8"/>
      <c r="H335" s="4"/>
      <c r="I335" s="5"/>
    </row>
    <row r="336" spans="1:9" ht="12.75">
      <c r="A336" s="7"/>
      <c r="B336" s="8"/>
      <c r="C336" s="3"/>
      <c r="D336" s="9"/>
      <c r="E336" s="3"/>
      <c r="F336" s="8"/>
      <c r="G336" s="8"/>
      <c r="H336" s="4"/>
      <c r="I336" s="4"/>
    </row>
    <row r="337" spans="1:9" ht="12.75">
      <c r="A337" s="7"/>
      <c r="B337" s="1"/>
      <c r="C337" s="1"/>
      <c r="D337" s="8"/>
      <c r="E337" s="1"/>
      <c r="F337" s="8"/>
      <c r="G337" s="8"/>
      <c r="H337" s="4"/>
      <c r="I337" s="4"/>
    </row>
    <row r="338" spans="1:9" ht="12.75">
      <c r="A338" s="7"/>
      <c r="B338" s="1"/>
      <c r="C338" s="1"/>
      <c r="D338" s="9"/>
      <c r="E338" s="1"/>
      <c r="F338" s="8"/>
      <c r="G338" s="8"/>
      <c r="H338" s="4"/>
      <c r="I338" s="4"/>
    </row>
    <row r="339" spans="1:9" ht="12.75">
      <c r="A339" s="7"/>
      <c r="B339" s="8"/>
      <c r="C339" s="3"/>
      <c r="D339" s="8"/>
      <c r="E339" s="3"/>
      <c r="F339" s="8"/>
      <c r="G339" s="8"/>
      <c r="H339" s="4"/>
      <c r="I339" s="4"/>
    </row>
    <row r="340" spans="1:9" ht="12.75">
      <c r="A340" s="7"/>
      <c r="B340" s="8"/>
      <c r="C340" s="3"/>
      <c r="D340" s="8"/>
      <c r="E340" s="3"/>
      <c r="F340" s="8"/>
      <c r="G340" s="8"/>
      <c r="H340" s="4"/>
      <c r="I340" s="4"/>
    </row>
    <row r="341" spans="1:9" ht="12.75">
      <c r="A341" s="7"/>
      <c r="B341" s="1"/>
      <c r="C341" s="1"/>
      <c r="D341" s="8"/>
      <c r="E341" s="1"/>
      <c r="F341" s="8"/>
      <c r="G341" s="8"/>
      <c r="H341" s="4"/>
      <c r="I341" s="4"/>
    </row>
    <row r="342" spans="1:9" ht="12.75">
      <c r="A342" s="7"/>
      <c r="B342" s="2"/>
      <c r="C342" s="10"/>
      <c r="D342" s="8"/>
      <c r="E342" s="3"/>
      <c r="F342" s="8"/>
      <c r="G342" s="8"/>
      <c r="H342" s="4"/>
      <c r="I342" s="5"/>
    </row>
    <row r="343" spans="1:9" ht="12.75">
      <c r="A343" s="7"/>
      <c r="B343" s="8"/>
      <c r="C343" s="3"/>
      <c r="D343" s="8"/>
      <c r="E343" s="3"/>
      <c r="F343" s="8"/>
      <c r="G343" s="8"/>
      <c r="H343" s="4"/>
      <c r="I343" s="5"/>
    </row>
    <row r="344" spans="1:9" ht="12.75">
      <c r="A344" s="7"/>
      <c r="B344" s="1"/>
      <c r="C344" s="1"/>
      <c r="D344" s="8"/>
      <c r="E344" s="3"/>
      <c r="F344" s="8"/>
      <c r="G344" s="8"/>
      <c r="H344" s="4"/>
      <c r="I344" s="4"/>
    </row>
    <row r="345" spans="1:9" ht="12.75">
      <c r="A345" s="7"/>
      <c r="B345" s="8"/>
      <c r="C345" s="3"/>
      <c r="D345" s="8"/>
      <c r="E345" s="3"/>
      <c r="F345" s="8"/>
      <c r="G345" s="8"/>
      <c r="H345" s="4"/>
      <c r="I345" s="4"/>
    </row>
    <row r="346" spans="1:9" ht="12.75">
      <c r="A346" s="7"/>
      <c r="B346" s="2"/>
      <c r="C346" s="3"/>
      <c r="D346" s="8"/>
      <c r="E346" s="3"/>
      <c r="F346" s="8"/>
      <c r="G346" s="8"/>
      <c r="H346" s="4"/>
      <c r="I346" s="4"/>
    </row>
    <row r="347" spans="1:9" ht="12.75">
      <c r="A347" s="7"/>
      <c r="B347" s="1"/>
      <c r="C347" s="1"/>
      <c r="D347" s="1"/>
      <c r="E347" s="1"/>
      <c r="F347" s="8"/>
      <c r="G347" s="8"/>
      <c r="H347" s="4"/>
      <c r="I347" s="5"/>
    </row>
    <row r="348" spans="1:9" ht="12.75">
      <c r="A348" s="7"/>
      <c r="B348" s="1"/>
      <c r="C348" s="3"/>
      <c r="D348" s="9"/>
      <c r="E348" s="3"/>
      <c r="F348" s="8"/>
      <c r="G348" s="8"/>
      <c r="H348" s="4"/>
      <c r="I348" s="4"/>
    </row>
    <row r="349" spans="1:9" ht="12.75">
      <c r="A349" s="7"/>
      <c r="B349" s="2"/>
      <c r="C349" s="3"/>
      <c r="D349" s="9"/>
      <c r="E349" s="3"/>
      <c r="F349" s="8"/>
      <c r="G349" s="8"/>
      <c r="H349" s="4"/>
      <c r="I349" s="4"/>
    </row>
    <row r="350" spans="1:9" ht="12.75">
      <c r="A350" s="7"/>
      <c r="B350" s="2"/>
      <c r="C350" s="3"/>
      <c r="D350" s="8"/>
      <c r="E350" s="3"/>
      <c r="F350" s="8"/>
      <c r="G350" s="8"/>
      <c r="H350" s="4"/>
      <c r="I350" s="4"/>
    </row>
    <row r="351" spans="1:9" ht="12.75">
      <c r="A351" s="7"/>
      <c r="B351" s="1"/>
      <c r="C351" s="3"/>
      <c r="D351" s="9"/>
      <c r="E351" s="3"/>
      <c r="F351" s="8"/>
      <c r="G351" s="8"/>
      <c r="H351" s="4"/>
      <c r="I351" s="4"/>
    </row>
    <row r="352" spans="1:9" ht="12.75">
      <c r="A352" s="7"/>
      <c r="B352" s="1"/>
      <c r="C352" s="1"/>
      <c r="D352" s="8"/>
      <c r="E352" s="3"/>
      <c r="F352" s="8"/>
      <c r="G352" s="8"/>
      <c r="H352" s="4"/>
      <c r="I352" s="4"/>
    </row>
    <row r="353" spans="1:9" ht="12.75">
      <c r="A353" s="7"/>
      <c r="B353" s="1"/>
      <c r="C353" s="1"/>
      <c r="D353" s="1"/>
      <c r="E353" s="1"/>
      <c r="F353" s="8"/>
      <c r="G353" s="8"/>
      <c r="H353" s="4"/>
      <c r="I353" s="4"/>
    </row>
    <row r="354" spans="1:9" ht="12.75">
      <c r="A354" s="7"/>
      <c r="B354" s="1"/>
      <c r="C354" s="1"/>
      <c r="D354" s="1"/>
      <c r="E354" s="1"/>
      <c r="F354" s="8"/>
      <c r="G354" s="8"/>
      <c r="H354" s="4"/>
      <c r="I354" s="4"/>
    </row>
    <row r="355" spans="1:9" ht="12.75">
      <c r="A355" s="7"/>
      <c r="B355" s="1"/>
      <c r="C355" s="1"/>
      <c r="D355" s="9"/>
      <c r="E355" s="1"/>
      <c r="F355" s="8"/>
      <c r="G355" s="8"/>
      <c r="H355" s="4"/>
      <c r="I355" s="4"/>
    </row>
    <row r="356" spans="1:9" ht="12.75">
      <c r="A356" s="7"/>
      <c r="B356" s="1"/>
      <c r="C356" s="1"/>
      <c r="D356" s="8"/>
      <c r="E356" s="1"/>
      <c r="F356" s="8"/>
      <c r="G356" s="8"/>
      <c r="H356" s="4"/>
      <c r="I356" s="4"/>
    </row>
    <row r="357" spans="1:9" ht="12.75">
      <c r="A357" s="7"/>
      <c r="B357" s="1"/>
      <c r="C357" s="1"/>
      <c r="D357" s="9"/>
      <c r="E357" s="1"/>
      <c r="F357" s="8"/>
      <c r="G357" s="8"/>
      <c r="H357" s="4"/>
      <c r="I357" s="4"/>
    </row>
    <row r="358" spans="1:9" ht="12.75">
      <c r="A358" s="7"/>
      <c r="B358" s="1"/>
      <c r="C358" s="1"/>
      <c r="D358" s="1"/>
      <c r="E358" s="1"/>
      <c r="F358" s="8"/>
      <c r="G358" s="8"/>
      <c r="H358" s="4"/>
      <c r="I358" s="4"/>
    </row>
    <row r="359" spans="1:9" ht="12.75">
      <c r="A359" s="7"/>
      <c r="B359" s="1"/>
      <c r="C359" s="1"/>
      <c r="D359" s="1"/>
      <c r="E359" s="1"/>
      <c r="F359" s="8"/>
      <c r="G359" s="8"/>
      <c r="H359" s="4"/>
      <c r="I359" s="5"/>
    </row>
    <row r="360" spans="1:9" ht="12.75">
      <c r="A360" s="7"/>
      <c r="B360" s="8"/>
      <c r="C360" s="3"/>
      <c r="D360" s="8"/>
      <c r="E360" s="3"/>
      <c r="F360" s="8"/>
      <c r="G360" s="8"/>
      <c r="H360" s="4"/>
      <c r="I360" s="4"/>
    </row>
    <row r="361" spans="1:9" ht="12.75">
      <c r="A361" s="7"/>
      <c r="B361" s="1"/>
      <c r="C361" s="1"/>
      <c r="D361" s="8"/>
      <c r="E361" s="1"/>
      <c r="F361" s="8"/>
      <c r="G361" s="8"/>
      <c r="H361" s="4"/>
      <c r="I361" s="4"/>
    </row>
    <row r="362" spans="1:9" ht="12.75">
      <c r="A362" s="7"/>
      <c r="B362" s="8"/>
      <c r="C362" s="3"/>
      <c r="D362" s="8"/>
      <c r="E362" s="3"/>
      <c r="F362" s="8"/>
      <c r="G362" s="8"/>
      <c r="H362" s="4"/>
      <c r="I362" s="4"/>
    </row>
    <row r="363" spans="1:9" ht="12.75">
      <c r="A363" s="7"/>
      <c r="B363" s="8"/>
      <c r="C363" s="3"/>
      <c r="D363" s="8"/>
      <c r="E363" s="3"/>
      <c r="F363" s="8"/>
      <c r="G363" s="8"/>
      <c r="H363" s="4"/>
      <c r="I363" s="4"/>
    </row>
    <row r="364" spans="1:9" ht="12.75">
      <c r="A364" s="7"/>
      <c r="B364" s="1"/>
      <c r="C364" s="1"/>
      <c r="D364" s="9"/>
      <c r="E364" s="1"/>
      <c r="F364" s="8"/>
      <c r="G364" s="8"/>
      <c r="H364" s="4"/>
      <c r="I364" s="4"/>
    </row>
    <row r="365" spans="1:9" ht="12.75">
      <c r="A365" s="7"/>
      <c r="B365" s="2"/>
      <c r="C365" s="3"/>
      <c r="D365" s="8"/>
      <c r="E365" s="3"/>
      <c r="F365" s="8"/>
      <c r="G365" s="8"/>
      <c r="H365" s="4"/>
      <c r="I365" s="4"/>
    </row>
    <row r="366" spans="1:9" ht="12.75">
      <c r="A366" s="7"/>
      <c r="B366" s="2"/>
      <c r="C366" s="3"/>
      <c r="D366" s="8"/>
      <c r="E366" s="3"/>
      <c r="F366" s="8"/>
      <c r="G366" s="8"/>
      <c r="H366" s="4"/>
      <c r="I366" s="4"/>
    </row>
    <row r="367" spans="1:9" ht="12.75">
      <c r="A367" s="7"/>
      <c r="B367" s="1"/>
      <c r="C367" s="1"/>
      <c r="D367" s="1"/>
      <c r="E367" s="1"/>
      <c r="F367" s="8"/>
      <c r="G367" s="8"/>
      <c r="H367" s="4"/>
      <c r="I367" s="4"/>
    </row>
    <row r="368" spans="1:9" ht="12.75">
      <c r="A368" s="7"/>
      <c r="B368" s="1"/>
      <c r="C368" s="1"/>
      <c r="D368" s="1"/>
      <c r="E368" s="1"/>
      <c r="F368" s="8"/>
      <c r="G368" s="8"/>
      <c r="H368" s="4"/>
      <c r="I368" s="5"/>
    </row>
    <row r="369" spans="1:9" ht="12.75">
      <c r="A369" s="7"/>
      <c r="B369" s="1"/>
      <c r="C369" s="1"/>
      <c r="D369" s="1"/>
      <c r="E369" s="1"/>
      <c r="F369" s="8"/>
      <c r="G369" s="8"/>
      <c r="H369" s="4"/>
      <c r="I369" s="5"/>
    </row>
    <row r="370" spans="1:9" ht="12.75">
      <c r="A370" s="7"/>
      <c r="B370" s="1"/>
      <c r="C370" s="1"/>
      <c r="D370" s="8"/>
      <c r="E370" s="3"/>
      <c r="F370" s="8"/>
      <c r="G370" s="8"/>
      <c r="H370" s="4"/>
      <c r="I370" s="4"/>
    </row>
    <row r="371" spans="1:9" ht="12.75">
      <c r="A371" s="7"/>
      <c r="B371" s="1"/>
      <c r="C371" s="1"/>
      <c r="D371" s="9"/>
      <c r="E371" s="1"/>
      <c r="F371" s="8"/>
      <c r="G371" s="8"/>
      <c r="H371" s="4"/>
      <c r="I371" s="4"/>
    </row>
    <row r="372" spans="1:9" ht="12.75">
      <c r="A372" s="7"/>
      <c r="B372" s="8"/>
      <c r="C372" s="3"/>
      <c r="D372" s="8"/>
      <c r="E372" s="3"/>
      <c r="F372" s="8"/>
      <c r="G372" s="8"/>
      <c r="H372" s="4"/>
      <c r="I372" s="4"/>
    </row>
    <row r="373" spans="1:9" ht="12.75">
      <c r="A373" s="7"/>
      <c r="B373" s="1"/>
      <c r="C373" s="1"/>
      <c r="D373" s="8"/>
      <c r="E373" s="1"/>
      <c r="F373" s="8"/>
      <c r="G373" s="8"/>
      <c r="H373" s="4"/>
      <c r="I373" s="4"/>
    </row>
    <row r="374" spans="1:9" ht="12.75">
      <c r="A374" s="7"/>
      <c r="B374" s="1"/>
      <c r="C374" s="1"/>
      <c r="D374" s="9"/>
      <c r="E374" s="3"/>
      <c r="F374" s="8"/>
      <c r="G374" s="8"/>
      <c r="H374" s="4"/>
      <c r="I374" s="4"/>
    </row>
    <row r="375" spans="1:9" ht="12.75">
      <c r="A375" s="7"/>
      <c r="B375" s="1"/>
      <c r="C375" s="1"/>
      <c r="D375" s="1"/>
      <c r="E375" s="1"/>
      <c r="F375" s="8"/>
      <c r="G375" s="8"/>
      <c r="H375" s="4"/>
      <c r="I375" s="4"/>
    </row>
    <row r="376" spans="1:9" ht="12.75">
      <c r="A376" s="7"/>
      <c r="B376" s="2"/>
      <c r="C376" s="3"/>
      <c r="D376" s="9"/>
      <c r="E376" s="3"/>
      <c r="F376" s="8"/>
      <c r="G376" s="8"/>
      <c r="H376" s="4"/>
      <c r="I376" s="4"/>
    </row>
    <row r="377" spans="1:9" ht="12.75">
      <c r="A377" s="7"/>
      <c r="B377" s="2"/>
      <c r="C377" s="3"/>
      <c r="D377" s="9"/>
      <c r="E377" s="3"/>
      <c r="F377" s="8"/>
      <c r="G377" s="8"/>
      <c r="H377" s="4"/>
      <c r="I377" s="4"/>
    </row>
    <row r="378" spans="1:9" ht="12.75">
      <c r="A378" s="7"/>
      <c r="B378" s="8"/>
      <c r="C378" s="3"/>
      <c r="D378" s="8"/>
      <c r="E378" s="3"/>
      <c r="F378" s="8"/>
      <c r="G378" s="8"/>
      <c r="H378" s="4"/>
      <c r="I378" s="4"/>
    </row>
    <row r="379" spans="1:9" ht="12.75">
      <c r="A379" s="7"/>
      <c r="B379" s="8"/>
      <c r="C379" s="3"/>
      <c r="D379" s="9"/>
      <c r="E379" s="3"/>
      <c r="F379" s="8"/>
      <c r="G379" s="8"/>
      <c r="H379" s="4"/>
      <c r="I379" s="4"/>
    </row>
    <row r="380" spans="1:9" ht="12.75">
      <c r="A380" s="7"/>
      <c r="B380" s="2"/>
      <c r="C380" s="3"/>
      <c r="D380" s="9"/>
      <c r="E380" s="3"/>
      <c r="F380" s="8"/>
      <c r="G380" s="8"/>
      <c r="H380" s="4"/>
      <c r="I380" s="4"/>
    </row>
    <row r="381" spans="1:9" ht="12.75">
      <c r="A381" s="7"/>
      <c r="B381" s="1"/>
      <c r="C381" s="1"/>
      <c r="D381" s="9"/>
      <c r="E381" s="3"/>
      <c r="F381" s="8"/>
      <c r="G381" s="8"/>
      <c r="H381" s="4"/>
      <c r="I381" s="4"/>
    </row>
    <row r="382" spans="1:9" ht="12.75">
      <c r="A382" s="11"/>
      <c r="B382" s="1"/>
      <c r="C382" s="1"/>
      <c r="D382" s="9"/>
      <c r="E382" s="1"/>
      <c r="F382" s="8"/>
      <c r="G382" s="8"/>
      <c r="H382" s="4"/>
      <c r="I382" s="4"/>
    </row>
    <row r="383" spans="1:9" ht="12.75">
      <c r="A383" s="7"/>
      <c r="B383" s="1"/>
      <c r="C383" s="1"/>
      <c r="D383" s="8"/>
      <c r="E383" s="1"/>
      <c r="F383" s="8"/>
      <c r="G383" s="8"/>
      <c r="H383" s="4"/>
      <c r="I383" s="4"/>
    </row>
    <row r="384" spans="1:9" ht="12.75">
      <c r="A384" s="7"/>
      <c r="B384" s="8"/>
      <c r="C384" s="3"/>
      <c r="D384" s="8"/>
      <c r="E384" s="3"/>
      <c r="F384" s="8"/>
      <c r="G384" s="8"/>
      <c r="H384" s="4"/>
      <c r="I384" s="4"/>
    </row>
    <row r="385" spans="1:9" ht="12.75">
      <c r="A385" s="7"/>
      <c r="B385" s="1"/>
      <c r="C385" s="1"/>
      <c r="D385" s="9"/>
      <c r="E385" s="1"/>
      <c r="F385" s="8"/>
      <c r="G385" s="8"/>
      <c r="H385" s="4"/>
      <c r="I385" s="4"/>
    </row>
    <row r="386" spans="1:9" ht="15">
      <c r="A386" s="7"/>
      <c r="B386" s="2"/>
      <c r="C386" s="12"/>
      <c r="D386" s="8"/>
      <c r="E386" s="3"/>
      <c r="F386" s="8"/>
      <c r="G386" s="8"/>
      <c r="H386" s="4"/>
      <c r="I386" s="4"/>
    </row>
    <row r="387" spans="1:9" ht="12.75">
      <c r="A387" s="7"/>
      <c r="B387" s="1"/>
      <c r="C387" s="3"/>
      <c r="D387" s="8"/>
      <c r="E387" s="3"/>
      <c r="F387" s="8"/>
      <c r="G387" s="8"/>
      <c r="H387" s="4"/>
      <c r="I387" s="4"/>
    </row>
    <row r="388" spans="1:9" ht="12.75">
      <c r="A388" s="7"/>
      <c r="B388" s="1"/>
      <c r="C388" s="1"/>
      <c r="D388" s="8"/>
      <c r="E388" s="3"/>
      <c r="F388" s="8"/>
      <c r="G388" s="8"/>
      <c r="H388" s="4"/>
      <c r="I388" s="4"/>
    </row>
    <row r="389" spans="1:9" ht="12.75">
      <c r="A389" s="7"/>
      <c r="B389" s="1"/>
      <c r="C389" s="1"/>
      <c r="D389" s="8"/>
      <c r="E389" s="1"/>
      <c r="F389" s="8"/>
      <c r="G389" s="8"/>
      <c r="H389" s="4"/>
      <c r="I389" s="4"/>
    </row>
    <row r="390" spans="1:9" ht="12.75">
      <c r="A390" s="7"/>
      <c r="B390" s="8"/>
      <c r="C390" s="3"/>
      <c r="D390" s="9"/>
      <c r="E390" s="3"/>
      <c r="F390" s="8"/>
      <c r="G390" s="8"/>
      <c r="H390" s="4"/>
      <c r="I390" s="4"/>
    </row>
    <row r="391" spans="1:9" ht="12.75">
      <c r="A391" s="7"/>
      <c r="B391" s="1"/>
      <c r="C391" s="3"/>
      <c r="D391" s="9"/>
      <c r="E391" s="3"/>
      <c r="F391" s="8"/>
      <c r="G391" s="8"/>
      <c r="H391" s="4"/>
      <c r="I391" s="4"/>
    </row>
    <row r="392" spans="1:9" ht="12.75">
      <c r="A392" s="7"/>
      <c r="B392" s="1"/>
      <c r="C392" s="1"/>
      <c r="D392" s="9"/>
      <c r="E392" s="1"/>
      <c r="F392" s="8"/>
      <c r="G392" s="8"/>
      <c r="H392" s="4"/>
      <c r="I392" s="4"/>
    </row>
    <row r="393" spans="1:9" ht="12.75">
      <c r="A393" s="7"/>
      <c r="B393" s="1"/>
      <c r="C393" s="1"/>
      <c r="D393" s="1"/>
      <c r="E393" s="1"/>
      <c r="F393" s="8"/>
      <c r="G393" s="8"/>
      <c r="H393" s="4"/>
      <c r="I393" s="5"/>
    </row>
    <row r="394" spans="1:9" ht="12.75">
      <c r="A394" s="7"/>
      <c r="B394" s="1"/>
      <c r="C394" s="1"/>
      <c r="D394" s="8"/>
      <c r="E394" s="3"/>
      <c r="F394" s="8"/>
      <c r="G394" s="8"/>
      <c r="H394" s="4"/>
      <c r="I394" s="4"/>
    </row>
    <row r="395" spans="1:9" ht="12.75">
      <c r="A395" s="7"/>
      <c r="B395" s="1"/>
      <c r="C395" s="1"/>
      <c r="D395" s="8"/>
      <c r="E395" s="1"/>
      <c r="F395" s="8"/>
      <c r="G395" s="8"/>
      <c r="H395" s="4"/>
      <c r="I395" s="4"/>
    </row>
    <row r="396" spans="1:9" ht="12.75">
      <c r="A396" s="7"/>
      <c r="B396" s="8"/>
      <c r="C396" s="3"/>
      <c r="D396" s="8"/>
      <c r="E396" s="3"/>
      <c r="F396" s="8"/>
      <c r="G396" s="8"/>
      <c r="H396" s="4"/>
      <c r="I396" s="4"/>
    </row>
    <row r="397" spans="1:9" ht="12.75">
      <c r="A397" s="7"/>
      <c r="B397" s="2"/>
      <c r="C397" s="2"/>
      <c r="D397" s="8"/>
      <c r="E397" s="1"/>
      <c r="F397" s="8"/>
      <c r="G397" s="8"/>
      <c r="H397" s="4"/>
      <c r="I397" s="4"/>
    </row>
    <row r="398" spans="1:9" ht="12.75">
      <c r="A398" s="7"/>
      <c r="B398" s="8"/>
      <c r="C398" s="3"/>
      <c r="D398" s="8"/>
      <c r="E398" s="3"/>
      <c r="F398" s="8"/>
      <c r="G398" s="8"/>
      <c r="H398" s="4"/>
      <c r="I398" s="4"/>
    </row>
    <row r="399" spans="1:9" ht="12.75">
      <c r="A399" s="7"/>
      <c r="B399" s="1"/>
      <c r="C399" s="1"/>
      <c r="D399" s="9"/>
      <c r="E399" s="3"/>
      <c r="F399" s="8"/>
      <c r="G399" s="8"/>
      <c r="H399" s="4"/>
      <c r="I399" s="4"/>
    </row>
    <row r="400" spans="1:9" ht="12.75">
      <c r="A400" s="7"/>
      <c r="B400" s="1"/>
      <c r="C400" s="1"/>
      <c r="D400" s="9"/>
      <c r="E400" s="1"/>
      <c r="F400" s="8"/>
      <c r="G400" s="8"/>
      <c r="H400" s="4"/>
      <c r="I400" s="4"/>
    </row>
    <row r="401" spans="1:9" ht="12.75">
      <c r="A401" s="7"/>
      <c r="B401" s="1"/>
      <c r="C401" s="1"/>
      <c r="D401" s="8"/>
      <c r="E401" s="1"/>
      <c r="F401" s="8"/>
      <c r="G401" s="8"/>
      <c r="H401" s="4"/>
      <c r="I401" s="4"/>
    </row>
    <row r="402" spans="1:9" ht="12.75">
      <c r="A402" s="7"/>
      <c r="B402" s="1"/>
      <c r="C402" s="1"/>
      <c r="D402" s="9"/>
      <c r="E402" s="1"/>
      <c r="F402" s="8"/>
      <c r="G402" s="8"/>
      <c r="H402" s="4"/>
      <c r="I402" s="4"/>
    </row>
    <row r="403" spans="1:9" ht="12.75">
      <c r="A403" s="7"/>
      <c r="B403" s="1"/>
      <c r="C403" s="1"/>
      <c r="D403" s="9"/>
      <c r="E403" s="1"/>
      <c r="F403" s="8"/>
      <c r="G403" s="8"/>
      <c r="H403" s="4"/>
      <c r="I403" s="4"/>
    </row>
    <row r="404" spans="1:9" ht="12.75">
      <c r="A404" s="7"/>
      <c r="B404" s="1"/>
      <c r="C404" s="1"/>
      <c r="D404" s="1"/>
      <c r="E404" s="1"/>
      <c r="F404" s="8"/>
      <c r="G404" s="8"/>
      <c r="H404" s="4"/>
      <c r="I404" s="4"/>
    </row>
    <row r="405" spans="1:9" ht="12.75">
      <c r="A405" s="7"/>
      <c r="B405" s="1"/>
      <c r="C405" s="1"/>
      <c r="D405" s="1"/>
      <c r="E405" s="1"/>
      <c r="F405" s="8"/>
      <c r="G405" s="8"/>
      <c r="H405" s="4"/>
      <c r="I405" s="4"/>
    </row>
    <row r="406" spans="1:9" ht="12.75">
      <c r="A406" s="7"/>
      <c r="B406" s="1"/>
      <c r="C406" s="1"/>
      <c r="D406" s="1"/>
      <c r="E406" s="1"/>
      <c r="F406" s="8"/>
      <c r="G406" s="8"/>
      <c r="H406" s="4"/>
      <c r="I406" s="4"/>
    </row>
    <row r="407" spans="1:9" ht="12.75">
      <c r="A407" s="7"/>
      <c r="B407" s="2"/>
      <c r="C407" s="3"/>
      <c r="D407" s="8"/>
      <c r="E407" s="3"/>
      <c r="F407" s="8"/>
      <c r="G407" s="8"/>
      <c r="H407" s="4"/>
      <c r="I407" s="4"/>
    </row>
    <row r="408" spans="1:9" ht="12.75">
      <c r="A408" s="7"/>
      <c r="B408" s="1"/>
      <c r="C408" s="1"/>
      <c r="D408" s="1"/>
      <c r="E408" s="1"/>
      <c r="F408" s="8"/>
      <c r="G408" s="8"/>
      <c r="H408" s="4"/>
      <c r="I408" s="5"/>
    </row>
    <row r="409" spans="1:9" ht="12.75">
      <c r="A409" s="7"/>
      <c r="B409" s="1"/>
      <c r="C409" s="1"/>
      <c r="D409" s="8"/>
      <c r="E409" s="3"/>
      <c r="F409" s="8"/>
      <c r="G409" s="8"/>
      <c r="H409" s="4"/>
      <c r="I409" s="4"/>
    </row>
    <row r="410" spans="1:9" ht="12.75">
      <c r="A410" s="7"/>
      <c r="B410" s="1"/>
      <c r="C410" s="1"/>
      <c r="D410" s="8"/>
      <c r="E410" s="1"/>
      <c r="F410" s="8"/>
      <c r="G410" s="8"/>
      <c r="H410" s="4"/>
      <c r="I410" s="4"/>
    </row>
    <row r="411" spans="1:9" ht="12.75">
      <c r="A411" s="7"/>
      <c r="B411" s="2"/>
      <c r="C411" s="3"/>
      <c r="D411" s="9"/>
      <c r="E411" s="3"/>
      <c r="F411" s="8"/>
      <c r="G411" s="8"/>
      <c r="H411" s="4"/>
      <c r="I411" s="4"/>
    </row>
    <row r="412" spans="1:9" ht="12.75">
      <c r="A412" s="7"/>
      <c r="B412" s="2"/>
      <c r="C412" s="3"/>
      <c r="D412" s="9"/>
      <c r="E412" s="3"/>
      <c r="F412" s="8"/>
      <c r="G412" s="8"/>
      <c r="H412" s="4"/>
      <c r="I412" s="4"/>
    </row>
    <row r="413" spans="1:9" ht="12.75">
      <c r="A413" s="7"/>
      <c r="B413" s="1"/>
      <c r="C413" s="3"/>
      <c r="D413" s="9"/>
      <c r="E413" s="3"/>
      <c r="F413" s="8"/>
      <c r="G413" s="8"/>
      <c r="H413" s="4"/>
      <c r="I413" s="4"/>
    </row>
    <row r="414" spans="1:9" ht="12.75">
      <c r="A414" s="7"/>
      <c r="B414" s="1"/>
      <c r="C414" s="1"/>
      <c r="D414" s="9"/>
      <c r="E414" s="1"/>
      <c r="F414" s="8"/>
      <c r="G414" s="8"/>
      <c r="H414" s="4"/>
      <c r="I414" s="4"/>
    </row>
    <row r="415" spans="1:9" ht="12.75">
      <c r="A415" s="7"/>
      <c r="B415" s="1"/>
      <c r="C415" s="1"/>
      <c r="D415" s="9"/>
      <c r="E415" s="1"/>
      <c r="F415" s="8"/>
      <c r="G415" s="8"/>
      <c r="H415" s="4"/>
      <c r="I415" s="4"/>
    </row>
    <row r="416" spans="1:9" ht="12.75">
      <c r="A416" s="7"/>
      <c r="B416" s="1"/>
      <c r="C416" s="3"/>
      <c r="D416" s="9"/>
      <c r="E416" s="3"/>
      <c r="F416" s="8"/>
      <c r="G416" s="8"/>
      <c r="H416" s="4"/>
      <c r="I416" s="5"/>
    </row>
    <row r="417" spans="1:9" ht="12.75">
      <c r="A417" s="7"/>
      <c r="B417" s="8"/>
      <c r="C417" s="3"/>
      <c r="D417" s="8"/>
      <c r="E417" s="3"/>
      <c r="F417" s="8"/>
      <c r="G417" s="8"/>
      <c r="H417" s="4"/>
      <c r="I417" s="4"/>
    </row>
    <row r="418" spans="1:9" ht="12.75">
      <c r="A418" s="7"/>
      <c r="B418" s="1"/>
      <c r="C418" s="1"/>
      <c r="D418" s="9"/>
      <c r="E418" s="1"/>
      <c r="F418" s="8"/>
      <c r="G418" s="8"/>
      <c r="H418" s="4"/>
      <c r="I418" s="4"/>
    </row>
    <row r="419" spans="1:9" ht="12.75">
      <c r="A419" s="7"/>
      <c r="B419" s="8"/>
      <c r="C419" s="3"/>
      <c r="D419" s="8"/>
      <c r="E419" s="3"/>
      <c r="F419" s="8"/>
      <c r="G419" s="8"/>
      <c r="H419" s="4"/>
      <c r="I419" s="4"/>
    </row>
    <row r="420" spans="1:9" ht="12.75">
      <c r="A420" s="2"/>
      <c r="B420" s="2"/>
      <c r="C420" s="2"/>
      <c r="D420" s="9"/>
      <c r="E420" s="3"/>
      <c r="F420" s="9"/>
      <c r="G420" s="2"/>
      <c r="H420" s="2"/>
      <c r="I420" s="1"/>
    </row>
    <row r="421" spans="1:9" ht="12.75">
      <c r="A421" s="2"/>
      <c r="B421" s="2"/>
      <c r="C421" s="2"/>
      <c r="D421" s="9"/>
      <c r="E421" s="3"/>
      <c r="F421" s="9"/>
      <c r="G421" s="2"/>
      <c r="H421" s="2"/>
      <c r="I421" s="1"/>
    </row>
    <row r="422" spans="1:9" ht="12.75">
      <c r="A422" s="2"/>
      <c r="B422" s="2"/>
      <c r="C422" s="2"/>
      <c r="D422" s="9"/>
      <c r="E422" s="2"/>
      <c r="F422" s="9"/>
      <c r="G422" s="2"/>
      <c r="H422" s="2"/>
      <c r="I422" s="1"/>
    </row>
    <row r="423" spans="1:9" ht="12.75">
      <c r="A423" s="2"/>
      <c r="B423" s="2"/>
      <c r="C423" s="2"/>
      <c r="D423" s="2"/>
      <c r="E423" s="2"/>
      <c r="F423" s="9"/>
      <c r="G423" s="2"/>
      <c r="H423" s="2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</sheetData>
  <hyperlinks>
    <hyperlink ref="A234" r:id="rId1" display="http://www.nn.ru/user.php?user_id=251303"/>
    <hyperlink ref="A110" r:id="rId2" display="http://www.nn.ru/user.php?user_id=231770"/>
    <hyperlink ref="A217" r:id="rId3" display="http://www.nn.ru/user.php?user_id=260363"/>
    <hyperlink ref="A141" r:id="rId4" display="http://www.nn.ru/user.php?user_id=263367"/>
    <hyperlink ref="A87" r:id="rId5" display="http://www.nn.ru/user.php?user_id=257476"/>
    <hyperlink ref="A90" r:id="rId6" display="http://www.nn.ru/user.php?user_id=171641"/>
    <hyperlink ref="A55" r:id="rId7" display="http://www.nn.ru/user.php?user_id=201917"/>
    <hyperlink ref="A213" r:id="rId8" display="http://www.nn.ru/user.php?user_id=39067"/>
    <hyperlink ref="A199" r:id="rId9" display="http://www.nn.ru/user.php?user_id=100267"/>
    <hyperlink ref="A203" r:id="rId10" display="http://www.nn.ru/user.php?user_id=284496"/>
    <hyperlink ref="A12" r:id="rId11" display="http://www.nn.ru/user.php?user_id=213203"/>
    <hyperlink ref="A124" r:id="rId12" display="http://www.nn.ru/user.php?user_id=151827"/>
    <hyperlink ref="A206" r:id="rId13" display="http://www.nn.ru/user.php?user_id=262598"/>
    <hyperlink ref="A259" r:id="rId14" display="http://www.nn.ru/user.php?user_id=239068"/>
    <hyperlink ref="A125" r:id="rId15" display="http://www.nn.ru/user.php?user_id=151827"/>
    <hyperlink ref="A20" r:id="rId16" display="http://www.nn.ru/user.php?user_id=94703"/>
    <hyperlink ref="A75" r:id="rId17" display="http://www.nn.ru/user.php?user_id=183574"/>
    <hyperlink ref="A27" r:id="rId18" display="http://www.nn.ru/user.php?user_id=113565"/>
    <hyperlink ref="A281" r:id="rId19" display="http://www.nn.ru/user.php?user_id=163906"/>
    <hyperlink ref="A218" r:id="rId20" display="http://www.nn.ru/user.php?user_id=199407"/>
    <hyperlink ref="A177" r:id="rId21" display="http://www.nn.ru/user.php?user_id=237718"/>
    <hyperlink ref="A194" r:id="rId22" display="http://www.nn.ru/user.php?user_id=156500"/>
    <hyperlink ref="A76" r:id="rId23" display="http://www.nn.ru/user.php?user_id=183574"/>
    <hyperlink ref="A153" r:id="rId24" display="http://www.nn.ru/user.php?user_id=242469"/>
    <hyperlink ref="A229" r:id="rId25" display="http://www.nn.ru/user.php?user_id=157643"/>
    <hyperlink ref="A102" r:id="rId26" display="http://www.nn.ru/user.php?user_id=201586"/>
    <hyperlink ref="A230" r:id="rId27" display="http://www.nn.ru/user.php?user_id=157643"/>
    <hyperlink ref="A274" r:id="rId28" display="http://www.nn.ru/user.php?user_id=42681"/>
    <hyperlink ref="A65" r:id="rId29" display="http://www.nn.ru/user.php?user_id=235407"/>
    <hyperlink ref="A142" r:id="rId30" display="http://www.nn.ru/user.php?user_id=263367"/>
    <hyperlink ref="A178" r:id="rId31" display="http://www.nn.ru/user.php?user_id=237718"/>
    <hyperlink ref="A189" r:id="rId32" display="http://www.nn.ru/user.php?user_id=213360"/>
    <hyperlink ref="A54" r:id="rId33" display="http://www.nn.ru/user.php?user_id=139180"/>
    <hyperlink ref="A289" r:id="rId34" display="http://www.nn.ru/user.php?user_id=170984"/>
    <hyperlink ref="A260" r:id="rId35" display="http://www.nn.ru/user.php?user_id=239068"/>
    <hyperlink ref="A13" r:id="rId36" display="http://www.nn.ru/user.php?user_id=248473"/>
    <hyperlink ref="A126" r:id="rId37" display="http://www.nn.ru/user.php?user_id=151827"/>
    <hyperlink ref="A275" r:id="rId38" display="http://www.nn.ru/user.php?user_id=294201"/>
    <hyperlink ref="A79" r:id="rId39" display="http://www.nn.ru/user.php?user_id=6960"/>
    <hyperlink ref="A93" r:id="rId40" display="http://www.nn.ru/user.php?user_id=198581"/>
    <hyperlink ref="A183" r:id="rId41" display="http://www.nn.ru/user.php?user_id=200906"/>
    <hyperlink ref="A277" r:id="rId42" display="http://www.nn.ru/user.php?user_id=237982"/>
    <hyperlink ref="A103" r:id="rId43" display="http://www.nn.ru/user.php?user_id=201586"/>
    <hyperlink ref="A179" r:id="rId44" display="http://www.nn.ru/user.php?user_id=237718"/>
    <hyperlink ref="A174" r:id="rId45" display="http://www.nn.ru/user.php?user_id=231835"/>
    <hyperlink ref="A114" r:id="rId46" display="http://www.nn.ru/user.php?user_id=202249"/>
    <hyperlink ref="A252" r:id="rId47" display="http://www.nn.ru/user.php?user_id=250954"/>
    <hyperlink ref="A112" r:id="rId48" display="http://www.nn.ru/user.php?user_id=159053"/>
    <hyperlink ref="A7" r:id="rId49" display="http://www.nn.ru/user.php?user_id=214983"/>
    <hyperlink ref="A151" r:id="rId50" display="http://www.nn.ru/user.php?user_id=276750"/>
    <hyperlink ref="A77" r:id="rId51" display="http://www.nn.ru/user.php?user_id=183574"/>
    <hyperlink ref="A140" r:id="rId52" display="http://www.nn.ru/user.php?user_id=128380"/>
    <hyperlink ref="A132" r:id="rId53" display="http://www.nn.ru/user.php?user_id=158729"/>
    <hyperlink ref="A282" r:id="rId54" display="http://www.nn.ru/user.php?user_id=163906"/>
    <hyperlink ref="A24" r:id="rId55" display="http://www.nn.ru/user.php?user_id=293107"/>
    <hyperlink ref="A225" r:id="rId56" display="http://www.nn.ru/user.php?user_id=124680"/>
    <hyperlink ref="A283" r:id="rId57" display="http://www.nn.ru/user.php?user_id=163906"/>
    <hyperlink ref="A61" r:id="rId58" display="http://www.nn.ru/user.php?user_id=222293"/>
    <hyperlink ref="A137" r:id="rId59" display="http://www.nn.ru/user.php?user_id=208827"/>
    <hyperlink ref="A104" r:id="rId60" display="http://www.nn.ru/user.php?user_id=201586"/>
    <hyperlink ref="A170" r:id="rId61" display="http://www.nn.ru/user.php?user_id=155631"/>
    <hyperlink ref="A297" r:id="rId62" display="http://www.nn.ru/user.php?user_id=290391"/>
    <hyperlink ref="A5" r:id="rId63" display="http://www.nn.ru/user.php?user_id=289703"/>
    <hyperlink ref="A42" r:id="rId64" display="http://www.nn.ru/user.php?user_id=140905"/>
    <hyperlink ref="A115" r:id="rId65" display="http://www.nn.ru/user.php?user_id=202249"/>
    <hyperlink ref="A160" r:id="rId66" display="http://www.nn.ru/user.php?user_id=93023"/>
    <hyperlink ref="A253" r:id="rId67" display="http://www.nn.ru/user.php?user_id=250954"/>
    <hyperlink ref="A143" r:id="rId68" display="http://www.nn.ru/user.php?user_id=263367"/>
    <hyperlink ref="A148" r:id="rId69" display="http://www.nn.ru/user.php?user_id=248653"/>
    <hyperlink ref="A175" r:id="rId70" display="http://www.nn.ru/user.php?user_id=231835"/>
    <hyperlink ref="A216" r:id="rId71" display="http://www.nn.ru/user.php?user_id=120861"/>
    <hyperlink ref="A133" r:id="rId72" display="http://www.nn.ru/user.php?user_id=158729"/>
    <hyperlink ref="A191" r:id="rId73" display="http://www.nn.ru/user.php?user_id=231145"/>
    <hyperlink ref="A172" r:id="rId74" display="http://www.nn.ru/user.php?user_id=202971"/>
    <hyperlink ref="A25" r:id="rId75" display="http://www.nn.ru/user.php?user_id=293107"/>
    <hyperlink ref="A200" r:id="rId76" display="http://www.nn.ru/user.php?user_id=100267"/>
    <hyperlink ref="A181" r:id="rId77" display="http://www.nn.ru/user.php?user_id=239536"/>
    <hyperlink ref="A293" r:id="rId78" display="http://www.nn.ru/user.php?user_id=182512"/>
    <hyperlink ref="A144" r:id="rId79" display="http://www.nn.ru/user.php?user_id=263367"/>
    <hyperlink ref="A95" r:id="rId80" display="http://www.nn.ru/user.php?user_id=294983"/>
    <hyperlink ref="A231" r:id="rId81" display="http://www.nn.ru/user.php?user_id=157643"/>
    <hyperlink ref="A8" r:id="rId82" display="http://www.nn.ru/user.php?user_id=241405"/>
    <hyperlink ref="A257" r:id="rId83" display="http://www.nn.ru/user.php?user_id=141865"/>
    <hyperlink ref="A248" r:id="rId84" display="http://www.nn.ru/user.php?user_id=278562"/>
    <hyperlink ref="A287" r:id="rId85" display="http://www.nn.ru/user.php?user_id=232444"/>
    <hyperlink ref="A247" r:id="rId86" display="http://www.nn.ru/user.php?user_id=195124"/>
    <hyperlink ref="A128" r:id="rId87" display="http://www.nn.ru/user.php?user_id=264939"/>
    <hyperlink ref="A40" r:id="rId88" display="http://www.nn.ru/user.php?user_id=157494"/>
    <hyperlink ref="A241" r:id="rId89" display="http://www.nn.ru/user.php?user_id=164203"/>
    <hyperlink ref="A9" r:id="rId90" display="http://www.nn.ru/user.php?user_id=241405"/>
    <hyperlink ref="A226" r:id="rId91" display="http://www.nn.ru/user.php?user_id=244706"/>
    <hyperlink ref="A134" r:id="rId92" display="http://www.nn.ru/user.php?user_id=158729"/>
    <hyperlink ref="A135" r:id="rId93" display="http://www.nn.ru/user.php?user_id=158729"/>
    <hyperlink ref="A227" r:id="rId94" display="http://www.nn.ru/user.php?user_id=244706"/>
    <hyperlink ref="A223" r:id="rId95" display="http://www.nn.ru/user.php?user_id=214599"/>
    <hyperlink ref="A284" r:id="rId96" display="http://www.nn.ru/user.php?user_id=163906"/>
    <hyperlink ref="A62" r:id="rId97" display="http://www.nn.ru/user.php?user_id=193317"/>
    <hyperlink ref="A122" r:id="rId98" display="http://www.nn.ru/user.php?user_id=205540"/>
    <hyperlink ref="A18" r:id="rId99" display="http://www.nn.ru/user.php?user_id=303416"/>
    <hyperlink ref="A45" r:id="rId100" display="http://www.nn.ru/user.php?user_id=226592"/>
    <hyperlink ref="A21" r:id="rId101" display="http://www.nn.ru/user.php?user_id=94703"/>
    <hyperlink ref="A6" r:id="rId102" display="http://www.nn.ru/user.php?user_id=289703"/>
    <hyperlink ref="A232" r:id="rId103" display="http://www.nn.ru/user.php?user_id=157643"/>
    <hyperlink ref="A219" r:id="rId104" display="http://www.nn.ru/user.php?user_id=199407"/>
    <hyperlink ref="A254" r:id="rId105" display="http://www.nn.ru/user.php?user_id=250954"/>
    <hyperlink ref="A94" r:id="rId106" display="http://www.nn.ru/user.php?user_id=198581"/>
    <hyperlink ref="A130" r:id="rId107" display="http://www.nn.ru/user.php?user_id=158176"/>
    <hyperlink ref="A14" r:id="rId108" display="http://www.nn.ru/user.php?user_id=248473"/>
    <hyperlink ref="A16" r:id="rId109" display="http://www.nn.ru/user.php?user_id=186841"/>
    <hyperlink ref="A2" r:id="rId110" display="http://www.nn.ru/user.php?user_id=129919"/>
    <hyperlink ref="A243" r:id="rId111" display="http://www.nn.ru/user.php?user_id=159077"/>
    <hyperlink ref="A270" r:id="rId112" display="http://www.nn.ru/user.php?user_id=302345"/>
    <hyperlink ref="A78" r:id="rId113" display="http://www.nn.ru/user.php?user_id=183574"/>
    <hyperlink ref="A173" r:id="rId114" display="http://www.nn.ru/user.php?user_id=257538"/>
    <hyperlink ref="A73" r:id="rId115" display="http://www.nn.ru/user.php?user_id=256477"/>
    <hyperlink ref="A3" r:id="rId116" display="http://www.nn.ru/user.php?user_id=129919"/>
    <hyperlink ref="A15" r:id="rId117" display="http://www.nn.ru/user.php?user_id=248473"/>
    <hyperlink ref="A72" r:id="rId118" display="http://www.nn.ru/user.php?user_id=128159"/>
    <hyperlink ref="A228" r:id="rId119" display="http://www.nn.ru/user.php?user_id=244706"/>
    <hyperlink ref="A264" r:id="rId120" display="http://www.nn.ru/user.php?user_id=229141"/>
    <hyperlink ref="A154" r:id="rId121" display="http://www.nn.ru/user.php?user_id=242469"/>
    <hyperlink ref="A186" r:id="rId122" display="http://www.nn.ru/user.php?user_id=256873"/>
    <hyperlink ref="A82" r:id="rId123" display="http://www.nn.ru/user.php?user_id=291443"/>
    <hyperlink ref="A74" r:id="rId124" display="http://www.nn.ru/user.php?user_id=256477"/>
    <hyperlink ref="A41" r:id="rId125" display="http://www.nn.ru/user.php?user_id=157494"/>
    <hyperlink ref="A205" r:id="rId126" display="http://www.nn.ru/user.php?user_id=292903"/>
    <hyperlink ref="A47" r:id="rId127" display="http://www.nn.ru/user.php?user_id=181045"/>
    <hyperlink ref="A101" r:id="rId128" display="http://www.nn.ru/user.php?user_id=211946"/>
    <hyperlink ref="A291" r:id="rId129" display="http://www.nn.ru/user.php?user_id=170984"/>
    <hyperlink ref="A240" r:id="rId130" display="http://www.nn.ru/user.php?user_id=182276"/>
    <hyperlink ref="A22" r:id="rId131" display="http://www.nn.ru/user.php?user_id=209349"/>
    <hyperlink ref="A68" r:id="rId132" display="http://www.nn.ru/user.php?user_id=261876"/>
    <hyperlink ref="A116" r:id="rId133" display="http://www.nn.ru/user.php?user_id=202249"/>
    <hyperlink ref="A298" r:id="rId134" display="http://www.nn.ru/user.php?user_id=290391"/>
    <hyperlink ref="A111" r:id="rId135" display="http://www.nn.ru/user.php?user_id=232614"/>
    <hyperlink ref="A117" r:id="rId136" display="http://www.nn.ru/user.php?user_id=202249"/>
    <hyperlink ref="A171" r:id="rId137" display="http://www.nn.ru/user.php?user_id=155631"/>
    <hyperlink ref="A271" r:id="rId138" display="http://www.nn.ru/user.php?user_id=302345"/>
    <hyperlink ref="A138" r:id="rId139" display="http://www.nn.ru/user.php?user_id=261012"/>
    <hyperlink ref="A69" r:id="rId140" display="http://www.nn.ru/user.php?user_id=261876"/>
    <hyperlink ref="A84" r:id="rId141" display="http://www.nn.ru/user.php?user_id=226005"/>
    <hyperlink ref="A131" r:id="rId142" display="http://www.nn.ru/user.php?user_id=158176"/>
    <hyperlink ref="A285" r:id="rId143" display="http://www.nn.ru/user.php?user_id=163906"/>
    <hyperlink ref="A48" r:id="rId144" display="http://www.nn.ru/user.php?user_id=181045"/>
    <hyperlink ref="A156" r:id="rId145" display="http://www.nn.ru/user.php?user_id=235910"/>
    <hyperlink ref="A235" r:id="rId146" display="http://www.nn.ru/user.php?user_id=251303"/>
    <hyperlink ref="A43" r:id="rId147" display="http://www.nn.ru/user.php?user_id=140905"/>
    <hyperlink ref="A244" r:id="rId148" display="http://www.nn.ru/user.php?user_id=159077"/>
    <hyperlink ref="A85" r:id="rId149" display="http://www.nn.ru/user.php?user_id=226005"/>
    <hyperlink ref="A35" r:id="rId150" display="http://www.nn.ru/user.php?user_id=244776"/>
    <hyperlink ref="A139" r:id="rId151" display="http://www.nn.ru/user.php?user_id=261012"/>
    <hyperlink ref="A46" r:id="rId152" display="http://www.nn.ru/user.php?user_id=226592"/>
    <hyperlink ref="A158" r:id="rId153" display="http://www.nn.ru/user.php?user_id=274502"/>
    <hyperlink ref="A4" r:id="rId154" display="http://www.nn.ru/user.php?user_id=129919"/>
    <hyperlink ref="A44" r:id="rId155" display="http://www.nn.ru/user.php?user_id=262974"/>
    <hyperlink ref="A202" r:id="rId156" display="http://www.nn.ru/user.php?user_id=201486"/>
    <hyperlink ref="A100" r:id="rId157" display="http://www.nn.ru/user.php?user_id=190181"/>
    <hyperlink ref="A96" r:id="rId158" display="http://www.nn.ru/user.php?user_id=294983"/>
    <hyperlink ref="A26" r:id="rId159" display="http://www.nn.ru/user.php?user_id=226398"/>
    <hyperlink ref="A176" r:id="rId160" display="http://www.nn.ru/user.php?user_id=231835"/>
    <hyperlink ref="A147" r:id="rId161" display="http://www.nn.ru/user.php?user_id=263367"/>
    <hyperlink ref="A220" r:id="rId162" display="http://www.nn.ru/user.php?user_id=199407"/>
    <hyperlink ref="A272" r:id="rId163" display="http://www.nn.ru/user.php?user_id=302345"/>
    <hyperlink ref="A83" r:id="rId164" display="http://www.nn.ru/user.php?user_id=291443"/>
    <hyperlink ref="A169" r:id="rId165" display="http://www.nn.ru/user.php?user_id=98152"/>
    <hyperlink ref="A127" r:id="rId166" display="http://www.nn.ru/user.php?user_id=151827"/>
    <hyperlink ref="A152" r:id="rId167" display="http://www.nn.ru/user.php?user_id=235806"/>
    <hyperlink ref="A167" r:id="rId168" display="http://www.nn.ru/user.php?user_id=155573"/>
    <hyperlink ref="A204" r:id="rId169" display="http://www.nn.ru/user.php?user_id=284496"/>
    <hyperlink ref="A265" r:id="rId170" display="http://www.nn.ru/user.php?user_id=108438"/>
    <hyperlink ref="A28" r:id="rId171" display="http://www.nn.ru/user.php?user_id=113565"/>
    <hyperlink ref="A29" r:id="rId172" display="http://www.nn.ru/user.php?user_id=113565"/>
    <hyperlink ref="A249" r:id="rId173" display="http://www.nn.ru/user.php?user_id=226625"/>
    <hyperlink ref="A92" r:id="rId174" display="http://www.nn.ru/user.php?user_id=247553"/>
    <hyperlink ref="A273" r:id="rId175" display="http://www.nn.ru/user.php?user_id=302345"/>
    <hyperlink ref="A182" r:id="rId176" display="http://www.nn.ru/user.php?user_id=190795"/>
    <hyperlink ref="A214" r:id="rId177" display="http://www.nn.ru/user.php?user_id=39067"/>
    <hyperlink ref="A106" r:id="rId178" display="http://www.nn.ru/user.php?user_id=156514"/>
    <hyperlink ref="A119" r:id="rId179" display="http://www.nn.ru/user.php?user_id=172826"/>
    <hyperlink ref="A56" r:id="rId180" display="http://www.nn.ru/user.php?user_id=201917"/>
    <hyperlink ref="A250" r:id="rId181" display="http://www.nn.ru/user.php?user_id=226625"/>
    <hyperlink ref="A149" r:id="rId182" display="http://www.nn.ru/user.php?user_id=248653"/>
    <hyperlink ref="A59" r:id="rId183" display="http://www.nn.ru/user.php?user_id=188797"/>
    <hyperlink ref="A67" r:id="rId184" display="http://www.nn.ru/user.php?user_id=150703"/>
    <hyperlink ref="A221" r:id="rId185" display="http://www.nn.ru/user.php?user_id=199407"/>
    <hyperlink ref="A145" r:id="rId186" display="http://www.nn.ru/user.php?user_id=263367"/>
    <hyperlink ref="A86" r:id="rId187" display="http://www.nn.ru/user.php?user_id=166157"/>
    <hyperlink ref="A30" r:id="rId188" display="http://www.nn.ru/user.php?user_id=113565"/>
    <hyperlink ref="A31" r:id="rId189" display="http://www.nn.ru/user.php?user_id=113565"/>
    <hyperlink ref="A10" r:id="rId190" display="http://www.nn.ru/user.php?user_id=241405"/>
    <hyperlink ref="A256" r:id="rId191" display="http://www.nn.ru/user.php?user_id=197727"/>
    <hyperlink ref="A184" r:id="rId192" display="http://www.nn.ru/user.php?user_id=200906"/>
    <hyperlink ref="A192" r:id="rId193" display="http://www.nn.ru/user.php?user_id=89213"/>
    <hyperlink ref="A71" r:id="rId194" display="http://www.nn.ru/user.php?user_id=261876"/>
    <hyperlink ref="A190" r:id="rId195" display="http://www.nn.ru/user.php?user_id=213360"/>
    <hyperlink ref="A66" r:id="rId196" display="http://www.nn.ru/user.php?user_id=235407"/>
    <hyperlink ref="A32" r:id="rId197" display="http://www.nn.ru/user.php?user_id=113565"/>
    <hyperlink ref="A278" r:id="rId198" display="http://www.nn.ru/user.php?user_id=249768"/>
    <hyperlink ref="A276" r:id="rId199" display="http://www.nn.ru/user.php?user_id=294201"/>
    <hyperlink ref="A36" r:id="rId200" display="http://www.nn.ru/user.php?user_id=176557"/>
    <hyperlink ref="A33" r:id="rId201" display="http://www.nn.ru/user.php?user_id=113565"/>
    <hyperlink ref="A109" r:id="rId202" display="http://www.nn.ru/user.php?user_id=156514"/>
    <hyperlink ref="A266" r:id="rId203" display="http://www.nn.ru/user.php?user_id=108438"/>
    <hyperlink ref="A245" r:id="rId204" display="http://www.nn.ru/user.php?user_id=159077"/>
    <hyperlink ref="A296" r:id="rId205" display="http://www.nn.ru/user.php?user_id=157614"/>
    <hyperlink ref="A63" r:id="rId206" display="http://www.nn.ru/user.php?user_id=226385"/>
    <hyperlink ref="A269" r:id="rId207" display="http://www.nn.ru/user.php?user_id=182223"/>
    <hyperlink ref="A207" r:id="rId208" display="http://www.nn.ru/user.php?user_id=262598"/>
    <hyperlink ref="A279" r:id="rId209" display="http://www.nn.ru/user.php?user_id=249768"/>
    <hyperlink ref="A107" r:id="rId210" display="http://www.nn.ru/user.php?user_id=156514"/>
    <hyperlink ref="A146" r:id="rId211" display="http://www.nn.ru/user.php?user_id=263367"/>
    <hyperlink ref="A70" r:id="rId212" display="http://www.nn.ru/user.php?user_id=261876"/>
    <hyperlink ref="A292" r:id="rId213" display="http://www.nn.ru/user.php?user_id=170984"/>
    <hyperlink ref="A294" r:id="rId214" display="http://www.nn.ru/user.php?user_id=182512"/>
    <hyperlink ref="A51" r:id="rId215" display="http://www.nn.ru/user.php?user_id=178308"/>
    <hyperlink ref="A163" r:id="rId216" display="http://www.nn.ru/user.php?user_id=177103"/>
    <hyperlink ref="A242" r:id="rId217" display="http://www.nn.ru/user.php?user_id=164203"/>
    <hyperlink ref="A246" r:id="rId218" display="http://www.nn.ru/user.php?user_id=159077"/>
    <hyperlink ref="A49" r:id="rId219" display="http://www.nn.ru/user.php?user_id=181045"/>
    <hyperlink ref="A50" r:id="rId220" display="http://www.nn.ru/user.php?user_id=181045"/>
    <hyperlink ref="A280" r:id="rId221" display="http://www.nn.ru/user.php?user_id=249768"/>
    <hyperlink ref="A263" r:id="rId222" display="http://www.nn.ru/user.php?user_id=291589"/>
    <hyperlink ref="A19" r:id="rId223" display="http://www.nn.ru/user.php?user_id=174836"/>
    <hyperlink ref="A267" r:id="rId224" display="http://www.nn.ru/user.php?user_id=108438"/>
    <hyperlink ref="A237" r:id="rId225" display="http://www.nn.ru/user.php?user_id=252681"/>
    <hyperlink ref="A208" r:id="rId226" display="http://www.nn.ru/user.php?user_id=249575"/>
    <hyperlink ref="A238" r:id="rId227" display="http://www.nn.ru/user.php?user_id=252681"/>
    <hyperlink ref="A157" r:id="rId228" display="http://www.nn.ru/user.php?user_id=235910"/>
    <hyperlink ref="A209" r:id="rId229" display="http://www.nn.ru/user.php?user_id=249575"/>
    <hyperlink ref="A211" r:id="rId230" display="http://www.nn.ru/user.php?user_id=65373"/>
    <hyperlink ref="A37" r:id="rId231" display="http://www.nn.ru/user.php?user_id=228843"/>
    <hyperlink ref="A233" r:id="rId232" display="http://www.nn.ru/user.php?user_id=157643"/>
    <hyperlink ref="A164" r:id="rId233" display="http://www.nn.ru/user.php?user_id=177103"/>
    <hyperlink ref="A198" r:id="rId234" display="http://www.nn.ru/user.php?user_id=141868"/>
    <hyperlink ref="A212" r:id="rId235" display="http://www.nn.ru/user.php?user_id=65373"/>
    <hyperlink ref="A165" r:id="rId236" display="http://www.nn.ru/user.php?user_id=177103"/>
    <hyperlink ref="A64" r:id="rId237" display="http://www.nn.ru/user.php?user_id=226385"/>
    <hyperlink ref="A161" r:id="rId238" display="http://www.nn.ru/user.php?user_id=93023"/>
    <hyperlink ref="A261" r:id="rId239" display="http://www.nn.ru/user.php?user_id=239068"/>
    <hyperlink ref="A120" r:id="rId240" display="http://www.nn.ru/user.php?user_id=172826"/>
    <hyperlink ref="A185" r:id="rId241" display="http://www.nn.ru/user.php?user_id=258035"/>
    <hyperlink ref="A97" r:id="rId242" display="http://www.nn.ru/user.php?user_id=294983"/>
    <hyperlink ref="A99" r:id="rId243" display="http://www.nn.ru/user.php?user_id=214840"/>
    <hyperlink ref="A180" r:id="rId244" display="http://www.nn.ru/user.php?user_id=237718"/>
    <hyperlink ref="A286" r:id="rId245" display="http://www.nn.ru/user.php?user_id=163906"/>
    <hyperlink ref="A57" r:id="rId246" display="http://www.nn.ru/user.php?user_id=201917"/>
    <hyperlink ref="A38" r:id="rId247" display="http://www.nn.ru/user.php?user_id=228843"/>
    <hyperlink ref="A34" r:id="rId248" display="http://www.nn.ru/user.php?user_id=113565"/>
    <hyperlink ref="A88" r:id="rId249" display="http://www.nn.ru/user.php?user_id=92804"/>
    <hyperlink ref="A123" r:id="rId250" display="http://www.nn.ru/user.php?user_id=190495"/>
    <hyperlink ref="A290" r:id="rId251" display="http://www.nn.ru/user.php?user_id=170984"/>
    <hyperlink ref="A52" r:id="rId252" display="http://www.nn.ru/user.php?user_id=297131"/>
    <hyperlink ref="A193" r:id="rId253" display="http://www.nn.ru/user.php?user_id=155537"/>
    <hyperlink ref="A197" r:id="rId254" display="http://www.nn.ru/user.php?user_id=141868"/>
    <hyperlink ref="A91" r:id="rId255" display="http://www.nn.ru/user.php?user_id=171641"/>
    <hyperlink ref="A215" r:id="rId256" display="http://www.nn.ru/user.php?user_id=39067"/>
    <hyperlink ref="A251" r:id="rId257" display="http://www.nn.ru/user.php?user_id=250954"/>
    <hyperlink ref="A108" r:id="rId258" display="http://www.nn.ru/user.php?user_id=156514"/>
    <hyperlink ref="A58" r:id="rId259" display="http://www.nn.ru/user.php?user_id=201917"/>
    <hyperlink ref="A98" r:id="rId260" display="http://www.nn.ru/user.php?user_id=294983"/>
    <hyperlink ref="A210" r:id="rId261" display="http://www.nn.ru/user.php?user_id=249575"/>
    <hyperlink ref="A258" r:id="rId262" display="http://www.nn.ru/user.php?user_id=141865"/>
    <hyperlink ref="A196" r:id="rId263" display="http://www.nn.ru/user.php?user_id=219401"/>
    <hyperlink ref="A136" r:id="rId264" display="http://www.nn.ru/user.php?user_id=288353"/>
    <hyperlink ref="A262" r:id="rId265" display="http://www.nn.ru/user.php?user_id=239068"/>
    <hyperlink ref="A11" r:id="rId266" display="http://www.nn.ru/user.php?user_id=241405"/>
    <hyperlink ref="A39" r:id="rId267" display="http://www.nn.ru/user.php?user_id=228843"/>
    <hyperlink ref="A118" r:id="rId268" display="http://www.nn.ru/user.php?user_id=158001"/>
    <hyperlink ref="A166" r:id="rId269" display="http://www.nn.ru/user.php?user_id=177103"/>
    <hyperlink ref="A155" r:id="rId270" display="http://www.nn.ru/user.php?user_id=132834"/>
    <hyperlink ref="A129" r:id="rId271" display="http://www.nn.ru/user.php?user_id=76843"/>
    <hyperlink ref="A23" r:id="rId272" display="http://www.nn.ru/user.php?user_id=82227"/>
    <hyperlink ref="A222" r:id="rId273" display="http://www.nn.ru/user.php?user_id=199407"/>
    <hyperlink ref="A81" r:id="rId274" display="http://www.nn.ru/user.php?user_id=218597"/>
    <hyperlink ref="A201" r:id="rId275" display="http://www.nn.ru/user.php?user_id=148849"/>
    <hyperlink ref="A150" r:id="rId276" display="http://www.nn.ru/user.php?user_id=248653"/>
    <hyperlink ref="A168" r:id="rId277" display="http://www.nn.ru/user.php?user_id=303392"/>
    <hyperlink ref="A162" r:id="rId278" display="http://www.nn.ru/user.php?user_id=93023"/>
    <hyperlink ref="A239" r:id="rId279" display="http://www.nn.ru/user.php?user_id=252681"/>
    <hyperlink ref="A159" r:id="rId280" display="http://www.nn.ru/user.php?user_id=238913"/>
    <hyperlink ref="A195" r:id="rId281" display="http://www.nn.ru/user.php?user_id=156500"/>
    <hyperlink ref="A89" r:id="rId282" display="http://www.nn.ru/user.php?user_id=92804"/>
    <hyperlink ref="A105" r:id="rId283" display="http://www.nn.ru/user.php?user_id=201586"/>
    <hyperlink ref="A80" r:id="rId284" display="http://www.nn.ru/user.php?user_id=6960"/>
    <hyperlink ref="A121" r:id="rId285" display="http://www.nn.ru/user.php?user_id=191782"/>
    <hyperlink ref="A187" r:id="rId286" display="http://www.nn.ru/user.php?user_id=207212"/>
    <hyperlink ref="A188" r:id="rId287" display="http://www.nn.ru/user.php?user_id=207212"/>
    <hyperlink ref="A255" r:id="rId288" display="http://www.nn.ru/user.php?user_id=160157"/>
    <hyperlink ref="A113" r:id="rId289" display="http://www.nn.ru/user.php?user_id=159053"/>
    <hyperlink ref="A224" r:id="rId290" display="http://www.nn.ru/user.php?user_id=214599"/>
    <hyperlink ref="A288" r:id="rId291" display="http://www.nn.ru/user.php?user_id=232444"/>
    <hyperlink ref="A236" r:id="rId292" display="http://www.nn.ru/user.php?user_id=238416"/>
    <hyperlink ref="A295" r:id="rId293" display="http://www.nn.ru/user.php?user_id=182512"/>
    <hyperlink ref="A53" r:id="rId294" display="http://www.nn.ru/user.php?user_id=166180"/>
    <hyperlink ref="A17" r:id="rId295" display="http://www.nn.ru/user.php?user_id=186841"/>
    <hyperlink ref="A60" r:id="rId296" display="http://www.nn.ru/user.php?user_id=188797"/>
  </hyperlinks>
  <printOptions/>
  <pageMargins left="0.75" right="0.75" top="1" bottom="1" header="0.5" footer="0.5"/>
  <pageSetup horizontalDpi="200" verticalDpi="200" orientation="portrait" paperSize="9" r:id="rId2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Компьютер</cp:lastModifiedBy>
  <dcterms:created xsi:type="dcterms:W3CDTF">2010-05-11T12:31:25Z</dcterms:created>
  <dcterms:modified xsi:type="dcterms:W3CDTF">2011-11-11T13:00:43Z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