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'Лист1'!$A$1:$F$61</definedName>
  </definedNames>
  <calcPr fullCalcOnLoad="1" refMode="R1C1"/>
</workbook>
</file>

<file path=xl/sharedStrings.xml><?xml version="1.0" encoding="utf-8"?>
<sst xmlns="http://schemas.openxmlformats.org/spreadsheetml/2006/main" count="126" uniqueCount="103">
  <si>
    <t>GB(359)B1.4310A   р.33</t>
  </si>
  <si>
    <t>GR (1612)3197 А  р.38</t>
  </si>
  <si>
    <t>GB(6001)B1.4311B р. 33р</t>
  </si>
  <si>
    <t>GR (8708)3205.14  р.33</t>
  </si>
  <si>
    <t>GR(8028)7344.17В  р.30</t>
  </si>
  <si>
    <t xml:space="preserve">Ангелольчик  </t>
  </si>
  <si>
    <t>GR (6001)6009.А   р.28</t>
  </si>
  <si>
    <t>Samigalla</t>
  </si>
  <si>
    <t>GR(8708)3205.14  р.38</t>
  </si>
  <si>
    <t>КАТЁНЫШ</t>
  </si>
  <si>
    <t>GB (359)В4312 В  р.33</t>
  </si>
  <si>
    <t xml:space="preserve">Elko0 </t>
  </si>
  <si>
    <t>Ksenk</t>
  </si>
  <si>
    <t>(6018)6012.B  р.30</t>
  </si>
  <si>
    <t xml:space="preserve">Диана86 </t>
  </si>
  <si>
    <t xml:space="preserve">inray </t>
  </si>
  <si>
    <t>GR(8708)3201.11  р.30</t>
  </si>
  <si>
    <t>ДмП</t>
  </si>
  <si>
    <t>Grossberg 4-6</t>
  </si>
  <si>
    <t>с@кур@</t>
  </si>
  <si>
    <t>Grossberg 3-6</t>
  </si>
  <si>
    <t>Элен Шелл</t>
  </si>
  <si>
    <t>Grossberg 3-1</t>
  </si>
  <si>
    <t>bugrova-nina@mail.ru</t>
  </si>
  <si>
    <t>Grossberg 1-6</t>
  </si>
  <si>
    <t>GВ (2117) В4291.B  р.32</t>
  </si>
  <si>
    <t>GВ (2117) В4291.B  р.33</t>
  </si>
  <si>
    <t>GВ (2117) В4291.B  р.34</t>
  </si>
  <si>
    <t>GВ (2117) В4291.B  р.36</t>
  </si>
  <si>
    <t>GВ (2117) В4291.B   р.38</t>
  </si>
  <si>
    <t>Roset</t>
  </si>
  <si>
    <t>ЛенОК86</t>
  </si>
  <si>
    <t>Янчик)</t>
  </si>
  <si>
    <t>GR (555) 7305.B   р.25</t>
  </si>
  <si>
    <t>eiskhakov</t>
  </si>
  <si>
    <t>GR (555) 7305.B   р.26</t>
  </si>
  <si>
    <t>GR (555) 7305.B  р.27</t>
  </si>
  <si>
    <t>GR (555) 7305.B  р.28</t>
  </si>
  <si>
    <t>GR (555) 7305.B  р.29</t>
  </si>
  <si>
    <t>GR (555) 7305.B  р.30</t>
  </si>
  <si>
    <t>ПРИСТРОЙ</t>
  </si>
  <si>
    <t>@nn@2012</t>
  </si>
  <si>
    <t>логин2011</t>
  </si>
  <si>
    <t>enterr</t>
  </si>
  <si>
    <t>GR (555) 7309.B  р.25</t>
  </si>
  <si>
    <t>GR (555) 7309.B  р.26</t>
  </si>
  <si>
    <t>GR (555) 7309.B  р.27</t>
  </si>
  <si>
    <t>GR (555) 7309.B  р.28</t>
  </si>
  <si>
    <t>GR (555) 7309.B  р.29</t>
  </si>
  <si>
    <t>GR (555) 7309.B  р.30</t>
  </si>
  <si>
    <t>Olya Kor</t>
  </si>
  <si>
    <t>valia-sarov</t>
  </si>
  <si>
    <t>inray</t>
  </si>
  <si>
    <t>GR (816) 7284.2В р.25</t>
  </si>
  <si>
    <t>GR (816) 7284.2В р.26</t>
  </si>
  <si>
    <t>GR (816) 7284.2В р.27</t>
  </si>
  <si>
    <t>GR (816) 7284.2В р.28</t>
  </si>
  <si>
    <t>GR (816) 7284.2В р.29</t>
  </si>
  <si>
    <t>GR (816) 7284.2В р.30</t>
  </si>
  <si>
    <t>МарьЯ_НА</t>
  </si>
  <si>
    <t>golub</t>
  </si>
  <si>
    <t>пуськен81</t>
  </si>
  <si>
    <t>volga.80</t>
  </si>
  <si>
    <t>GR(359)7359.В  р.25</t>
  </si>
  <si>
    <t>GR(359)7359.В  р.26</t>
  </si>
  <si>
    <t>GR(359)7359.В  р.27</t>
  </si>
  <si>
    <t>GR(359)7359.В  р.28</t>
  </si>
  <si>
    <t>GR(359)7359.В  р.29</t>
  </si>
  <si>
    <t>GR(359)7359.В  р.30</t>
  </si>
  <si>
    <t>bysenka</t>
  </si>
  <si>
    <t>ksu87</t>
  </si>
  <si>
    <t>Tanchiki</t>
  </si>
  <si>
    <t>Zosy</t>
  </si>
  <si>
    <t>13ая</t>
  </si>
  <si>
    <t>(8708)3207.19  р.28</t>
  </si>
  <si>
    <t>(8708)3207.19  р.29</t>
  </si>
  <si>
    <t>(8708)3207.19  р.30</t>
  </si>
  <si>
    <t>(8708)3207.19  р.31</t>
  </si>
  <si>
    <t>(8708)3207.19  р.32</t>
  </si>
  <si>
    <t>(8708)3207.19  р.33</t>
  </si>
  <si>
    <t>(8708)3207.19  р.34</t>
  </si>
  <si>
    <t>рыбка16</t>
  </si>
  <si>
    <t xml:space="preserve">рыбка16 </t>
  </si>
  <si>
    <t xml:space="preserve">plise </t>
  </si>
  <si>
    <t>GR(8708)3199.17  р.29</t>
  </si>
  <si>
    <t>GR(8708)3199.17  р.30</t>
  </si>
  <si>
    <t>GR(8708)3199.17  р.31</t>
  </si>
  <si>
    <t>GR(8708)3199.17  р.32</t>
  </si>
  <si>
    <t>GR(8708)3199.17  р.33</t>
  </si>
  <si>
    <t>GR(8708)3199.17  р.34</t>
  </si>
  <si>
    <t>GR(8708)3199.17  р.36</t>
  </si>
  <si>
    <t>GR(8708)3199.17  р.38</t>
  </si>
  <si>
    <t>Ми_Ка_Эль</t>
  </si>
  <si>
    <t>n8</t>
  </si>
  <si>
    <t xml:space="preserve">Бонаква  </t>
  </si>
  <si>
    <t xml:space="preserve">irina2806  </t>
  </si>
  <si>
    <t>о*л*я</t>
  </si>
  <si>
    <t>Ник</t>
  </si>
  <si>
    <t>Артикул</t>
  </si>
  <si>
    <t>Кол-во</t>
  </si>
  <si>
    <t>Цена</t>
  </si>
  <si>
    <t>Сумма+%+10 р</t>
  </si>
  <si>
    <t>Цена+%+допл.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</si>
</sst>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4">
      <selection activeCell="E2" sqref="E2"/>
    </sheetView>
  </sheetViews>
  <sheetFormatPr defaultColWidth="9.140625" defaultRowHeight="15"/>
  <cols>
    <col min="1" max="1" width="21.7109375" style="1" bestFit="1" customWidth="1"/>
    <col min="2" max="2" width="30.28125" style="1" customWidth="1"/>
    <col min="3" max="3" width="13.00390625" style="1" customWidth="1"/>
    <col min="4" max="4" width="9.140625" style="1" customWidth="1"/>
    <col min="5" max="5" width="13.421875" style="1" customWidth="1"/>
    <col min="6" max="6" width="14.28125" style="1" bestFit="1" customWidth="1"/>
    <col min="7" max="16384" width="9.140625" style="1" customWidth="1"/>
  </cols>
  <sheetData>
    <row r="1" spans="1:6" ht="15">
      <c r="A1" s="2" t="s">
        <v>97</v>
      </c>
      <c r="B1" s="2" t="s">
        <v>98</v>
      </c>
      <c r="C1" s="2" t="s">
        <v>99</v>
      </c>
      <c r="D1" s="2" t="s">
        <v>100</v>
      </c>
      <c r="E1" s="2" t="s">
        <v>102</v>
      </c>
      <c r="F1" s="2" t="s">
        <v>101</v>
      </c>
    </row>
    <row r="2" spans="1:6" ht="15">
      <c r="A2" s="3" t="s">
        <v>41</v>
      </c>
      <c r="B2" s="3" t="s">
        <v>36</v>
      </c>
      <c r="C2" s="3">
        <v>1</v>
      </c>
      <c r="D2" s="3">
        <v>650</v>
      </c>
      <c r="E2" s="3">
        <v>858</v>
      </c>
      <c r="F2" s="3">
        <v>868</v>
      </c>
    </row>
    <row r="3" spans="1:6" ht="15">
      <c r="A3" s="5" t="s">
        <v>73</v>
      </c>
      <c r="B3" s="5" t="s">
        <v>67</v>
      </c>
      <c r="C3" s="5">
        <v>1</v>
      </c>
      <c r="D3" s="5">
        <v>780</v>
      </c>
      <c r="E3" s="6">
        <f>D3*1.12</f>
        <v>873.6000000000001</v>
      </c>
      <c r="F3" s="5">
        <v>884</v>
      </c>
    </row>
    <row r="4" spans="1:6" ht="15">
      <c r="A4" s="3" t="s">
        <v>23</v>
      </c>
      <c r="B4" s="3" t="s">
        <v>37</v>
      </c>
      <c r="C4" s="3">
        <v>1</v>
      </c>
      <c r="D4" s="3">
        <v>650</v>
      </c>
      <c r="E4" s="3">
        <v>858</v>
      </c>
      <c r="F4" s="3"/>
    </row>
    <row r="5" spans="1:6" ht="15">
      <c r="A5" s="3" t="s">
        <v>23</v>
      </c>
      <c r="B5" s="3" t="s">
        <v>24</v>
      </c>
      <c r="C5" s="3">
        <v>1</v>
      </c>
      <c r="D5" s="3">
        <v>320</v>
      </c>
      <c r="E5" s="4">
        <f>D5*1.12</f>
        <v>358.40000000000003</v>
      </c>
      <c r="F5" s="3">
        <v>1226</v>
      </c>
    </row>
    <row r="6" spans="1:6" ht="15">
      <c r="A6" s="5" t="s">
        <v>69</v>
      </c>
      <c r="B6" s="5" t="s">
        <v>8</v>
      </c>
      <c r="C6" s="5">
        <v>1</v>
      </c>
      <c r="D6" s="5">
        <v>780</v>
      </c>
      <c r="E6" s="6">
        <f>D6*1.12</f>
        <v>873.6000000000001</v>
      </c>
      <c r="F6" s="5"/>
    </row>
    <row r="7" spans="1:6" ht="15">
      <c r="A7" s="5" t="s">
        <v>69</v>
      </c>
      <c r="B7" s="5" t="s">
        <v>63</v>
      </c>
      <c r="C7" s="5">
        <v>1</v>
      </c>
      <c r="D7" s="5">
        <v>780</v>
      </c>
      <c r="E7" s="6">
        <f>D7*1.12</f>
        <v>873.6000000000001</v>
      </c>
      <c r="F7" s="5"/>
    </row>
    <row r="8" spans="1:6" ht="15">
      <c r="A8" s="5" t="s">
        <v>69</v>
      </c>
      <c r="B8" s="5" t="s">
        <v>68</v>
      </c>
      <c r="C8" s="5">
        <v>1</v>
      </c>
      <c r="D8" s="5">
        <v>780</v>
      </c>
      <c r="E8" s="6">
        <f>D8*1.12</f>
        <v>873.6000000000001</v>
      </c>
      <c r="F8" s="6">
        <f>SUM(E6:E8)+10</f>
        <v>2630.8</v>
      </c>
    </row>
    <row r="9" spans="1:6" ht="15">
      <c r="A9" s="3" t="s">
        <v>34</v>
      </c>
      <c r="B9" s="3" t="s">
        <v>33</v>
      </c>
      <c r="C9" s="3">
        <v>1</v>
      </c>
      <c r="D9" s="3">
        <v>650</v>
      </c>
      <c r="E9" s="3">
        <f>D9*1.12+130</f>
        <v>858.0000000000001</v>
      </c>
      <c r="F9" s="3">
        <v>868</v>
      </c>
    </row>
    <row r="10" spans="1:6" ht="15">
      <c r="A10" s="5" t="s">
        <v>11</v>
      </c>
      <c r="B10" s="5" t="s">
        <v>10</v>
      </c>
      <c r="C10" s="5">
        <v>1</v>
      </c>
      <c r="D10" s="5">
        <v>810</v>
      </c>
      <c r="E10" s="6">
        <f>D10*1.12</f>
        <v>907.2</v>
      </c>
      <c r="F10" s="5">
        <v>917</v>
      </c>
    </row>
    <row r="11" spans="1:6" ht="15">
      <c r="A11" s="3" t="s">
        <v>43</v>
      </c>
      <c r="B11" s="3" t="s">
        <v>39</v>
      </c>
      <c r="C11" s="3">
        <v>1</v>
      </c>
      <c r="D11" s="3">
        <v>650</v>
      </c>
      <c r="E11" s="3">
        <v>858</v>
      </c>
      <c r="F11" s="3">
        <v>868</v>
      </c>
    </row>
    <row r="12" spans="1:6" ht="15">
      <c r="A12" s="5" t="s">
        <v>60</v>
      </c>
      <c r="B12" s="5" t="s">
        <v>57</v>
      </c>
      <c r="C12" s="5">
        <v>1</v>
      </c>
      <c r="D12" s="5">
        <v>550</v>
      </c>
      <c r="E12" s="5">
        <v>726</v>
      </c>
      <c r="F12" s="5"/>
    </row>
    <row r="13" spans="1:6" ht="15">
      <c r="A13" s="5" t="s">
        <v>60</v>
      </c>
      <c r="B13" s="5" t="s">
        <v>89</v>
      </c>
      <c r="C13" s="5">
        <v>1</v>
      </c>
      <c r="D13" s="5">
        <v>780</v>
      </c>
      <c r="E13" s="6">
        <f>D13*1.12</f>
        <v>873.6000000000001</v>
      </c>
      <c r="F13" s="5">
        <v>1610</v>
      </c>
    </row>
    <row r="14" spans="1:6" ht="15">
      <c r="A14" s="3" t="s">
        <v>52</v>
      </c>
      <c r="B14" s="3" t="s">
        <v>49</v>
      </c>
      <c r="C14" s="3">
        <v>1</v>
      </c>
      <c r="D14" s="3">
        <v>650</v>
      </c>
      <c r="E14" s="4">
        <f>D14*1.12</f>
        <v>728.0000000000001</v>
      </c>
      <c r="F14" s="3"/>
    </row>
    <row r="15" spans="1:6" ht="15">
      <c r="A15" s="3" t="s">
        <v>15</v>
      </c>
      <c r="B15" s="3" t="s">
        <v>79</v>
      </c>
      <c r="C15" s="3">
        <v>1</v>
      </c>
      <c r="D15" s="3">
        <v>780</v>
      </c>
      <c r="E15" s="3">
        <v>1097</v>
      </c>
      <c r="F15" s="4">
        <f>SUM(E14:E15)+10</f>
        <v>1835</v>
      </c>
    </row>
    <row r="16" spans="1:6" ht="15">
      <c r="A16" s="5" t="s">
        <v>95</v>
      </c>
      <c r="B16" s="5" t="s">
        <v>0</v>
      </c>
      <c r="C16" s="5">
        <v>1</v>
      </c>
      <c r="D16" s="5">
        <v>810</v>
      </c>
      <c r="E16" s="6">
        <f>D16*1.12</f>
        <v>907.2</v>
      </c>
      <c r="F16" s="5"/>
    </row>
    <row r="17" spans="1:6" ht="15">
      <c r="A17" s="5" t="s">
        <v>95</v>
      </c>
      <c r="B17" s="5" t="s">
        <v>2</v>
      </c>
      <c r="C17" s="5">
        <v>1</v>
      </c>
      <c r="D17" s="5">
        <v>810</v>
      </c>
      <c r="E17" s="6">
        <f>D17*1.12</f>
        <v>907.2</v>
      </c>
      <c r="F17" s="6">
        <f>SUM(E16:E17)+10</f>
        <v>1824.4</v>
      </c>
    </row>
    <row r="18" spans="1:6" ht="15">
      <c r="A18" s="3" t="s">
        <v>12</v>
      </c>
      <c r="B18" s="3" t="s">
        <v>74</v>
      </c>
      <c r="C18" s="3">
        <v>1</v>
      </c>
      <c r="D18" s="3">
        <v>780</v>
      </c>
      <c r="E18" s="3">
        <v>1097</v>
      </c>
      <c r="F18" s="3">
        <v>1107</v>
      </c>
    </row>
    <row r="19" spans="1:6" ht="15">
      <c r="A19" s="5" t="s">
        <v>70</v>
      </c>
      <c r="B19" s="5" t="s">
        <v>3</v>
      </c>
      <c r="C19" s="5">
        <v>1</v>
      </c>
      <c r="D19" s="5">
        <v>780</v>
      </c>
      <c r="E19" s="6">
        <f>D19*1.12</f>
        <v>873.6000000000001</v>
      </c>
      <c r="F19" s="5"/>
    </row>
    <row r="20" spans="1:6" ht="15">
      <c r="A20" s="5" t="s">
        <v>70</v>
      </c>
      <c r="B20" s="5" t="s">
        <v>64</v>
      </c>
      <c r="C20" s="5">
        <v>1</v>
      </c>
      <c r="D20" s="5">
        <v>780</v>
      </c>
      <c r="E20" s="6">
        <f>D20*1.12</f>
        <v>873.6000000000001</v>
      </c>
      <c r="F20" s="6">
        <f>SUM(E19:E20)+10</f>
        <v>1757.2000000000003</v>
      </c>
    </row>
    <row r="21" spans="1:6" ht="15">
      <c r="A21" s="3" t="s">
        <v>93</v>
      </c>
      <c r="B21" s="3" t="s">
        <v>90</v>
      </c>
      <c r="C21" s="3">
        <v>1</v>
      </c>
      <c r="D21" s="3">
        <v>780</v>
      </c>
      <c r="E21" s="4">
        <f>D21*1.12</f>
        <v>873.6000000000001</v>
      </c>
      <c r="F21" s="3">
        <v>884</v>
      </c>
    </row>
    <row r="22" spans="1:6" ht="15">
      <c r="A22" s="5" t="s">
        <v>50</v>
      </c>
      <c r="B22" s="5" t="s">
        <v>46</v>
      </c>
      <c r="C22" s="5">
        <v>1</v>
      </c>
      <c r="D22" s="5">
        <v>650</v>
      </c>
      <c r="E22" s="6">
        <f>D22*1.12</f>
        <v>728.0000000000001</v>
      </c>
      <c r="F22" s="5">
        <v>738</v>
      </c>
    </row>
    <row r="23" spans="1:6" ht="15">
      <c r="A23" s="3" t="s">
        <v>83</v>
      </c>
      <c r="B23" s="3" t="s">
        <v>79</v>
      </c>
      <c r="C23" s="3">
        <v>1</v>
      </c>
      <c r="D23" s="3">
        <v>780</v>
      </c>
      <c r="E23" s="3">
        <v>1097</v>
      </c>
      <c r="F23" s="3">
        <v>1107</v>
      </c>
    </row>
    <row r="24" spans="1:6" ht="15">
      <c r="A24" s="5" t="s">
        <v>30</v>
      </c>
      <c r="B24" s="5" t="s">
        <v>25</v>
      </c>
      <c r="C24" s="5">
        <v>1</v>
      </c>
      <c r="D24" s="5">
        <v>590</v>
      </c>
      <c r="E24" s="6">
        <f>D24*1.12</f>
        <v>660.8000000000001</v>
      </c>
      <c r="F24" s="5">
        <v>671</v>
      </c>
    </row>
    <row r="25" spans="1:6" ht="15">
      <c r="A25" s="3" t="s">
        <v>7</v>
      </c>
      <c r="B25" s="3" t="s">
        <v>6</v>
      </c>
      <c r="C25" s="3">
        <v>1</v>
      </c>
      <c r="D25" s="3">
        <v>680</v>
      </c>
      <c r="E25" s="4">
        <f>D25*1.12</f>
        <v>761.6</v>
      </c>
      <c r="F25" s="3"/>
    </row>
    <row r="26" spans="1:6" ht="15">
      <c r="A26" s="3" t="s">
        <v>7</v>
      </c>
      <c r="B26" s="3" t="s">
        <v>55</v>
      </c>
      <c r="C26" s="3">
        <v>1</v>
      </c>
      <c r="D26" s="3">
        <v>550</v>
      </c>
      <c r="E26" s="3">
        <v>726</v>
      </c>
      <c r="F26" s="4">
        <f>SUM(E25:E26)+10</f>
        <v>1497.6</v>
      </c>
    </row>
    <row r="27" spans="1:6" ht="15">
      <c r="A27" s="5" t="s">
        <v>71</v>
      </c>
      <c r="B27" s="5" t="s">
        <v>65</v>
      </c>
      <c r="C27" s="5">
        <v>1</v>
      </c>
      <c r="D27" s="5">
        <v>780</v>
      </c>
      <c r="E27" s="6">
        <f>D27*1.12</f>
        <v>873.6000000000001</v>
      </c>
      <c r="F27" s="5">
        <v>884</v>
      </c>
    </row>
    <row r="28" spans="1:6" ht="15">
      <c r="A28" s="3" t="s">
        <v>51</v>
      </c>
      <c r="B28" s="3" t="s">
        <v>47</v>
      </c>
      <c r="C28" s="3">
        <v>1</v>
      </c>
      <c r="D28" s="3">
        <v>650</v>
      </c>
      <c r="E28" s="4">
        <f>D28*1.12</f>
        <v>728.0000000000001</v>
      </c>
      <c r="F28" s="3">
        <v>738</v>
      </c>
    </row>
    <row r="29" spans="1:6" ht="15">
      <c r="A29" s="5" t="s">
        <v>62</v>
      </c>
      <c r="B29" s="5" t="s">
        <v>56</v>
      </c>
      <c r="C29" s="5">
        <v>1</v>
      </c>
      <c r="D29" s="5">
        <v>550</v>
      </c>
      <c r="E29" s="5">
        <f>D29*1.12+110</f>
        <v>726.0000000000001</v>
      </c>
      <c r="F29" s="5">
        <v>736</v>
      </c>
    </row>
    <row r="30" spans="1:6" ht="15">
      <c r="A30" s="3" t="s">
        <v>72</v>
      </c>
      <c r="B30" s="3" t="s">
        <v>66</v>
      </c>
      <c r="C30" s="3">
        <v>1</v>
      </c>
      <c r="D30" s="3">
        <v>780</v>
      </c>
      <c r="E30" s="4">
        <f>D30*1.12</f>
        <v>873.6000000000001</v>
      </c>
      <c r="F30" s="3">
        <v>884</v>
      </c>
    </row>
    <row r="31" spans="1:6" ht="15">
      <c r="A31" s="5" t="s">
        <v>5</v>
      </c>
      <c r="B31" s="5" t="s">
        <v>4</v>
      </c>
      <c r="C31" s="5">
        <v>1</v>
      </c>
      <c r="D31" s="5">
        <v>820</v>
      </c>
      <c r="E31" s="6">
        <f>D31*1.12</f>
        <v>918.4000000000001</v>
      </c>
      <c r="F31" s="5">
        <v>928</v>
      </c>
    </row>
    <row r="32" spans="1:6" ht="15">
      <c r="A32" s="3" t="s">
        <v>94</v>
      </c>
      <c r="B32" s="3" t="s">
        <v>1</v>
      </c>
      <c r="C32" s="3">
        <v>1</v>
      </c>
      <c r="D32" s="3">
        <v>780</v>
      </c>
      <c r="E32" s="4">
        <f>D32*1.12</f>
        <v>873.6000000000001</v>
      </c>
      <c r="F32" s="3">
        <v>884</v>
      </c>
    </row>
    <row r="33" spans="1:6" ht="15">
      <c r="A33" s="5" t="s">
        <v>14</v>
      </c>
      <c r="B33" s="5" t="s">
        <v>13</v>
      </c>
      <c r="C33" s="5">
        <v>1</v>
      </c>
      <c r="D33" s="5">
        <v>780</v>
      </c>
      <c r="E33" s="6">
        <f>D33*1.12</f>
        <v>873.6000000000001</v>
      </c>
      <c r="F33" s="5">
        <v>884</v>
      </c>
    </row>
    <row r="34" spans="1:6" ht="15">
      <c r="A34" s="3" t="s">
        <v>17</v>
      </c>
      <c r="B34" s="3" t="s">
        <v>85</v>
      </c>
      <c r="C34" s="3">
        <v>1</v>
      </c>
      <c r="D34" s="3">
        <v>780</v>
      </c>
      <c r="E34" s="4">
        <f>D34*1.12</f>
        <v>873.6000000000001</v>
      </c>
      <c r="F34" s="3">
        <v>884</v>
      </c>
    </row>
    <row r="35" spans="1:6" ht="15">
      <c r="A35" s="3" t="s">
        <v>17</v>
      </c>
      <c r="B35" s="3" t="s">
        <v>16</v>
      </c>
      <c r="C35" s="3">
        <v>1</v>
      </c>
      <c r="D35" s="3">
        <v>780</v>
      </c>
      <c r="E35" s="4">
        <f>D35*1.12</f>
        <v>873.6000000000001</v>
      </c>
      <c r="F35" s="3">
        <v>884</v>
      </c>
    </row>
    <row r="36" spans="1:6" ht="15">
      <c r="A36" s="5" t="s">
        <v>9</v>
      </c>
      <c r="B36" s="5" t="s">
        <v>29</v>
      </c>
      <c r="C36" s="5">
        <v>1</v>
      </c>
      <c r="D36" s="5">
        <v>590</v>
      </c>
      <c r="E36" s="6">
        <f>D36*1.12</f>
        <v>660.8000000000001</v>
      </c>
      <c r="F36" s="5">
        <v>671</v>
      </c>
    </row>
    <row r="37" spans="1:6" ht="15">
      <c r="A37" s="3" t="s">
        <v>31</v>
      </c>
      <c r="B37" s="3" t="s">
        <v>26</v>
      </c>
      <c r="C37" s="3">
        <v>1</v>
      </c>
      <c r="D37" s="3">
        <v>590</v>
      </c>
      <c r="E37" s="4">
        <f>D37*1.12</f>
        <v>660.8000000000001</v>
      </c>
      <c r="F37" s="3">
        <v>671</v>
      </c>
    </row>
    <row r="38" spans="1:6" ht="15">
      <c r="A38" s="5" t="s">
        <v>42</v>
      </c>
      <c r="B38" s="5" t="s">
        <v>38</v>
      </c>
      <c r="C38" s="5">
        <v>1</v>
      </c>
      <c r="D38" s="5">
        <v>650</v>
      </c>
      <c r="E38" s="5">
        <v>858</v>
      </c>
      <c r="F38" s="5"/>
    </row>
    <row r="39" spans="1:6" ht="15">
      <c r="A39" s="5" t="s">
        <v>42</v>
      </c>
      <c r="B39" s="5" t="s">
        <v>48</v>
      </c>
      <c r="C39" s="5">
        <v>1</v>
      </c>
      <c r="D39" s="5">
        <v>650</v>
      </c>
      <c r="E39" s="6">
        <f>D39*1.12</f>
        <v>728.0000000000001</v>
      </c>
      <c r="F39" s="5"/>
    </row>
    <row r="40" spans="1:6" ht="15">
      <c r="A40" s="5" t="s">
        <v>42</v>
      </c>
      <c r="B40" s="5" t="s">
        <v>80</v>
      </c>
      <c r="C40" s="5">
        <v>1</v>
      </c>
      <c r="D40" s="5">
        <v>780</v>
      </c>
      <c r="E40" s="5">
        <v>1097</v>
      </c>
      <c r="F40" s="5">
        <f>SUM(E38:E40)+10</f>
        <v>2693</v>
      </c>
    </row>
    <row r="41" spans="1:6" ht="15">
      <c r="A41" s="3" t="s">
        <v>59</v>
      </c>
      <c r="B41" s="3" t="s">
        <v>54</v>
      </c>
      <c r="C41" s="3">
        <v>1</v>
      </c>
      <c r="D41" s="3">
        <v>550</v>
      </c>
      <c r="E41" s="3">
        <f>D41*1.12+110</f>
        <v>726.0000000000001</v>
      </c>
      <c r="F41" s="3">
        <v>736</v>
      </c>
    </row>
    <row r="42" spans="1:6" ht="15">
      <c r="A42" s="5" t="s">
        <v>92</v>
      </c>
      <c r="B42" s="5" t="s">
        <v>87</v>
      </c>
      <c r="C42" s="5">
        <v>1</v>
      </c>
      <c r="D42" s="5">
        <v>780</v>
      </c>
      <c r="E42" s="6">
        <f>D42*1.12</f>
        <v>873.6000000000001</v>
      </c>
      <c r="F42" s="5">
        <v>884</v>
      </c>
    </row>
    <row r="43" spans="1:6" ht="15">
      <c r="A43" s="3" t="s">
        <v>96</v>
      </c>
      <c r="B43" s="3" t="s">
        <v>27</v>
      </c>
      <c r="C43" s="3">
        <v>1</v>
      </c>
      <c r="D43" s="3">
        <v>590</v>
      </c>
      <c r="E43" s="4">
        <f>D43*1.12</f>
        <v>660.8000000000001</v>
      </c>
      <c r="F43" s="3">
        <v>671</v>
      </c>
    </row>
    <row r="44" spans="1:6" ht="15">
      <c r="A44" s="7" t="s">
        <v>40</v>
      </c>
      <c r="B44" s="7" t="s">
        <v>35</v>
      </c>
      <c r="C44" s="7">
        <v>1</v>
      </c>
      <c r="D44" s="7">
        <v>650</v>
      </c>
      <c r="E44" s="7">
        <v>738</v>
      </c>
      <c r="F44" s="7">
        <v>738</v>
      </c>
    </row>
    <row r="45" spans="1:6" ht="15">
      <c r="A45" s="7" t="s">
        <v>40</v>
      </c>
      <c r="B45" s="7" t="s">
        <v>44</v>
      </c>
      <c r="C45" s="7">
        <v>1</v>
      </c>
      <c r="D45" s="7">
        <v>650</v>
      </c>
      <c r="E45" s="8">
        <f>D45*1.12</f>
        <v>728.0000000000001</v>
      </c>
      <c r="F45" s="8">
        <f>E45*1.12</f>
        <v>815.3600000000002</v>
      </c>
    </row>
    <row r="46" spans="1:6" ht="15">
      <c r="A46" s="7" t="s">
        <v>40</v>
      </c>
      <c r="B46" s="7" t="s">
        <v>53</v>
      </c>
      <c r="C46" s="7">
        <v>1</v>
      </c>
      <c r="D46" s="7">
        <v>550</v>
      </c>
      <c r="E46" s="7">
        <v>626</v>
      </c>
      <c r="F46" s="7">
        <v>626</v>
      </c>
    </row>
    <row r="47" spans="1:6" ht="15">
      <c r="A47" s="7" t="s">
        <v>40</v>
      </c>
      <c r="B47" s="7" t="s">
        <v>76</v>
      </c>
      <c r="C47" s="7">
        <v>1</v>
      </c>
      <c r="D47" s="7">
        <v>780</v>
      </c>
      <c r="E47" s="7">
        <v>884</v>
      </c>
      <c r="F47" s="7">
        <v>884</v>
      </c>
    </row>
    <row r="48" spans="1:6" ht="15">
      <c r="A48" s="7" t="s">
        <v>40</v>
      </c>
      <c r="B48" s="7" t="s">
        <v>77</v>
      </c>
      <c r="C48" s="7">
        <v>1</v>
      </c>
      <c r="D48" s="7">
        <v>780</v>
      </c>
      <c r="E48" s="7">
        <v>884</v>
      </c>
      <c r="F48" s="7">
        <v>884</v>
      </c>
    </row>
    <row r="49" spans="1:6" ht="15">
      <c r="A49" s="7" t="s">
        <v>40</v>
      </c>
      <c r="B49" s="7" t="s">
        <v>84</v>
      </c>
      <c r="C49" s="7">
        <v>1</v>
      </c>
      <c r="D49" s="7">
        <v>780</v>
      </c>
      <c r="E49" s="8">
        <v>884</v>
      </c>
      <c r="F49" s="8">
        <v>884</v>
      </c>
    </row>
    <row r="50" spans="1:6" ht="15">
      <c r="A50" s="7" t="s">
        <v>40</v>
      </c>
      <c r="B50" s="7" t="s">
        <v>86</v>
      </c>
      <c r="C50" s="7">
        <v>1</v>
      </c>
      <c r="D50" s="7">
        <v>780</v>
      </c>
      <c r="E50" s="8">
        <v>884</v>
      </c>
      <c r="F50" s="8">
        <v>884</v>
      </c>
    </row>
    <row r="51" spans="1:6" ht="15">
      <c r="A51" s="7" t="s">
        <v>40</v>
      </c>
      <c r="B51" s="7" t="s">
        <v>88</v>
      </c>
      <c r="C51" s="7">
        <v>1</v>
      </c>
      <c r="D51" s="7">
        <v>780</v>
      </c>
      <c r="E51" s="8">
        <v>884</v>
      </c>
      <c r="F51" s="8">
        <v>884</v>
      </c>
    </row>
    <row r="52" spans="1:6" ht="15">
      <c r="A52" s="7" t="s">
        <v>40</v>
      </c>
      <c r="B52" s="7" t="s">
        <v>91</v>
      </c>
      <c r="C52" s="7">
        <v>1</v>
      </c>
      <c r="D52" s="7">
        <v>780</v>
      </c>
      <c r="E52" s="8">
        <v>884</v>
      </c>
      <c r="F52" s="8">
        <v>884</v>
      </c>
    </row>
    <row r="53" spans="1:6" ht="15">
      <c r="A53" s="5" t="s">
        <v>61</v>
      </c>
      <c r="B53" s="5" t="s">
        <v>58</v>
      </c>
      <c r="C53" s="5">
        <v>1</v>
      </c>
      <c r="D53" s="5">
        <v>550</v>
      </c>
      <c r="E53" s="5">
        <f>D53*1.12+110</f>
        <v>726.0000000000001</v>
      </c>
      <c r="F53" s="6">
        <v>736</v>
      </c>
    </row>
    <row r="54" spans="1:6" ht="15">
      <c r="A54" s="3" t="s">
        <v>81</v>
      </c>
      <c r="B54" s="3" t="s">
        <v>75</v>
      </c>
      <c r="C54" s="3">
        <v>1</v>
      </c>
      <c r="D54" s="3">
        <v>780</v>
      </c>
      <c r="E54" s="3">
        <v>1097</v>
      </c>
      <c r="F54" s="4"/>
    </row>
    <row r="55" spans="1:6" ht="15">
      <c r="A55" s="3" t="s">
        <v>82</v>
      </c>
      <c r="B55" s="3" t="s">
        <v>78</v>
      </c>
      <c r="C55" s="3">
        <v>1</v>
      </c>
      <c r="D55" s="3">
        <v>780</v>
      </c>
      <c r="E55" s="3">
        <v>1097</v>
      </c>
      <c r="F55" s="3">
        <f>SUM(E54:E55)+10</f>
        <v>2204</v>
      </c>
    </row>
    <row r="56" spans="1:6" ht="15">
      <c r="A56" s="5" t="s">
        <v>19</v>
      </c>
      <c r="B56" s="5" t="s">
        <v>78</v>
      </c>
      <c r="C56" s="5">
        <v>1</v>
      </c>
      <c r="D56" s="5">
        <v>780</v>
      </c>
      <c r="E56" s="5">
        <v>1097</v>
      </c>
      <c r="F56" s="5"/>
    </row>
    <row r="57" spans="1:6" ht="15">
      <c r="A57" s="5" t="s">
        <v>19</v>
      </c>
      <c r="B57" s="5" t="s">
        <v>18</v>
      </c>
      <c r="C57" s="5">
        <v>1</v>
      </c>
      <c r="D57" s="5">
        <v>320</v>
      </c>
      <c r="E57" s="6">
        <f>D57*1.12</f>
        <v>358.40000000000003</v>
      </c>
      <c r="F57" s="5"/>
    </row>
    <row r="58" spans="1:6" ht="15">
      <c r="A58" s="5" t="s">
        <v>19</v>
      </c>
      <c r="B58" s="5" t="s">
        <v>22</v>
      </c>
      <c r="C58" s="5">
        <v>1</v>
      </c>
      <c r="D58" s="5">
        <v>320</v>
      </c>
      <c r="E58" s="6">
        <f>D58*1.12</f>
        <v>358.40000000000003</v>
      </c>
      <c r="F58" s="5">
        <v>1824</v>
      </c>
    </row>
    <row r="59" spans="1:6" ht="15">
      <c r="A59" s="3" t="s">
        <v>21</v>
      </c>
      <c r="B59" s="3" t="s">
        <v>45</v>
      </c>
      <c r="C59" s="3">
        <v>1</v>
      </c>
      <c r="D59" s="3">
        <v>650</v>
      </c>
      <c r="E59" s="4">
        <f>D59*1.12</f>
        <v>728.0000000000001</v>
      </c>
      <c r="F59" s="3"/>
    </row>
    <row r="60" spans="1:6" ht="15">
      <c r="A60" s="3" t="s">
        <v>21</v>
      </c>
      <c r="B60" s="3" t="s">
        <v>20</v>
      </c>
      <c r="C60" s="3">
        <v>1</v>
      </c>
      <c r="D60" s="3">
        <v>320</v>
      </c>
      <c r="E60" s="4">
        <f>D60*1.12</f>
        <v>358.40000000000003</v>
      </c>
      <c r="F60" s="4">
        <f>SUM(E59:E60)+10</f>
        <v>1096.4</v>
      </c>
    </row>
    <row r="61" spans="1:6" ht="15">
      <c r="A61" s="5" t="s">
        <v>32</v>
      </c>
      <c r="B61" s="5" t="s">
        <v>28</v>
      </c>
      <c r="C61" s="5">
        <v>1</v>
      </c>
      <c r="D61" s="5">
        <v>590</v>
      </c>
      <c r="E61" s="6">
        <f>D61*1.12</f>
        <v>660.8000000000001</v>
      </c>
      <c r="F61" s="5">
        <v>671</v>
      </c>
    </row>
  </sheetData>
  <sheetProtection/>
  <autoFilter ref="A1:F6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2012-04-16T10:27:47Z</dcterms:created>
  <dcterms:modified xsi:type="dcterms:W3CDTF">2012-04-17T12:20:06Z</dcterms:modified>
  <cp:category/>
  <cp:version/>
  <cp:contentType/>
  <cp:contentStatus/>
</cp:coreProperties>
</file>