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<sst xmlns="http://schemas.openxmlformats.org/spreadsheetml/2006/main" count="70" uniqueCount="55">
  <si>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 xml:space="preserve">YELLOW Юбка 7  128р. 1856 </t>
  </si>
  <si>
    <t>Lirett</t>
  </si>
  <si>
    <t xml:space="preserve">Amaranta Turkus Плащ 1А  104-116р. ПРО-в 9 </t>
  </si>
  <si>
    <t xml:space="preserve">Jezyk дрес 10 86-98 р. ПРО-д1   </t>
  </si>
  <si>
    <t>размер с заменами в формате 98(92,104)</t>
  </si>
  <si>
    <t>Супермама</t>
  </si>
  <si>
    <t xml:space="preserve">QUAD Футболка 9    92р 255 </t>
  </si>
  <si>
    <t xml:space="preserve">Pilot  Куртка 1 А 122-140р. ПРО-г8 </t>
  </si>
  <si>
    <t xml:space="preserve">QUAD Футболка 10  </t>
  </si>
  <si>
    <t>Julia Julia</t>
  </si>
  <si>
    <t>Pilot  Блузка 3  146-158р. ПРО-г8</t>
  </si>
  <si>
    <t>модель</t>
  </si>
  <si>
    <t xml:space="preserve">MATYLDA ROZ Куртка 12В  146р. 2091 </t>
  </si>
  <si>
    <t>Ангелольчик</t>
  </si>
  <si>
    <t>Pilot Куртка 1А</t>
  </si>
  <si>
    <t>цена по прайсу со скидкой</t>
  </si>
  <si>
    <t>Tunechka</t>
  </si>
  <si>
    <t>nikolchik</t>
  </si>
  <si>
    <t>Pilot блуза7</t>
  </si>
  <si>
    <t>Am@zing</t>
  </si>
  <si>
    <t>Olso</t>
  </si>
  <si>
    <t>соничка</t>
  </si>
  <si>
    <t xml:space="preserve">YELLOW Топ 6  128р. 1846 </t>
  </si>
  <si>
    <t>Pilot Брюки11</t>
  </si>
  <si>
    <t>ninazot</t>
  </si>
  <si>
    <t xml:space="preserve">MATYLDA ROZ Юбка 8 128р. 2057 </t>
  </si>
  <si>
    <t>ник</t>
  </si>
  <si>
    <t>Amaranta Zielona Туника 4 92-98р. ПРО-в 9</t>
  </si>
  <si>
    <t>DJ Брюки 2</t>
  </si>
  <si>
    <t>Юлёна</t>
  </si>
  <si>
    <t>Patrol  Брюки 2А</t>
  </si>
  <si>
    <t>AURORA  Брюки  4 А</t>
  </si>
  <si>
    <t>Полина С</t>
  </si>
  <si>
    <t>svu</t>
  </si>
  <si>
    <t xml:space="preserve">FARMA  Рубашка 3 </t>
  </si>
  <si>
    <t xml:space="preserve">Perla"Куртка  П-ВД-М1898 </t>
  </si>
  <si>
    <t xml:space="preserve">BLECK GERL Туника 9 </t>
  </si>
  <si>
    <t xml:space="preserve">BLECK GERL Юбка 6 </t>
  </si>
  <si>
    <t xml:space="preserve">IDAHO Куртка 1А </t>
  </si>
  <si>
    <t xml:space="preserve">ZIMOWA WROZKA Плащ 1В   </t>
  </si>
  <si>
    <t>Dash@86</t>
  </si>
  <si>
    <t xml:space="preserve">DADA BOYS Блуза 8 </t>
  </si>
  <si>
    <t>HelenZ</t>
  </si>
  <si>
    <t xml:space="preserve">IDAHO Блуза 9  80-98 р. ПРО-и1 </t>
  </si>
  <si>
    <t xml:space="preserve">KOTY Блуза 15  80- 98р. ПРО-б 7 </t>
  </si>
  <si>
    <t>ksmv</t>
  </si>
  <si>
    <t>MUU Блузка 10 104-116 р. ПРО-в 9</t>
  </si>
  <si>
    <t xml:space="preserve">Patrol  Блуза 4 92-98р. ПРО-г8  </t>
  </si>
  <si>
    <t xml:space="preserve">QUAD Брюки 6 ,  104р, 271,35 руб. </t>
  </si>
  <si>
    <t>Zwierzyniec  Брюки 16</t>
  </si>
  <si>
    <t>catpim</t>
  </si>
  <si>
    <t>Slonik"платье велюр р.80-98 П-ПЛМ-18</t>
  </si>
  <si>
    <t>DADA BOYS Блузка 6А 110р. 1331</t>
  </si>
  <si>
    <t>итого</t>
  </si>
  <si>
    <t>итого со сбором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</si>
</sst>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0.00;[Red]0.00"/>
    <numFmt numFmtId="166" formatCode="0;[Red]0"/>
  </numFmts>
  <fonts count="37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165" fontId="1" fillId="0" borderId="10" xfId="0" applyNumberFormat="1" applyFont="1" applyFill="1" applyBorder="1" applyAlignment="1">
      <alignment horizont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10" xfId="0" applyNumberFormat="1" applyFill="1" applyBorder="1" applyAlignment="1">
      <alignment vertical="center"/>
    </xf>
    <xf numFmtId="165" fontId="1" fillId="13" borderId="10" xfId="0" applyNumberFormat="1" applyFont="1" applyFill="1" applyBorder="1" applyAlignment="1">
      <alignment wrapText="1"/>
    </xf>
    <xf numFmtId="166" fontId="36" fillId="0" borderId="10" xfId="0" applyNumberFormat="1" applyFont="1" applyFill="1" applyBorder="1" applyAlignment="1">
      <alignment horizontal="center" wrapText="1"/>
    </xf>
    <xf numFmtId="166" fontId="36" fillId="0" borderId="10" xfId="0" applyNumberFormat="1" applyFont="1" applyFill="1" applyBorder="1" applyAlignment="1">
      <alignment wrapText="1"/>
    </xf>
    <xf numFmtId="166" fontId="36" fillId="0" borderId="10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F51" sqref="F51"/>
    </sheetView>
  </sheetViews>
  <sheetFormatPr defaultColWidth="17.140625" defaultRowHeight="12.75" customHeight="1"/>
  <cols>
    <col min="1" max="1" width="13.28125" style="2" customWidth="1"/>
    <col min="2" max="2" width="17.140625" style="2" customWidth="1"/>
    <col min="3" max="3" width="12.421875" style="2" customWidth="1"/>
    <col min="4" max="4" width="12.28125" style="7" customWidth="1"/>
    <col min="5" max="5" width="10.8515625" style="2" customWidth="1"/>
    <col min="6" max="6" width="14.7109375" style="11" customWidth="1"/>
    <col min="7" max="20" width="17.140625" style="2" customWidth="1"/>
    <col min="21" max="16384" width="17.140625" style="2" customWidth="1"/>
  </cols>
  <sheetData>
    <row r="1" spans="1:6" ht="51.75">
      <c r="A1" s="1" t="s">
        <v>26</v>
      </c>
      <c r="B1" s="1" t="s">
        <v>11</v>
      </c>
      <c r="C1" s="1" t="s">
        <v>4</v>
      </c>
      <c r="D1" s="5" t="s">
        <v>15</v>
      </c>
      <c r="E1" s="1" t="s">
        <v>53</v>
      </c>
      <c r="F1" s="9" t="s">
        <v>54</v>
      </c>
    </row>
    <row r="2" spans="1:6" ht="39">
      <c r="A2" s="3" t="s">
        <v>19</v>
      </c>
      <c r="B2" s="3" t="s">
        <v>27</v>
      </c>
      <c r="C2" s="3">
        <v>98</v>
      </c>
      <c r="D2" s="6">
        <v>402</v>
      </c>
      <c r="E2" s="3"/>
      <c r="F2" s="10"/>
    </row>
    <row r="3" spans="1:6" ht="15.75">
      <c r="A3" s="3"/>
      <c r="B3" s="3"/>
      <c r="C3" s="3"/>
      <c r="D3" s="6"/>
      <c r="E3" s="3">
        <v>402</v>
      </c>
      <c r="F3" s="10">
        <f>E3+E3*0.17</f>
        <v>470.34000000000003</v>
      </c>
    </row>
    <row r="4" spans="1:4" ht="38.25">
      <c r="A4" s="3" t="s">
        <v>50</v>
      </c>
      <c r="B4" s="3" t="s">
        <v>51</v>
      </c>
      <c r="C4" s="3">
        <v>92</v>
      </c>
      <c r="D4" s="6">
        <v>338</v>
      </c>
    </row>
    <row r="5" spans="1:6" ht="15.75">
      <c r="A5" s="3"/>
      <c r="B5" s="3"/>
      <c r="C5" s="3"/>
      <c r="D5" s="6"/>
      <c r="E5" s="2">
        <v>338</v>
      </c>
      <c r="F5" s="10">
        <f>E5+E5*0.17</f>
        <v>395.46</v>
      </c>
    </row>
    <row r="6" spans="1:6" ht="26.25">
      <c r="A6" s="3" t="s">
        <v>40</v>
      </c>
      <c r="B6" s="3" t="s">
        <v>41</v>
      </c>
      <c r="C6" s="3">
        <v>98</v>
      </c>
      <c r="D6" s="3">
        <v>257.07</v>
      </c>
      <c r="E6" s="3"/>
      <c r="F6" s="10"/>
    </row>
    <row r="7" spans="1:6" ht="26.25">
      <c r="A7" s="3" t="s">
        <v>40</v>
      </c>
      <c r="B7" s="3" t="s">
        <v>48</v>
      </c>
      <c r="C7" s="3">
        <v>104</v>
      </c>
      <c r="D7" s="3">
        <v>271.35</v>
      </c>
      <c r="E7" s="3"/>
      <c r="F7" s="10"/>
    </row>
    <row r="8" spans="1:6" ht="26.25">
      <c r="A8" s="3" t="s">
        <v>40</v>
      </c>
      <c r="B8" s="4" t="s">
        <v>49</v>
      </c>
      <c r="C8" s="3">
        <v>104</v>
      </c>
      <c r="D8" s="3">
        <v>233.25</v>
      </c>
      <c r="E8" s="3"/>
      <c r="F8" s="10"/>
    </row>
    <row r="9" spans="1:6" ht="15.75">
      <c r="A9" s="3"/>
      <c r="B9" s="4"/>
      <c r="C9" s="3"/>
      <c r="D9" s="3"/>
      <c r="E9" s="3">
        <v>761.67</v>
      </c>
      <c r="F9" s="10">
        <f>E9+E9*0.17</f>
        <v>891.1539</v>
      </c>
    </row>
    <row r="10" spans="1:6" ht="26.25">
      <c r="A10" s="3" t="s">
        <v>42</v>
      </c>
      <c r="B10" s="3" t="s">
        <v>43</v>
      </c>
      <c r="C10" s="3">
        <v>98</v>
      </c>
      <c r="D10" s="3">
        <v>375.75</v>
      </c>
      <c r="E10" s="3"/>
      <c r="F10" s="10"/>
    </row>
    <row r="11" spans="1:6" ht="26.25">
      <c r="A11" s="3" t="s">
        <v>42</v>
      </c>
      <c r="B11" s="3" t="s">
        <v>44</v>
      </c>
      <c r="C11" s="3">
        <v>92</v>
      </c>
      <c r="D11" s="3">
        <v>210</v>
      </c>
      <c r="E11" s="3"/>
      <c r="F11" s="10"/>
    </row>
    <row r="12" spans="1:6" ht="26.25">
      <c r="A12" s="3" t="s">
        <v>42</v>
      </c>
      <c r="B12" s="3" t="s">
        <v>47</v>
      </c>
      <c r="C12" s="3">
        <v>98</v>
      </c>
      <c r="D12" s="3">
        <v>284.25</v>
      </c>
      <c r="E12" s="3"/>
      <c r="F12" s="10"/>
    </row>
    <row r="13" spans="1:6" ht="15.75">
      <c r="A13" s="3"/>
      <c r="B13" s="3"/>
      <c r="C13" s="3"/>
      <c r="D13" s="3"/>
      <c r="E13" s="3">
        <v>870</v>
      </c>
      <c r="F13" s="10">
        <f>E13+E13*0.17</f>
        <v>1017.9</v>
      </c>
    </row>
    <row r="14" spans="1:6" ht="39">
      <c r="A14" s="3" t="s">
        <v>9</v>
      </c>
      <c r="B14" s="4" t="s">
        <v>39</v>
      </c>
      <c r="C14" s="3">
        <v>92</v>
      </c>
      <c r="D14" s="6">
        <v>1143</v>
      </c>
      <c r="E14" s="3"/>
      <c r="F14" s="10"/>
    </row>
    <row r="15" spans="1:6" ht="15.75">
      <c r="A15" s="3"/>
      <c r="B15" s="4"/>
      <c r="C15" s="3"/>
      <c r="D15" s="6"/>
      <c r="E15" s="3">
        <v>1143</v>
      </c>
      <c r="F15" s="10">
        <f>E15+E15*0.17</f>
        <v>1337.31</v>
      </c>
    </row>
    <row r="16" spans="1:6" ht="39">
      <c r="A16" s="3" t="s">
        <v>45</v>
      </c>
      <c r="B16" s="3" t="s">
        <v>46</v>
      </c>
      <c r="C16" s="3">
        <v>110</v>
      </c>
      <c r="D16" s="3">
        <v>232</v>
      </c>
      <c r="E16" s="3"/>
      <c r="F16" s="10"/>
    </row>
    <row r="17" spans="1:6" ht="15.75">
      <c r="A17" s="3"/>
      <c r="B17" s="3"/>
      <c r="C17" s="3"/>
      <c r="D17" s="3"/>
      <c r="E17" s="3">
        <v>232</v>
      </c>
      <c r="F17" s="10">
        <f>E17+E17*0.17</f>
        <v>271.44</v>
      </c>
    </row>
    <row r="18" spans="1:6" ht="26.25">
      <c r="A18" s="3" t="s">
        <v>1</v>
      </c>
      <c r="B18" s="4" t="s">
        <v>36</v>
      </c>
      <c r="C18" s="3">
        <v>152</v>
      </c>
      <c r="D18" s="6">
        <v>387</v>
      </c>
      <c r="E18" s="3"/>
      <c r="F18" s="10"/>
    </row>
    <row r="19" spans="1:6" ht="26.25">
      <c r="A19" s="3" t="s">
        <v>1</v>
      </c>
      <c r="B19" s="4" t="s">
        <v>37</v>
      </c>
      <c r="C19" s="3">
        <v>152</v>
      </c>
      <c r="D19" s="6">
        <v>360</v>
      </c>
      <c r="E19" s="3"/>
      <c r="F19" s="10"/>
    </row>
    <row r="20" spans="1:6" ht="15.75">
      <c r="A20" s="3"/>
      <c r="B20" s="4"/>
      <c r="C20" s="3"/>
      <c r="D20" s="6"/>
      <c r="E20" s="3">
        <v>747</v>
      </c>
      <c r="F20" s="10">
        <f>E20+E20*0.17</f>
        <v>873.99</v>
      </c>
    </row>
    <row r="21" spans="1:6" ht="26.25">
      <c r="A21" s="3" t="s">
        <v>17</v>
      </c>
      <c r="B21" s="3" t="s">
        <v>10</v>
      </c>
      <c r="C21" s="3">
        <v>158</v>
      </c>
      <c r="D21" s="6">
        <v>370</v>
      </c>
      <c r="E21" s="3"/>
      <c r="F21" s="10"/>
    </row>
    <row r="22" spans="1:6" ht="15.75">
      <c r="A22" s="3"/>
      <c r="B22" s="3"/>
      <c r="C22" s="3"/>
      <c r="D22" s="6"/>
      <c r="E22" s="3">
        <v>370</v>
      </c>
      <c r="F22" s="10">
        <f>E22+E22*0.17</f>
        <v>432.9</v>
      </c>
    </row>
    <row r="23" spans="1:6" ht="39">
      <c r="A23" s="3" t="s">
        <v>24</v>
      </c>
      <c r="B23" s="3" t="s">
        <v>12</v>
      </c>
      <c r="C23" s="3">
        <v>146</v>
      </c>
      <c r="D23" s="6">
        <v>985.45</v>
      </c>
      <c r="E23" s="3"/>
      <c r="F23" s="10"/>
    </row>
    <row r="24" spans="1:6" ht="26.25">
      <c r="A24" s="3" t="s">
        <v>24</v>
      </c>
      <c r="B24" s="4" t="s">
        <v>35</v>
      </c>
      <c r="C24" s="3">
        <v>146</v>
      </c>
      <c r="D24" s="6">
        <v>1295</v>
      </c>
      <c r="E24" s="3"/>
      <c r="F24" s="10"/>
    </row>
    <row r="25" spans="1:6" ht="15.75">
      <c r="A25" s="3"/>
      <c r="B25" s="4"/>
      <c r="C25" s="3"/>
      <c r="D25" s="6"/>
      <c r="E25" s="3">
        <v>2280.45</v>
      </c>
      <c r="F25" s="10">
        <f>E25+E25*0.17</f>
        <v>2668.1265</v>
      </c>
    </row>
    <row r="26" spans="1:6" ht="15.75">
      <c r="A26" s="3" t="s">
        <v>20</v>
      </c>
      <c r="B26" s="3" t="s">
        <v>28</v>
      </c>
      <c r="C26" s="3">
        <v>98</v>
      </c>
      <c r="D26" s="6">
        <v>499.87</v>
      </c>
      <c r="E26" s="3"/>
      <c r="F26" s="10"/>
    </row>
    <row r="27" spans="1:6" ht="26.25">
      <c r="A27" s="3" t="s">
        <v>20</v>
      </c>
      <c r="B27" s="3" t="s">
        <v>34</v>
      </c>
      <c r="C27" s="3">
        <v>92</v>
      </c>
      <c r="D27" s="6">
        <v>342.77</v>
      </c>
      <c r="E27" s="3"/>
      <c r="F27" s="10"/>
    </row>
    <row r="28" spans="1:6" ht="15.75">
      <c r="A28" s="3" t="s">
        <v>20</v>
      </c>
      <c r="B28" s="3" t="s">
        <v>30</v>
      </c>
      <c r="C28" s="4">
        <v>92</v>
      </c>
      <c r="D28" s="6">
        <v>426</v>
      </c>
      <c r="E28" s="3"/>
      <c r="F28" s="10"/>
    </row>
    <row r="29" spans="1:6" ht="26.25">
      <c r="A29" s="3" t="s">
        <v>20</v>
      </c>
      <c r="B29" s="3" t="s">
        <v>8</v>
      </c>
      <c r="C29" s="3">
        <v>98</v>
      </c>
      <c r="D29" s="6">
        <v>235.66</v>
      </c>
      <c r="E29" s="3"/>
      <c r="F29" s="10"/>
    </row>
    <row r="30" spans="1:6" ht="15.75">
      <c r="A30" s="3"/>
      <c r="B30" s="3"/>
      <c r="C30" s="3"/>
      <c r="D30" s="6"/>
      <c r="E30" s="3">
        <v>1504.3</v>
      </c>
      <c r="F30" s="10">
        <f>E30+E30*0.17</f>
        <v>1760.031</v>
      </c>
    </row>
    <row r="31" spans="1:6" ht="26.25">
      <c r="A31" s="3" t="s">
        <v>33</v>
      </c>
      <c r="B31" s="3" t="s">
        <v>3</v>
      </c>
      <c r="C31" s="3">
        <v>92</v>
      </c>
      <c r="D31" s="6">
        <v>506.24</v>
      </c>
      <c r="E31" s="3"/>
      <c r="F31" s="10"/>
    </row>
    <row r="32" spans="1:6" ht="15.75">
      <c r="A32" s="3"/>
      <c r="B32" s="3"/>
      <c r="C32" s="3"/>
      <c r="D32" s="6"/>
      <c r="E32" s="3">
        <v>506.24</v>
      </c>
      <c r="F32" s="10">
        <f>E32+E32*0.17</f>
        <v>592.3008</v>
      </c>
    </row>
    <row r="33" spans="1:6" ht="39">
      <c r="A33" s="3" t="s">
        <v>16</v>
      </c>
      <c r="B33" s="3" t="s">
        <v>52</v>
      </c>
      <c r="C33" s="3">
        <v>110</v>
      </c>
      <c r="D33" s="6">
        <v>235.65</v>
      </c>
      <c r="E33" s="3"/>
      <c r="F33" s="10"/>
    </row>
    <row r="34" spans="1:6" ht="15.75">
      <c r="A34" s="3"/>
      <c r="B34" s="3"/>
      <c r="C34" s="3"/>
      <c r="D34" s="6"/>
      <c r="E34" s="3">
        <v>235.65</v>
      </c>
      <c r="F34" s="10">
        <f>E34+E34*0.17</f>
        <v>275.7105</v>
      </c>
    </row>
    <row r="35" spans="1:6" ht="15.75">
      <c r="A35" s="3" t="s">
        <v>13</v>
      </c>
      <c r="B35" s="4" t="s">
        <v>38</v>
      </c>
      <c r="C35" s="3">
        <v>152</v>
      </c>
      <c r="D35" s="6">
        <v>1090.5</v>
      </c>
      <c r="E35" s="3"/>
      <c r="F35" s="10"/>
    </row>
    <row r="36" spans="1:6" ht="26.25">
      <c r="A36" s="3" t="s">
        <v>13</v>
      </c>
      <c r="B36" s="3" t="s">
        <v>7</v>
      </c>
      <c r="C36" s="3">
        <v>140</v>
      </c>
      <c r="D36" s="6">
        <v>1207.5</v>
      </c>
      <c r="E36" s="3"/>
      <c r="F36" s="10"/>
    </row>
    <row r="37" spans="1:6" ht="15.75">
      <c r="A37" s="3"/>
      <c r="B37" s="3"/>
      <c r="C37" s="3"/>
      <c r="D37" s="6"/>
      <c r="E37" s="3">
        <v>2298</v>
      </c>
      <c r="F37" s="10">
        <f>E37+E37*0.17</f>
        <v>2688.66</v>
      </c>
    </row>
    <row r="38" spans="1:6" ht="15.75">
      <c r="A38" s="3" t="s">
        <v>32</v>
      </c>
      <c r="B38" s="3" t="s">
        <v>18</v>
      </c>
      <c r="C38" s="3">
        <v>128</v>
      </c>
      <c r="D38" s="6">
        <v>375.75</v>
      </c>
      <c r="E38" s="3"/>
      <c r="F38" s="10"/>
    </row>
    <row r="39" spans="1:6" ht="15.75">
      <c r="A39" s="3" t="s">
        <v>32</v>
      </c>
      <c r="B39" s="3" t="s">
        <v>23</v>
      </c>
      <c r="C39" s="3">
        <v>134</v>
      </c>
      <c r="D39" s="6">
        <v>609.75</v>
      </c>
      <c r="E39" s="3"/>
      <c r="F39" s="10"/>
    </row>
    <row r="40" spans="1:6" ht="15.75">
      <c r="A40" s="3" t="s">
        <v>32</v>
      </c>
      <c r="B40" s="3" t="s">
        <v>14</v>
      </c>
      <c r="C40" s="3">
        <v>134</v>
      </c>
      <c r="D40" s="6">
        <v>1207.5</v>
      </c>
      <c r="E40" s="3"/>
      <c r="F40" s="10"/>
    </row>
    <row r="41" spans="1:6" ht="15.75">
      <c r="A41" s="3"/>
      <c r="B41" s="3"/>
      <c r="C41" s="3"/>
      <c r="D41" s="6"/>
      <c r="E41" s="3">
        <v>2193</v>
      </c>
      <c r="F41" s="10">
        <f>E41+E41*0.17</f>
        <v>2565.81</v>
      </c>
    </row>
    <row r="42" spans="1:6" ht="26.25">
      <c r="A42" s="3" t="s">
        <v>21</v>
      </c>
      <c r="B42" s="3" t="s">
        <v>25</v>
      </c>
      <c r="C42" s="3">
        <v>128</v>
      </c>
      <c r="D42" s="6">
        <v>392.75</v>
      </c>
      <c r="E42" s="3"/>
      <c r="F42" s="10"/>
    </row>
    <row r="43" spans="1:6" ht="26.25">
      <c r="A43" s="3" t="s">
        <v>21</v>
      </c>
      <c r="B43" s="3" t="s">
        <v>6</v>
      </c>
      <c r="C43" s="3">
        <v>92</v>
      </c>
      <c r="D43" s="6">
        <v>235.96</v>
      </c>
      <c r="E43" s="3"/>
      <c r="F43" s="10"/>
    </row>
    <row r="44" spans="1:6" ht="26.25">
      <c r="A44" s="3" t="s">
        <v>21</v>
      </c>
      <c r="B44" s="3" t="s">
        <v>22</v>
      </c>
      <c r="C44" s="3">
        <v>128</v>
      </c>
      <c r="D44" s="6">
        <v>221</v>
      </c>
      <c r="E44" s="3"/>
      <c r="F44" s="10"/>
    </row>
    <row r="45" spans="1:6" ht="26.25">
      <c r="A45" s="3" t="s">
        <v>21</v>
      </c>
      <c r="B45" s="3" t="s">
        <v>0</v>
      </c>
      <c r="C45" s="3">
        <v>128</v>
      </c>
      <c r="D45" s="6">
        <v>457</v>
      </c>
      <c r="E45" s="3"/>
      <c r="F45" s="10"/>
    </row>
    <row r="46" spans="1:6" ht="15.75">
      <c r="A46" s="3"/>
      <c r="B46" s="3"/>
      <c r="C46" s="3"/>
      <c r="D46" s="6"/>
      <c r="E46" s="3">
        <v>1306.71</v>
      </c>
      <c r="F46" s="10">
        <f>E46+E46*0.17</f>
        <v>1528.8507</v>
      </c>
    </row>
    <row r="47" spans="1:6" ht="39">
      <c r="A47" s="3" t="s">
        <v>5</v>
      </c>
      <c r="B47" s="3" t="s">
        <v>2</v>
      </c>
      <c r="C47" s="3">
        <v>116</v>
      </c>
      <c r="D47" s="6">
        <v>999.75</v>
      </c>
      <c r="E47" s="3"/>
      <c r="F47" s="10"/>
    </row>
    <row r="48" spans="1:6" ht="15.75">
      <c r="A48" s="3"/>
      <c r="B48" s="3"/>
      <c r="C48" s="3"/>
      <c r="D48" s="6"/>
      <c r="E48" s="3">
        <v>999.75</v>
      </c>
      <c r="F48" s="10">
        <f>E48+E48*0.17</f>
        <v>1169.7075</v>
      </c>
    </row>
    <row r="49" spans="1:6" ht="26.25">
      <c r="A49" s="3" t="s">
        <v>29</v>
      </c>
      <c r="B49" s="3" t="s">
        <v>31</v>
      </c>
      <c r="C49" s="3">
        <v>98</v>
      </c>
      <c r="D49" s="6">
        <v>651.21</v>
      </c>
      <c r="E49" s="3"/>
      <c r="F49" s="10"/>
    </row>
    <row r="50" spans="1:6" ht="15.75">
      <c r="A50" s="3"/>
      <c r="B50" s="4"/>
      <c r="C50" s="3"/>
      <c r="D50" s="6"/>
      <c r="E50" s="4">
        <v>651.21</v>
      </c>
      <c r="F50" s="10">
        <f>E50+E50*0.12</f>
        <v>729.3552000000001</v>
      </c>
    </row>
    <row r="51" spans="1:6" ht="15.75">
      <c r="A51" s="3"/>
      <c r="B51" s="4"/>
      <c r="C51" s="3"/>
      <c r="D51" s="8">
        <f>SUM(D2:D50)</f>
        <v>16838.98</v>
      </c>
      <c r="E51" s="8">
        <f>SUM(E2:E50)</f>
        <v>16838.98</v>
      </c>
      <c r="F51" s="10"/>
    </row>
    <row r="52" spans="1:6" ht="15.75">
      <c r="A52" s="3"/>
      <c r="B52" s="4"/>
      <c r="C52" s="3"/>
      <c r="D52" s="6"/>
      <c r="E52" s="3"/>
      <c r="F52" s="10"/>
    </row>
    <row r="53" spans="1:6" ht="15.75">
      <c r="A53" s="3"/>
      <c r="B53" s="3"/>
      <c r="C53" s="3"/>
      <c r="D53" s="6"/>
      <c r="E53" s="3"/>
      <c r="F53" s="10"/>
    </row>
    <row r="54" spans="1:6" ht="15.75">
      <c r="A54" s="3"/>
      <c r="B54" s="3"/>
      <c r="C54" s="4"/>
      <c r="D54" s="6"/>
      <c r="E54" s="3"/>
      <c r="F54" s="10"/>
    </row>
    <row r="55" spans="1:6" ht="15.75">
      <c r="A55" s="3"/>
      <c r="B55" s="3"/>
      <c r="C55" s="4"/>
      <c r="D55" s="6"/>
      <c r="E55" s="3"/>
      <c r="F55" s="10"/>
    </row>
    <row r="56" spans="1:6" ht="15.75">
      <c r="A56" s="3"/>
      <c r="B56" s="3"/>
      <c r="C56" s="3"/>
      <c r="D56" s="6"/>
      <c r="E56" s="3"/>
      <c r="F56" s="10"/>
    </row>
    <row r="57" spans="1:6" ht="15.75">
      <c r="A57" s="3"/>
      <c r="B57" s="3"/>
      <c r="C57" s="3"/>
      <c r="D57" s="6"/>
      <c r="E57" s="3"/>
      <c r="F57" s="10"/>
    </row>
    <row r="58" spans="1:6" ht="15.75">
      <c r="A58" s="3"/>
      <c r="B58" s="3"/>
      <c r="C58" s="3"/>
      <c r="D58" s="6"/>
      <c r="E58" s="3"/>
      <c r="F58" s="10"/>
    </row>
    <row r="59" spans="1:6" ht="15.75">
      <c r="A59" s="3"/>
      <c r="B59" s="3"/>
      <c r="C59" s="3"/>
      <c r="D59" s="6"/>
      <c r="E59" s="3"/>
      <c r="F59" s="10"/>
    </row>
    <row r="60" spans="1:6" ht="15.75">
      <c r="A60" s="3"/>
      <c r="B60" s="3"/>
      <c r="C60" s="3"/>
      <c r="D60" s="6"/>
      <c r="E60" s="3"/>
      <c r="F60" s="10"/>
    </row>
    <row r="61" spans="1:6" ht="15.75">
      <c r="A61" s="3"/>
      <c r="B61" s="3"/>
      <c r="C61" s="3"/>
      <c r="D61" s="6"/>
      <c r="E61" s="3"/>
      <c r="F61" s="10"/>
    </row>
    <row r="62" spans="1:6" ht="15.75">
      <c r="A62" s="3"/>
      <c r="B62" s="3"/>
      <c r="C62" s="3"/>
      <c r="D62" s="6"/>
      <c r="E62" s="3"/>
      <c r="F62" s="10"/>
    </row>
    <row r="63" spans="1:6" ht="15.75">
      <c r="A63" s="3"/>
      <c r="B63" s="3"/>
      <c r="C63" s="3"/>
      <c r="D63" s="6"/>
      <c r="E63" s="3"/>
      <c r="F63" s="10"/>
    </row>
    <row r="64" spans="1:6" ht="15.75">
      <c r="A64" s="3"/>
      <c r="B64" s="3"/>
      <c r="C64" s="3"/>
      <c r="D64" s="6"/>
      <c r="E64" s="3"/>
      <c r="F64" s="10"/>
    </row>
    <row r="65" spans="1:6" ht="15.75">
      <c r="A65" s="3"/>
      <c r="B65" s="3"/>
      <c r="C65" s="3"/>
      <c r="D65" s="6"/>
      <c r="E65" s="3"/>
      <c r="F65" s="10"/>
    </row>
    <row r="66" spans="1:6" ht="15.75">
      <c r="A66" s="3"/>
      <c r="B66" s="4"/>
      <c r="C66" s="3"/>
      <c r="D66" s="6"/>
      <c r="E66" s="3"/>
      <c r="F66" s="10"/>
    </row>
    <row r="67" spans="1:6" ht="15.75">
      <c r="A67" s="3"/>
      <c r="B67" s="4"/>
      <c r="C67" s="3"/>
      <c r="D67" s="6"/>
      <c r="E67" s="3"/>
      <c r="F67" s="10"/>
    </row>
    <row r="68" spans="1:6" ht="15.75">
      <c r="A68" s="3"/>
      <c r="B68" s="3"/>
      <c r="C68" s="3"/>
      <c r="D68" s="6"/>
      <c r="E68" s="3"/>
      <c r="F68" s="10"/>
    </row>
    <row r="69" spans="1:6" ht="15.75">
      <c r="A69" s="3"/>
      <c r="B69" s="3"/>
      <c r="C69" s="3"/>
      <c r="D69" s="6"/>
      <c r="E69" s="3"/>
      <c r="F69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Белый Ветер</dc:creator>
  <cp:keywords/>
  <dc:description/>
  <cp:lastModifiedBy>Белый Ветер</cp:lastModifiedBy>
  <dcterms:created xsi:type="dcterms:W3CDTF">2011-11-16T13:27:53Z</dcterms:created>
  <dcterms:modified xsi:type="dcterms:W3CDTF">2011-11-18T04:17:36Z</dcterms:modified>
  <cp:category/>
  <cp:version/>
  <cp:contentType/>
  <cp:contentStatus/>
</cp:coreProperties>
</file>