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>
    <definedName name="_xlnm._FilterDatabase" localSheetId="0" hidden="1">'Лист1'!$A$1:$F$17</definedName>
  </definedNames>
  <calcPr fullCalcOnLoad="1"/>
</workbook>
</file>

<file path=xl/sharedStrings.xml><?xml version="1.0" encoding="utf-8"?>
<sst xmlns="http://schemas.openxmlformats.org/spreadsheetml/2006/main" count="57" uniqueCount="40">
  <si>
    <t xml:space="preserve">Tropical Tan    </t>
  </si>
  <si>
    <t>Цена по прайс-листу</t>
  </si>
  <si>
    <t>Tropical Tan Water Melon&amp;Vitamins  Нежный флюид для загара с маслом конопли и витаминами (15 мл) 3щт 38</t>
  </si>
  <si>
    <t>Tropical Tan Ice Mint &amp; Lime  Усилитель загара с двойным бронзатором и освежающим эффектом (150 мл)</t>
  </si>
  <si>
    <t xml:space="preserve">Tropical Tan Silk Touch  Бальзам для загара лица и зоны декольте с протеинами шелка (8 мл)  </t>
  </si>
  <si>
    <t>митюшка2809</t>
  </si>
  <si>
    <t>Сумма</t>
  </si>
  <si>
    <t>Количество</t>
  </si>
  <si>
    <t>Косметика для загара Tropical Tan                                         NEW!!!</t>
  </si>
  <si>
    <t>Косметика для загара Tropical Tan</t>
  </si>
  <si>
    <t>tropical tan</t>
  </si>
  <si>
    <t xml:space="preserve">Tropical Tan Hot Pineapple  Усилитель загара с бронзаторами, антицеллюлитным и тингл-эффектом (150 мл)  </t>
  </si>
  <si>
    <t>Tropical Tan Silk Touch  Бальзам для загара лица и зоны декольте с протеинами шелка (150 мл) 1шт 260</t>
  </si>
  <si>
    <t>1Juli</t>
  </si>
  <si>
    <t>Blackcat2008</t>
  </si>
  <si>
    <t>Tropical Tan Chocolate Strawberry  Усилитель загара с бронзаторами и эффектом лифтинга (150 мл)</t>
  </si>
  <si>
    <t>Бренд</t>
  </si>
  <si>
    <t xml:space="preserve">Косметика для загара Tropical Tan       </t>
  </si>
  <si>
    <t xml:space="preserve">Emerald Bay What-a-Melon  двойной бронзатор, экстракт арбуза (265мл)    </t>
  </si>
  <si>
    <t>Елена1983</t>
  </si>
  <si>
    <t>Замена</t>
  </si>
  <si>
    <t>Emerald Bay Dark`n Dazed  с конопляным маслом (265 мл) 1 шт 529 руб.</t>
  </si>
  <si>
    <t>девушка из сна</t>
  </si>
  <si>
    <t>lubsk</t>
  </si>
  <si>
    <t>Косметика для загара Emerald Bay</t>
  </si>
  <si>
    <t>veehloon</t>
  </si>
  <si>
    <t xml:space="preserve"> Tropical Tan   </t>
  </si>
  <si>
    <t xml:space="preserve">Косметика для загара Tropical Tan  </t>
  </si>
  <si>
    <t xml:space="preserve">Косметика для загара Tropical Tan </t>
  </si>
  <si>
    <t>Tropical Tan Banana &amp; Milk SHAKE  Проявитель загара с мякотью банана (150 мл)</t>
  </si>
  <si>
    <t>Tropical Tan Mimosa&amp;Grape Mousse Усилитель загара с маслом конопли, виногр. косточки и мимозой (15 мл)</t>
  </si>
  <si>
    <t>Tropical Tan Milk Vanilla  Крем-уход после загара с питательными компонентами (150 мл)</t>
  </si>
  <si>
    <t>стикини</t>
  </si>
  <si>
    <t>Наименование товара</t>
  </si>
  <si>
    <t xml:space="preserve">Косметика для загара Tropical Tan     </t>
  </si>
  <si>
    <t xml:space="preserve">Tropical Tan Brown Sweety  Усилитель загара с тройным бронзатором (150 мл)  </t>
  </si>
  <si>
    <t>Ваш ник</t>
  </si>
  <si>
    <t>предоплата</t>
  </si>
  <si>
    <t>постоплата</t>
  </si>
  <si>
    <t>Tropical Tan Silk Touch Бальзам для загара лица и зоны декольте с протеинами шелка (150 мл)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</si>
</sst>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00"/>
      <rgbColor rgb="00DDDDDD"/>
      <rgbColor rgb="00EEEEEE"/>
      <rgbColor rgb="00FF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1" sqref="I1"/>
    </sheetView>
  </sheetViews>
  <sheetFormatPr defaultColWidth="17.140625" defaultRowHeight="12.75" customHeight="1"/>
  <cols>
    <col min="1" max="1" width="17.140625" style="2" customWidth="1"/>
    <col min="2" max="2" width="21.57421875" style="2" customWidth="1"/>
    <col min="3" max="3" width="42.8515625" style="2" customWidth="1"/>
    <col min="4" max="4" width="6.28125" style="2" customWidth="1"/>
    <col min="5" max="5" width="9.421875" style="2" customWidth="1"/>
    <col min="6" max="6" width="42.00390625" style="2" customWidth="1"/>
    <col min="7" max="7" width="7.421875" style="2" customWidth="1"/>
    <col min="8" max="8" width="12.28125" style="2" customWidth="1"/>
    <col min="9" max="9" width="11.421875" style="2" customWidth="1"/>
    <col min="10" max="20" width="17.140625" style="2" customWidth="1"/>
    <col min="21" max="16384" width="17.140625" style="2" customWidth="1"/>
  </cols>
  <sheetData>
    <row r="1" spans="1:20" s="6" customFormat="1" ht="38.25">
      <c r="A1" s="4" t="s">
        <v>36</v>
      </c>
      <c r="B1" s="4" t="s">
        <v>16</v>
      </c>
      <c r="C1" s="4" t="s">
        <v>33</v>
      </c>
      <c r="D1" s="4" t="s">
        <v>7</v>
      </c>
      <c r="E1" s="4" t="s">
        <v>1</v>
      </c>
      <c r="F1" s="4" t="s">
        <v>20</v>
      </c>
      <c r="G1" s="5" t="s">
        <v>6</v>
      </c>
      <c r="H1" s="5" t="s">
        <v>37</v>
      </c>
      <c r="I1" s="5" t="s">
        <v>38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5.5">
      <c r="A2" s="1" t="s">
        <v>19</v>
      </c>
      <c r="B2" s="1" t="s">
        <v>24</v>
      </c>
      <c r="C2" s="3" t="s">
        <v>18</v>
      </c>
      <c r="D2" s="1">
        <v>1</v>
      </c>
      <c r="E2" s="1">
        <v>529</v>
      </c>
      <c r="F2" s="1" t="s">
        <v>21</v>
      </c>
      <c r="G2" s="1">
        <f>PRODUCT(D2:E2)</f>
        <v>529</v>
      </c>
      <c r="H2" s="1">
        <f>PRODUCT(G2,1.12)</f>
        <v>592.48</v>
      </c>
      <c r="I2" s="1">
        <f>PRODUCT(G2,1.17)</f>
        <v>618.93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5.5">
      <c r="A3" s="1" t="s">
        <v>5</v>
      </c>
      <c r="B3" s="1" t="s">
        <v>9</v>
      </c>
      <c r="C3" s="3" t="s">
        <v>35</v>
      </c>
      <c r="D3" s="1">
        <v>1</v>
      </c>
      <c r="E3" s="1">
        <v>260</v>
      </c>
      <c r="F3" s="1"/>
      <c r="G3" s="1">
        <f aca="true" t="shared" si="0" ref="G3:G17">PRODUCT(D3:E3)</f>
        <v>260</v>
      </c>
      <c r="H3" s="1">
        <f aca="true" t="shared" si="1" ref="H3:H17">PRODUCT(G3,1.12)</f>
        <v>291.20000000000005</v>
      </c>
      <c r="I3" s="1">
        <f aca="true" t="shared" si="2" ref="I3:I17">PRODUCT(G3,1.17)</f>
        <v>304.2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5.5">
      <c r="A4" s="1" t="s">
        <v>23</v>
      </c>
      <c r="B4" s="1" t="s">
        <v>10</v>
      </c>
      <c r="C4" s="3" t="s">
        <v>29</v>
      </c>
      <c r="D4" s="1">
        <v>1</v>
      </c>
      <c r="E4" s="1">
        <v>260</v>
      </c>
      <c r="F4" s="1"/>
      <c r="G4" s="1">
        <f t="shared" si="0"/>
        <v>260</v>
      </c>
      <c r="H4" s="1">
        <f t="shared" si="1"/>
        <v>291.20000000000005</v>
      </c>
      <c r="I4" s="1">
        <f t="shared" si="2"/>
        <v>304.2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5">
      <c r="A5" s="1" t="s">
        <v>23</v>
      </c>
      <c r="B5" s="1" t="s">
        <v>10</v>
      </c>
      <c r="C5" s="3" t="s">
        <v>31</v>
      </c>
      <c r="D5" s="1">
        <v>1</v>
      </c>
      <c r="E5" s="1">
        <v>260</v>
      </c>
      <c r="F5" s="1"/>
      <c r="G5" s="1">
        <f t="shared" si="0"/>
        <v>260</v>
      </c>
      <c r="H5" s="1">
        <f t="shared" si="1"/>
        <v>291.20000000000005</v>
      </c>
      <c r="I5" s="1">
        <f t="shared" si="2"/>
        <v>304.2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38.25">
      <c r="A6" s="1" t="s">
        <v>13</v>
      </c>
      <c r="B6" s="1" t="s">
        <v>0</v>
      </c>
      <c r="C6" s="3" t="s">
        <v>29</v>
      </c>
      <c r="D6" s="1">
        <v>1</v>
      </c>
      <c r="E6" s="1">
        <v>260</v>
      </c>
      <c r="F6" s="3" t="s">
        <v>12</v>
      </c>
      <c r="G6" s="1">
        <f t="shared" si="0"/>
        <v>260</v>
      </c>
      <c r="H6" s="1">
        <f t="shared" si="1"/>
        <v>291.20000000000005</v>
      </c>
      <c r="I6" s="1">
        <f t="shared" si="2"/>
        <v>304.2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8.25">
      <c r="A7" s="1" t="s">
        <v>13</v>
      </c>
      <c r="B7" s="1" t="s">
        <v>26</v>
      </c>
      <c r="C7" s="3" t="s">
        <v>30</v>
      </c>
      <c r="D7" s="1">
        <v>3</v>
      </c>
      <c r="E7" s="1">
        <v>38</v>
      </c>
      <c r="F7" s="3" t="s">
        <v>2</v>
      </c>
      <c r="G7" s="1">
        <f t="shared" si="0"/>
        <v>114</v>
      </c>
      <c r="H7" s="1">
        <f t="shared" si="1"/>
        <v>127.68</v>
      </c>
      <c r="I7" s="1">
        <f t="shared" si="2"/>
        <v>133.38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" t="s">
        <v>13</v>
      </c>
      <c r="B8" s="1"/>
      <c r="C8" s="1" t="s">
        <v>32</v>
      </c>
      <c r="D8" s="1">
        <v>50</v>
      </c>
      <c r="E8" s="1">
        <v>1.6</v>
      </c>
      <c r="F8" s="1"/>
      <c r="G8" s="1">
        <f t="shared" si="0"/>
        <v>80</v>
      </c>
      <c r="H8" s="1">
        <f t="shared" si="1"/>
        <v>89.60000000000001</v>
      </c>
      <c r="I8" s="1">
        <f t="shared" si="2"/>
        <v>93.6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38.25">
      <c r="A9" s="1" t="s">
        <v>14</v>
      </c>
      <c r="B9" s="1" t="s">
        <v>34</v>
      </c>
      <c r="C9" s="3" t="s">
        <v>39</v>
      </c>
      <c r="D9" s="1">
        <v>1</v>
      </c>
      <c r="E9" s="1">
        <v>260</v>
      </c>
      <c r="F9" s="1"/>
      <c r="G9" s="1">
        <f t="shared" si="0"/>
        <v>260</v>
      </c>
      <c r="H9" s="1">
        <f t="shared" si="1"/>
        <v>291.20000000000005</v>
      </c>
      <c r="I9" s="1">
        <f t="shared" si="2"/>
        <v>304.2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5.5">
      <c r="A10" s="1" t="s">
        <v>14</v>
      </c>
      <c r="B10" s="1" t="s">
        <v>34</v>
      </c>
      <c r="C10" s="3" t="s">
        <v>29</v>
      </c>
      <c r="D10" s="1">
        <v>1</v>
      </c>
      <c r="E10" s="1">
        <v>260</v>
      </c>
      <c r="F10" s="1"/>
      <c r="G10" s="1">
        <f t="shared" si="0"/>
        <v>260</v>
      </c>
      <c r="H10" s="1">
        <f t="shared" si="1"/>
        <v>291.20000000000005</v>
      </c>
      <c r="I10" s="1">
        <f t="shared" si="2"/>
        <v>304.2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38.25">
      <c r="A11" s="1" t="s">
        <v>14</v>
      </c>
      <c r="B11" s="1" t="s">
        <v>27</v>
      </c>
      <c r="C11" s="3" t="s">
        <v>15</v>
      </c>
      <c r="D11" s="1">
        <v>1</v>
      </c>
      <c r="E11" s="1">
        <v>260</v>
      </c>
      <c r="F11" s="1"/>
      <c r="G11" s="1">
        <f t="shared" si="0"/>
        <v>260</v>
      </c>
      <c r="H11" s="1">
        <f t="shared" si="1"/>
        <v>291.20000000000005</v>
      </c>
      <c r="I11" s="1">
        <f t="shared" si="2"/>
        <v>304.2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38.25">
      <c r="A12" s="1" t="s">
        <v>14</v>
      </c>
      <c r="B12" s="1" t="s">
        <v>9</v>
      </c>
      <c r="C12" s="3" t="s">
        <v>3</v>
      </c>
      <c r="D12" s="1">
        <v>1</v>
      </c>
      <c r="E12" s="1">
        <v>260</v>
      </c>
      <c r="F12" s="1"/>
      <c r="G12" s="1">
        <f t="shared" si="0"/>
        <v>260</v>
      </c>
      <c r="H12" s="1">
        <f t="shared" si="1"/>
        <v>291.20000000000005</v>
      </c>
      <c r="I12" s="1">
        <f t="shared" si="2"/>
        <v>304.2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1" t="s">
        <v>14</v>
      </c>
      <c r="B13" s="1"/>
      <c r="C13" s="1" t="s">
        <v>32</v>
      </c>
      <c r="D13" s="1">
        <v>50</v>
      </c>
      <c r="E13" s="1">
        <v>1.6</v>
      </c>
      <c r="F13" s="1"/>
      <c r="G13" s="1">
        <f t="shared" si="0"/>
        <v>80</v>
      </c>
      <c r="H13" s="1">
        <f t="shared" si="1"/>
        <v>89.60000000000001</v>
      </c>
      <c r="I13" s="1">
        <f t="shared" si="2"/>
        <v>93.6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8.25">
      <c r="A14" s="1" t="s">
        <v>22</v>
      </c>
      <c r="B14" s="1" t="s">
        <v>28</v>
      </c>
      <c r="C14" s="3" t="s">
        <v>11</v>
      </c>
      <c r="D14" s="1">
        <v>1</v>
      </c>
      <c r="E14" s="1">
        <v>260</v>
      </c>
      <c r="F14" s="1"/>
      <c r="G14" s="1">
        <f t="shared" si="0"/>
        <v>260</v>
      </c>
      <c r="H14" s="1">
        <f t="shared" si="1"/>
        <v>291.20000000000005</v>
      </c>
      <c r="I14" s="1">
        <f t="shared" si="2"/>
        <v>304.2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8.25">
      <c r="A15" s="1" t="s">
        <v>22</v>
      </c>
      <c r="B15" s="1" t="s">
        <v>17</v>
      </c>
      <c r="C15" s="3" t="s">
        <v>4</v>
      </c>
      <c r="D15" s="1">
        <v>2</v>
      </c>
      <c r="E15" s="1">
        <v>38</v>
      </c>
      <c r="F15" s="1"/>
      <c r="G15" s="1">
        <f t="shared" si="0"/>
        <v>76</v>
      </c>
      <c r="H15" s="1">
        <f t="shared" si="1"/>
        <v>85.12</v>
      </c>
      <c r="I15" s="1">
        <f t="shared" si="2"/>
        <v>88.91999999999999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38.25">
      <c r="A16" s="1" t="s">
        <v>25</v>
      </c>
      <c r="B16" s="1" t="s">
        <v>8</v>
      </c>
      <c r="C16" s="3" t="s">
        <v>15</v>
      </c>
      <c r="D16" s="1">
        <v>1</v>
      </c>
      <c r="E16" s="1">
        <v>260</v>
      </c>
      <c r="F16" s="1"/>
      <c r="G16" s="1">
        <f t="shared" si="0"/>
        <v>260</v>
      </c>
      <c r="H16" s="1">
        <f t="shared" si="1"/>
        <v>291.20000000000005</v>
      </c>
      <c r="I16" s="1">
        <f t="shared" si="2"/>
        <v>304.2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1" t="s">
        <v>25</v>
      </c>
      <c r="B17" s="1"/>
      <c r="C17" s="1" t="s">
        <v>32</v>
      </c>
      <c r="D17" s="1">
        <v>50</v>
      </c>
      <c r="E17" s="1">
        <v>1.6</v>
      </c>
      <c r="F17" s="1"/>
      <c r="G17" s="1">
        <f t="shared" si="0"/>
        <v>80</v>
      </c>
      <c r="H17" s="1">
        <f t="shared" si="1"/>
        <v>89.60000000000001</v>
      </c>
      <c r="I17" s="1">
        <f t="shared" si="2"/>
        <v>93.6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</sheetData>
  <sheetProtection/>
  <autoFilter ref="A1:F17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2011-12-05T10:49:38Z</dcterms:created>
  <dcterms:modified xsi:type="dcterms:W3CDTF">2011-12-05T18:02:28Z</dcterms:modified>
  <cp:category/>
  <cp:version/>
  <cp:contentType/>
  <cp:contentStatus/>
</cp:coreProperties>
</file>