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Выкуп-4 от 01.10.2012" sheetId="1" r:id="rId1"/>
  </sheets>
  <definedNames>
    <definedName name="_xlnm._FilterDatabase" localSheetId="0" hidden="1">'Выкуп-4 от 01.10.2012'!$A$1:$F$191</definedName>
  </definedNames>
  <calcPr fullCalcOnLoad="1" refMode="R1C1"/>
</workbook>
</file>

<file path=xl/sharedStrings.xml><?xml version="1.0" encoding="utf-8"?>
<sst xmlns="http://schemas.openxmlformats.org/spreadsheetml/2006/main" count="368" uniqueCount="123">
  <si>
    <t>Ник</t>
  </si>
  <si>
    <t>Название</t>
  </si>
  <si>
    <t>sofiika</t>
  </si>
  <si>
    <t>2013, 160руб..jpg</t>
  </si>
  <si>
    <t>Ницца</t>
  </si>
  <si>
    <t>Звезды, 120руб..jpg</t>
  </si>
  <si>
    <t>Лесной, 120руб..jpg</t>
  </si>
  <si>
    <t>Nadi26</t>
  </si>
  <si>
    <t>Лучистый, 120руб..jpg</t>
  </si>
  <si>
    <t>Кальмарик</t>
  </si>
  <si>
    <t>Триумф, 120руб..jpg</t>
  </si>
  <si>
    <t>Чары, 120руб..jpg</t>
  </si>
  <si>
    <t>submarisha</t>
  </si>
  <si>
    <t>Зодиак (змейка), 70руб..jpg</t>
  </si>
  <si>
    <t>lusa</t>
  </si>
  <si>
    <t>коллаж Котик, 60руб..jpg</t>
  </si>
  <si>
    <t>Наталлинка</t>
  </si>
  <si>
    <t>коллаж Мишка, 60руб..jpg</t>
  </si>
  <si>
    <t>коллаж Слоник, 60руб..jpg</t>
  </si>
  <si>
    <t>Шар № 3</t>
  </si>
  <si>
    <t>Шар № 4</t>
  </si>
  <si>
    <t>Шар №5</t>
  </si>
  <si>
    <t>Шар № 6</t>
  </si>
  <si>
    <t>Наборы шаров №4(75мм) по 4шт.</t>
  </si>
  <si>
    <t>Анютка Ок</t>
  </si>
  <si>
    <t>220р. изящный, сине-белый.JPG</t>
  </si>
  <si>
    <t>290р.в гостях у сказки 1, голубой (вместо снегиря - снегурочка).JPG</t>
  </si>
  <si>
    <t>Гармония, 280руб..jpg</t>
  </si>
  <si>
    <t>Зима, 280руб..jpg</t>
  </si>
  <si>
    <t>Наборы шаров №3(60мм) по 5шт.</t>
  </si>
  <si>
    <t>Бусинка07</t>
  </si>
  <si>
    <t>240р.палитра.JPG</t>
  </si>
  <si>
    <t>Наборы шаров №3(60мм) по 4шт.</t>
  </si>
  <si>
    <t>колянчик</t>
  </si>
  <si>
    <t>210р.ноктюрн.JPG</t>
  </si>
  <si>
    <t>210р.дружба.JPG</t>
  </si>
  <si>
    <t>210р.игра, цвета яркие - желтый, красный, зеленый, фиолетовый.JPG</t>
  </si>
  <si>
    <t>Дев@</t>
  </si>
  <si>
    <t>210р.искра.JPG</t>
  </si>
  <si>
    <t>olgushechka</t>
  </si>
  <si>
    <t>200р.алмаз.JPG</t>
  </si>
  <si>
    <t>200р.спираль.JPG</t>
  </si>
  <si>
    <t>DMarinaV</t>
  </si>
  <si>
    <t>Льдинка, 210руб..jpg</t>
  </si>
  <si>
    <t>Подвески наборы</t>
  </si>
  <si>
    <t>Шишки наборы</t>
  </si>
  <si>
    <t>200р.малютки.JPG</t>
  </si>
  <si>
    <t>220р. разноцветные и золотисто-зеленоватые одноцветные.JPG</t>
  </si>
  <si>
    <t>Формовые в инд.упаковке</t>
  </si>
  <si>
    <t>Наборы формовых изделий</t>
  </si>
  <si>
    <t>240р.набор фрукты.JPG</t>
  </si>
  <si>
    <t>Формовые изделия</t>
  </si>
  <si>
    <t>90р.кот дворник.JPG</t>
  </si>
  <si>
    <t>65р. сова.JPG</t>
  </si>
  <si>
    <t>50р. зайчик.JPG</t>
  </si>
  <si>
    <t>65р. мишка на дереве.JPG</t>
  </si>
  <si>
    <t>Ксения)</t>
  </si>
  <si>
    <t>65р. рыбка.JPG</t>
  </si>
  <si>
    <t>50р. свечка.JPG</t>
  </si>
  <si>
    <t>дианааля</t>
  </si>
  <si>
    <t>65р. тузик.JPG</t>
  </si>
  <si>
    <t>65р. цыпленок.JPG</t>
  </si>
  <si>
    <t>65р.красная шапочка.JPG</t>
  </si>
  <si>
    <t>ОлНик</t>
  </si>
  <si>
    <t>65р. овечка.JPG</t>
  </si>
  <si>
    <t>85р.шалунишка.JPG</t>
  </si>
  <si>
    <t>Будильник, 50руб..jpg</t>
  </si>
  <si>
    <t>Желудь, 30руб..jpg</t>
  </si>
  <si>
    <t>Мишутка, 65руб..jpg</t>
  </si>
  <si>
    <t>Орешек, 30руб..jpg</t>
  </si>
  <si>
    <t>Ушастик, 50руб..jpg</t>
  </si>
  <si>
    <t>Фонарик, 50руб..jpg</t>
  </si>
  <si>
    <t>Хатка, 50руб..jpg</t>
  </si>
  <si>
    <t>110р. колобок.JPG</t>
  </si>
  <si>
    <t>115р. баба яга.JPG</t>
  </si>
  <si>
    <t>115р. белочка.JPG</t>
  </si>
  <si>
    <t>115р. еж.JPG</t>
  </si>
  <si>
    <t>115р. кот в сапогах.JPG</t>
  </si>
  <si>
    <t>115р. мороз.JPG</t>
  </si>
  <si>
    <t>115р.елочка.JPG</t>
  </si>
  <si>
    <t>115р.лесной домик.JPG</t>
  </si>
  <si>
    <t>115р.пингвин.JPG</t>
  </si>
  <si>
    <t>115р.снегурочка.JPG</t>
  </si>
  <si>
    <t>115р.царевна-лягушка.JPG</t>
  </si>
  <si>
    <t>230р.паровозик.JPG</t>
  </si>
  <si>
    <t>Верхушки</t>
  </si>
  <si>
    <t>Гирлянды</t>
  </si>
  <si>
    <t>Хруст*алик, шары 50мм, подвески 8-10см.jpg</t>
  </si>
  <si>
    <t>Воздушная, 225руб..jpg</t>
  </si>
  <si>
    <t>Колокольчики </t>
  </si>
  <si>
    <t>Колокольчик Созвучие - 100руб.</t>
  </si>
  <si>
    <t>колокольчик праздничный голубой - 140руб..png</t>
  </si>
  <si>
    <t>115р.умка шарф красный</t>
  </si>
  <si>
    <t>Ви*тая, цвет красный 200р.JPG</t>
  </si>
  <si>
    <t xml:space="preserve">Талисман 2013, 205руб. </t>
  </si>
  <si>
    <t>Цена</t>
  </si>
  <si>
    <t>Кол-во</t>
  </si>
  <si>
    <t>Сумма</t>
  </si>
  <si>
    <t>Итого с орг%</t>
  </si>
  <si>
    <t>Zir@@</t>
  </si>
  <si>
    <t>Gemerald</t>
  </si>
  <si>
    <t>katic2008</t>
  </si>
  <si>
    <t>Викина мама</t>
  </si>
  <si>
    <t>115р.мухомор.JPG</t>
  </si>
  <si>
    <t>Игрушка (символ 2012 года)  Огненный дракончик в голубых штанишках (красно-золотой)  Цена: 180 руб</t>
  </si>
  <si>
    <t>капучино</t>
  </si>
  <si>
    <t>Юлия5210</t>
  </si>
  <si>
    <t>270р.набор овощи.JPG</t>
  </si>
  <si>
    <t>Наборы шаров №2(50мм) по 6шт.</t>
  </si>
  <si>
    <t>220р.искорка.JPG</t>
  </si>
  <si>
    <t>250р. волшебство.JPG</t>
  </si>
  <si>
    <t>Зодиак (змейка), 70руб..jpg красный</t>
  </si>
  <si>
    <t>Солнечный, 60руб..jpg красный</t>
  </si>
  <si>
    <t>Звезды, 120руб..jpg красный</t>
  </si>
  <si>
    <t>Символ Зодиак, 160руб..jpg</t>
  </si>
  <si>
    <t>коллаж Снеговик, 60руб..jpg</t>
  </si>
  <si>
    <t>коллаж Лесной, 60руб..jpg</t>
  </si>
  <si>
    <t>коллаж Лиса, 60руб..jpg</t>
  </si>
  <si>
    <t>Румба, 85руб..jpg красный</t>
  </si>
  <si>
    <t>Капельки, 210руб. Бело-голубые</t>
  </si>
  <si>
    <t>115р. Домик с зайчиком.JPG</t>
  </si>
  <si>
    <t>Natusik77</t>
  </si>
  <si>
    <t>275р. Зимние напевы.JPG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</si>
</sst>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2" fillId="0" borderId="0" xfId="15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15" applyFill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tusik77.www.nn.ru/?page=gallery&amp;MFID=165030" TargetMode="External" /><Relationship Id="rId2" Type="http://schemas.openxmlformats.org/officeDocument/2006/relationships/hyperlink" Target="http://natusik77.www.nn.ru/?page=gallery&amp;MFID=165029" TargetMode="External" /><Relationship Id="rId3" Type="http://schemas.openxmlformats.org/officeDocument/2006/relationships/hyperlink" Target="http://natusik77.www.nn.ru/?page=gallery&amp;MFID=164967" TargetMode="External" /><Relationship Id="rId4" Type="http://schemas.openxmlformats.org/officeDocument/2006/relationships/hyperlink" Target="http://natusik77.www.nn.ru/?page=gallery&amp;MFID=164957" TargetMode="External" /><Relationship Id="rId5" Type="http://schemas.openxmlformats.org/officeDocument/2006/relationships/hyperlink" Target="http://natusik77.www.nn.ru/?page=gallery&amp;MFID=164924" TargetMode="External" /><Relationship Id="rId6" Type="http://schemas.openxmlformats.org/officeDocument/2006/relationships/hyperlink" Target="http://natusik77.www.nn.ru/?page=gallery&amp;MFID=164923" TargetMode="External" /><Relationship Id="rId7" Type="http://schemas.openxmlformats.org/officeDocument/2006/relationships/hyperlink" Target="http://natusik77.www.nn.ru/?page=gallery&amp;MFID=164918" TargetMode="External" /><Relationship Id="rId8" Type="http://schemas.openxmlformats.org/officeDocument/2006/relationships/hyperlink" Target="http://natusik77.www.nn.ru/?page=gallery&amp;MFID=164909" TargetMode="External" /><Relationship Id="rId9" Type="http://schemas.openxmlformats.org/officeDocument/2006/relationships/hyperlink" Target="http://natusik77.www.nn.ru/?page=gallery&amp;MFID=164564" TargetMode="External" /><Relationship Id="rId10" Type="http://schemas.openxmlformats.org/officeDocument/2006/relationships/hyperlink" Target="http://natusik77.www.nn.ru/?page=gallery&amp;MFID=164933" TargetMode="External" /><Relationship Id="rId11" Type="http://schemas.openxmlformats.org/officeDocument/2006/relationships/hyperlink" Target="http://natusik77.www.nn.ru/?page=gallery&amp;MFID=164955" TargetMode="External" /><Relationship Id="rId12" Type="http://schemas.openxmlformats.org/officeDocument/2006/relationships/hyperlink" Target="http://natusik77.www.nn.ru/?page=gallery&amp;MFID=164961" TargetMode="External" /><Relationship Id="rId13" Type="http://schemas.openxmlformats.org/officeDocument/2006/relationships/hyperlink" Target="mailto:&#1044;&#1077;&#1074;@" TargetMode="External" /><Relationship Id="rId14" Type="http://schemas.openxmlformats.org/officeDocument/2006/relationships/hyperlink" Target="mailto:&#1044;&#1077;&#1074;@" TargetMode="External" /><Relationship Id="rId15" Type="http://schemas.openxmlformats.org/officeDocument/2006/relationships/hyperlink" Target="mailto:&#1044;&#1077;&#1074;@" TargetMode="External" /><Relationship Id="rId16" Type="http://schemas.openxmlformats.org/officeDocument/2006/relationships/hyperlink" Target="mailto:&#1044;&#1077;&#1074;@" TargetMode="External" /><Relationship Id="rId17" Type="http://schemas.openxmlformats.org/officeDocument/2006/relationships/hyperlink" Target="mailto:&#1044;&#1077;&#1074;@" TargetMode="External" /><Relationship Id="rId18" Type="http://schemas.openxmlformats.org/officeDocument/2006/relationships/hyperlink" Target="mailto:&#1044;&#1077;&#1074;@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tabSelected="1" workbookViewId="0" topLeftCell="A171">
      <selection activeCell="B46" sqref="B46"/>
    </sheetView>
  </sheetViews>
  <sheetFormatPr defaultColWidth="9.00390625" defaultRowHeight="12.75"/>
  <cols>
    <col min="1" max="1" width="27.75390625" style="8" customWidth="1"/>
    <col min="2" max="2" width="91.625" style="1" customWidth="1"/>
    <col min="3" max="3" width="11.00390625" style="1" customWidth="1"/>
    <col min="4" max="4" width="9.75390625" style="1" customWidth="1"/>
    <col min="5" max="5" width="11.25390625" style="1" customWidth="1"/>
    <col min="6" max="6" width="14.125" style="1" customWidth="1"/>
    <col min="7" max="16384" width="11.375" style="1" customWidth="1"/>
  </cols>
  <sheetData>
    <row r="1" spans="1:6" s="2" customFormat="1" ht="15.75">
      <c r="A1" s="7" t="s">
        <v>0</v>
      </c>
      <c r="B1" s="2" t="s">
        <v>1</v>
      </c>
      <c r="C1" s="2" t="s">
        <v>95</v>
      </c>
      <c r="D1" s="2" t="s">
        <v>96</v>
      </c>
      <c r="E1" s="2" t="s">
        <v>97</v>
      </c>
      <c r="F1" s="2" t="s">
        <v>98</v>
      </c>
    </row>
    <row r="2" ht="15.75">
      <c r="B2" s="3" t="s">
        <v>22</v>
      </c>
    </row>
    <row r="3" spans="1:6" ht="15.75">
      <c r="A3" s="8" t="s">
        <v>2</v>
      </c>
      <c r="B3" s="1" t="s">
        <v>3</v>
      </c>
      <c r="C3" s="1">
        <v>160</v>
      </c>
      <c r="D3" s="1">
        <v>1</v>
      </c>
      <c r="E3" s="1">
        <f>C3*D3</f>
        <v>160</v>
      </c>
      <c r="F3" s="4">
        <f>E3*1.17</f>
        <v>187.2</v>
      </c>
    </row>
    <row r="4" spans="2:6" ht="15.75">
      <c r="B4" s="3" t="s">
        <v>21</v>
      </c>
      <c r="E4" s="1">
        <f aca="true" t="shared" si="0" ref="E4:E95">C4*D4</f>
        <v>0</v>
      </c>
      <c r="F4" s="4">
        <f aca="true" t="shared" si="1" ref="F4:F96">E4*1.17</f>
        <v>0</v>
      </c>
    </row>
    <row r="5" spans="1:6" ht="15.75">
      <c r="A5" s="8" t="s">
        <v>4</v>
      </c>
      <c r="B5" s="1" t="s">
        <v>5</v>
      </c>
      <c r="C5" s="1">
        <v>120</v>
      </c>
      <c r="D5" s="1">
        <v>2</v>
      </c>
      <c r="E5" s="1">
        <f t="shared" si="0"/>
        <v>240</v>
      </c>
      <c r="F5" s="4">
        <f t="shared" si="1"/>
        <v>280.79999999999995</v>
      </c>
    </row>
    <row r="6" spans="1:6" ht="15.75">
      <c r="A6" s="8" t="s">
        <v>42</v>
      </c>
      <c r="B6" s="1" t="s">
        <v>113</v>
      </c>
      <c r="C6" s="1">
        <v>120</v>
      </c>
      <c r="D6" s="1">
        <v>1</v>
      </c>
      <c r="E6" s="1">
        <f>C6*D6</f>
        <v>120</v>
      </c>
      <c r="F6" s="4">
        <f t="shared" si="1"/>
        <v>140.39999999999998</v>
      </c>
    </row>
    <row r="7" spans="1:6" ht="15.75">
      <c r="A7" s="8" t="s">
        <v>4</v>
      </c>
      <c r="B7" s="1" t="s">
        <v>6</v>
      </c>
      <c r="C7" s="1">
        <v>120</v>
      </c>
      <c r="D7" s="1">
        <v>1</v>
      </c>
      <c r="E7" s="1">
        <f t="shared" si="0"/>
        <v>120</v>
      </c>
      <c r="F7" s="4">
        <f t="shared" si="1"/>
        <v>140.39999999999998</v>
      </c>
    </row>
    <row r="8" spans="1:6" ht="15.75">
      <c r="A8" s="8" t="s">
        <v>7</v>
      </c>
      <c r="B8" s="1" t="s">
        <v>8</v>
      </c>
      <c r="C8" s="1">
        <v>120</v>
      </c>
      <c r="D8" s="1">
        <v>2</v>
      </c>
      <c r="E8" s="1">
        <f t="shared" si="0"/>
        <v>240</v>
      </c>
      <c r="F8" s="4">
        <f t="shared" si="1"/>
        <v>280.79999999999995</v>
      </c>
    </row>
    <row r="9" spans="1:6" ht="15.75">
      <c r="A9" s="8" t="s">
        <v>9</v>
      </c>
      <c r="B9" s="1" t="s">
        <v>8</v>
      </c>
      <c r="C9" s="1">
        <v>120</v>
      </c>
      <c r="D9" s="1">
        <v>1</v>
      </c>
      <c r="E9" s="1">
        <f t="shared" si="0"/>
        <v>120</v>
      </c>
      <c r="F9" s="4">
        <f t="shared" si="1"/>
        <v>140.39999999999998</v>
      </c>
    </row>
    <row r="10" spans="1:6" ht="15.75">
      <c r="A10" s="8" t="s">
        <v>121</v>
      </c>
      <c r="B10" s="1" t="s">
        <v>8</v>
      </c>
      <c r="C10" s="1">
        <v>120</v>
      </c>
      <c r="D10" s="1">
        <v>1</v>
      </c>
      <c r="E10" s="1">
        <f>C10*D10</f>
        <v>120</v>
      </c>
      <c r="F10" s="4">
        <f t="shared" si="1"/>
        <v>140.39999999999998</v>
      </c>
    </row>
    <row r="11" spans="1:6" ht="15.75">
      <c r="A11" s="8" t="s">
        <v>4</v>
      </c>
      <c r="B11" s="1" t="s">
        <v>10</v>
      </c>
      <c r="C11" s="1">
        <v>120</v>
      </c>
      <c r="D11" s="1">
        <v>1</v>
      </c>
      <c r="E11" s="1">
        <f t="shared" si="0"/>
        <v>120</v>
      </c>
      <c r="F11" s="4">
        <f t="shared" si="1"/>
        <v>140.39999999999998</v>
      </c>
    </row>
    <row r="12" spans="1:6" ht="15.75">
      <c r="A12" s="8" t="s">
        <v>4</v>
      </c>
      <c r="B12" s="1" t="s">
        <v>11</v>
      </c>
      <c r="C12" s="1">
        <v>120</v>
      </c>
      <c r="D12" s="1">
        <v>1</v>
      </c>
      <c r="E12" s="1">
        <f t="shared" si="0"/>
        <v>120</v>
      </c>
      <c r="F12" s="4">
        <f t="shared" si="1"/>
        <v>140.39999999999998</v>
      </c>
    </row>
    <row r="13" spans="1:6" ht="15.75">
      <c r="A13" s="8" t="s">
        <v>99</v>
      </c>
      <c r="B13" s="1" t="s">
        <v>114</v>
      </c>
      <c r="C13" s="1">
        <v>160</v>
      </c>
      <c r="D13" s="1">
        <v>1</v>
      </c>
      <c r="E13" s="1">
        <f>C13*D13</f>
        <v>160</v>
      </c>
      <c r="F13" s="4">
        <f t="shared" si="1"/>
        <v>187.2</v>
      </c>
    </row>
    <row r="14" spans="2:6" ht="15.75">
      <c r="B14" s="3" t="s">
        <v>20</v>
      </c>
      <c r="E14" s="1">
        <f t="shared" si="0"/>
        <v>0</v>
      </c>
      <c r="F14" s="4">
        <f t="shared" si="1"/>
        <v>0</v>
      </c>
    </row>
    <row r="15" spans="1:6" ht="15.75">
      <c r="A15" s="8" t="s">
        <v>4</v>
      </c>
      <c r="B15" s="1" t="s">
        <v>94</v>
      </c>
      <c r="C15" s="1">
        <v>205</v>
      </c>
      <c r="D15" s="1">
        <v>2</v>
      </c>
      <c r="E15" s="1">
        <f t="shared" si="0"/>
        <v>410</v>
      </c>
      <c r="F15" s="4">
        <f t="shared" si="1"/>
        <v>479.7</v>
      </c>
    </row>
    <row r="16" spans="1:6" ht="15.75">
      <c r="A16" s="8" t="s">
        <v>42</v>
      </c>
      <c r="B16" s="5" t="s">
        <v>118</v>
      </c>
      <c r="C16" s="1">
        <v>85</v>
      </c>
      <c r="D16" s="1">
        <v>1</v>
      </c>
      <c r="E16" s="1">
        <f>C16*D16</f>
        <v>85</v>
      </c>
      <c r="F16" s="4">
        <f t="shared" si="1"/>
        <v>99.44999999999999</v>
      </c>
    </row>
    <row r="17" spans="2:6" ht="15.75">
      <c r="B17" s="3" t="s">
        <v>19</v>
      </c>
      <c r="E17" s="1">
        <f t="shared" si="0"/>
        <v>0</v>
      </c>
      <c r="F17" s="4">
        <f t="shared" si="1"/>
        <v>0</v>
      </c>
    </row>
    <row r="18" spans="1:6" ht="15.75">
      <c r="A18" s="8" t="s">
        <v>12</v>
      </c>
      <c r="B18" s="1" t="s">
        <v>13</v>
      </c>
      <c r="C18" s="1">
        <v>70</v>
      </c>
      <c r="D18" s="1">
        <v>8</v>
      </c>
      <c r="E18" s="1">
        <f t="shared" si="0"/>
        <v>560</v>
      </c>
      <c r="F18" s="4">
        <f t="shared" si="1"/>
        <v>655.1999999999999</v>
      </c>
    </row>
    <row r="19" spans="1:6" ht="15.75">
      <c r="A19" s="8" t="s">
        <v>14</v>
      </c>
      <c r="B19" s="1" t="s">
        <v>13</v>
      </c>
      <c r="C19" s="1">
        <v>70</v>
      </c>
      <c r="D19" s="1">
        <v>1</v>
      </c>
      <c r="E19" s="1">
        <f t="shared" si="0"/>
        <v>70</v>
      </c>
      <c r="F19" s="4">
        <f t="shared" si="1"/>
        <v>81.89999999999999</v>
      </c>
    </row>
    <row r="20" spans="1:6" ht="15.75">
      <c r="A20" s="8" t="s">
        <v>9</v>
      </c>
      <c r="B20" s="1" t="s">
        <v>13</v>
      </c>
      <c r="C20" s="1">
        <v>70</v>
      </c>
      <c r="D20" s="1">
        <v>1</v>
      </c>
      <c r="E20" s="1">
        <f>C20*D20</f>
        <v>70</v>
      </c>
      <c r="F20" s="4">
        <f t="shared" si="1"/>
        <v>81.89999999999999</v>
      </c>
    </row>
    <row r="21" spans="1:6" ht="15.75">
      <c r="A21" s="8" t="s">
        <v>33</v>
      </c>
      <c r="B21" s="1" t="s">
        <v>13</v>
      </c>
      <c r="C21" s="1">
        <v>70</v>
      </c>
      <c r="D21" s="1">
        <v>3</v>
      </c>
      <c r="E21" s="1">
        <f>C21*D21</f>
        <v>210</v>
      </c>
      <c r="F21" s="4">
        <f t="shared" si="1"/>
        <v>245.7</v>
      </c>
    </row>
    <row r="22" spans="1:6" ht="15.75">
      <c r="A22" s="8" t="s">
        <v>42</v>
      </c>
      <c r="B22" s="1" t="s">
        <v>111</v>
      </c>
      <c r="C22" s="1">
        <v>70</v>
      </c>
      <c r="D22" s="1">
        <v>1</v>
      </c>
      <c r="E22" s="1">
        <f>C22*D22</f>
        <v>70</v>
      </c>
      <c r="F22" s="4">
        <f t="shared" si="1"/>
        <v>81.89999999999999</v>
      </c>
    </row>
    <row r="23" spans="1:6" ht="15.75">
      <c r="A23" s="8" t="s">
        <v>99</v>
      </c>
      <c r="B23" s="1" t="s">
        <v>13</v>
      </c>
      <c r="C23" s="1">
        <v>70</v>
      </c>
      <c r="D23" s="1">
        <v>1</v>
      </c>
      <c r="E23" s="1">
        <f>C23*D23</f>
        <v>70</v>
      </c>
      <c r="F23" s="4">
        <f t="shared" si="1"/>
        <v>81.89999999999999</v>
      </c>
    </row>
    <row r="24" spans="1:6" ht="15.75">
      <c r="A24" s="8" t="s">
        <v>12</v>
      </c>
      <c r="B24" s="1" t="s">
        <v>15</v>
      </c>
      <c r="C24" s="1">
        <v>60</v>
      </c>
      <c r="D24" s="1">
        <v>8</v>
      </c>
      <c r="E24" s="1">
        <f t="shared" si="0"/>
        <v>480</v>
      </c>
      <c r="F24" s="4">
        <f t="shared" si="1"/>
        <v>561.5999999999999</v>
      </c>
    </row>
    <row r="25" spans="1:6" ht="15.75">
      <c r="A25" s="8" t="s">
        <v>16</v>
      </c>
      <c r="B25" s="1" t="s">
        <v>15</v>
      </c>
      <c r="C25" s="1">
        <v>60</v>
      </c>
      <c r="D25" s="1">
        <v>1</v>
      </c>
      <c r="E25" s="1">
        <f t="shared" si="0"/>
        <v>60</v>
      </c>
      <c r="F25" s="4">
        <f t="shared" si="1"/>
        <v>70.19999999999999</v>
      </c>
    </row>
    <row r="26" spans="1:6" ht="15.75">
      <c r="A26" s="8" t="s">
        <v>14</v>
      </c>
      <c r="B26" s="1" t="s">
        <v>15</v>
      </c>
      <c r="C26" s="1">
        <v>60</v>
      </c>
      <c r="D26" s="1">
        <v>2</v>
      </c>
      <c r="E26" s="1">
        <f t="shared" si="0"/>
        <v>120</v>
      </c>
      <c r="F26" s="4">
        <f t="shared" si="1"/>
        <v>140.39999999999998</v>
      </c>
    </row>
    <row r="27" spans="1:6" ht="12.75">
      <c r="A27" s="9" t="s">
        <v>37</v>
      </c>
      <c r="B27" s="1" t="s">
        <v>15</v>
      </c>
      <c r="C27" s="1">
        <v>60</v>
      </c>
      <c r="D27" s="1">
        <v>2</v>
      </c>
      <c r="E27" s="1">
        <f>C27*D27</f>
        <v>120</v>
      </c>
      <c r="F27" s="4">
        <f t="shared" si="1"/>
        <v>140.39999999999998</v>
      </c>
    </row>
    <row r="28" spans="1:6" ht="15.75">
      <c r="A28" s="8" t="s">
        <v>12</v>
      </c>
      <c r="B28" s="1" t="s">
        <v>17</v>
      </c>
      <c r="C28" s="1">
        <v>60</v>
      </c>
      <c r="D28" s="1">
        <v>8</v>
      </c>
      <c r="E28" s="1">
        <f t="shared" si="0"/>
        <v>480</v>
      </c>
      <c r="F28" s="4">
        <f t="shared" si="1"/>
        <v>561.5999999999999</v>
      </c>
    </row>
    <row r="29" spans="1:6" ht="15.75">
      <c r="A29" s="8" t="s">
        <v>16</v>
      </c>
      <c r="B29" s="1" t="s">
        <v>17</v>
      </c>
      <c r="C29" s="1">
        <v>60</v>
      </c>
      <c r="D29" s="1">
        <v>2</v>
      </c>
      <c r="E29" s="1">
        <f t="shared" si="0"/>
        <v>120</v>
      </c>
      <c r="F29" s="4">
        <f t="shared" si="1"/>
        <v>140.39999999999998</v>
      </c>
    </row>
    <row r="30" spans="1:6" ht="15.75">
      <c r="A30" s="8" t="s">
        <v>102</v>
      </c>
      <c r="B30" s="1" t="s">
        <v>17</v>
      </c>
      <c r="C30" s="1">
        <v>60</v>
      </c>
      <c r="D30" s="1">
        <v>2</v>
      </c>
      <c r="E30" s="1">
        <f>C30*D30</f>
        <v>120</v>
      </c>
      <c r="F30" s="4">
        <f t="shared" si="1"/>
        <v>140.39999999999998</v>
      </c>
    </row>
    <row r="31" spans="1:6" ht="12.75">
      <c r="A31" s="9" t="s">
        <v>37</v>
      </c>
      <c r="B31" s="1" t="s">
        <v>17</v>
      </c>
      <c r="C31" s="1">
        <v>60</v>
      </c>
      <c r="D31" s="1">
        <v>2</v>
      </c>
      <c r="E31" s="1">
        <f>C31*D31</f>
        <v>120</v>
      </c>
      <c r="F31" s="4">
        <f t="shared" si="1"/>
        <v>140.39999999999998</v>
      </c>
    </row>
    <row r="32" spans="1:6" ht="15.75">
      <c r="A32" s="8" t="s">
        <v>16</v>
      </c>
      <c r="B32" s="1" t="s">
        <v>18</v>
      </c>
      <c r="C32" s="1">
        <v>60</v>
      </c>
      <c r="D32" s="1">
        <v>1</v>
      </c>
      <c r="E32" s="1">
        <f t="shared" si="0"/>
        <v>60</v>
      </c>
      <c r="F32" s="4">
        <f t="shared" si="1"/>
        <v>70.19999999999999</v>
      </c>
    </row>
    <row r="33" spans="1:6" ht="12.75">
      <c r="A33" s="9" t="s">
        <v>37</v>
      </c>
      <c r="B33" s="1" t="s">
        <v>18</v>
      </c>
      <c r="C33" s="1">
        <v>60</v>
      </c>
      <c r="D33" s="1">
        <v>1</v>
      </c>
      <c r="E33" s="1">
        <f>C33*D33</f>
        <v>60</v>
      </c>
      <c r="F33" s="4">
        <f t="shared" si="1"/>
        <v>70.19999999999999</v>
      </c>
    </row>
    <row r="34" spans="1:6" ht="12.75">
      <c r="A34" s="9" t="s">
        <v>37</v>
      </c>
      <c r="B34" s="1" t="s">
        <v>115</v>
      </c>
      <c r="C34" s="1">
        <v>60</v>
      </c>
      <c r="D34" s="1">
        <v>1</v>
      </c>
      <c r="E34" s="1">
        <f>C34*D34</f>
        <v>60</v>
      </c>
      <c r="F34" s="4">
        <f t="shared" si="1"/>
        <v>70.19999999999999</v>
      </c>
    </row>
    <row r="35" spans="1:6" ht="12.75">
      <c r="A35" s="9" t="s">
        <v>37</v>
      </c>
      <c r="B35" s="1" t="s">
        <v>116</v>
      </c>
      <c r="C35" s="1">
        <v>60</v>
      </c>
      <c r="D35" s="1">
        <v>1</v>
      </c>
      <c r="E35" s="1">
        <f>C35*D35</f>
        <v>60</v>
      </c>
      <c r="F35" s="4">
        <f t="shared" si="1"/>
        <v>70.19999999999999</v>
      </c>
    </row>
    <row r="36" spans="1:6" ht="12.75">
      <c r="A36" s="9" t="s">
        <v>37</v>
      </c>
      <c r="B36" s="1" t="s">
        <v>117</v>
      </c>
      <c r="C36" s="1">
        <v>60</v>
      </c>
      <c r="D36" s="1">
        <v>1</v>
      </c>
      <c r="E36" s="1">
        <f>C36*D36</f>
        <v>60</v>
      </c>
      <c r="F36" s="4">
        <f t="shared" si="1"/>
        <v>70.19999999999999</v>
      </c>
    </row>
    <row r="37" spans="1:6" ht="15.75">
      <c r="A37" s="8" t="s">
        <v>42</v>
      </c>
      <c r="B37" s="1" t="s">
        <v>112</v>
      </c>
      <c r="C37" s="1">
        <v>60</v>
      </c>
      <c r="D37" s="1">
        <v>1</v>
      </c>
      <c r="E37" s="1">
        <f>C37*D37</f>
        <v>60</v>
      </c>
      <c r="F37" s="4">
        <f t="shared" si="1"/>
        <v>70.19999999999999</v>
      </c>
    </row>
    <row r="38" spans="2:6" ht="15.75">
      <c r="B38" s="6" t="s">
        <v>23</v>
      </c>
      <c r="E38" s="1">
        <f t="shared" si="0"/>
        <v>0</v>
      </c>
      <c r="F38" s="4">
        <f t="shared" si="1"/>
        <v>0</v>
      </c>
    </row>
    <row r="39" spans="1:6" ht="15.75">
      <c r="A39" s="8" t="s">
        <v>24</v>
      </c>
      <c r="B39" s="1" t="s">
        <v>25</v>
      </c>
      <c r="C39" s="1">
        <v>220</v>
      </c>
      <c r="D39" s="1">
        <v>1</v>
      </c>
      <c r="E39" s="1">
        <f t="shared" si="0"/>
        <v>220</v>
      </c>
      <c r="F39" s="4">
        <f t="shared" si="1"/>
        <v>257.4</v>
      </c>
    </row>
    <row r="40" spans="1:6" ht="15.75">
      <c r="A40" s="8" t="s">
        <v>24</v>
      </c>
      <c r="B40" s="1" t="s">
        <v>26</v>
      </c>
      <c r="C40" s="1">
        <v>290</v>
      </c>
      <c r="D40" s="1">
        <v>1</v>
      </c>
      <c r="E40" s="1">
        <f t="shared" si="0"/>
        <v>290</v>
      </c>
      <c r="F40" s="4">
        <f t="shared" si="1"/>
        <v>339.29999999999995</v>
      </c>
    </row>
    <row r="41" spans="1:6" ht="15.75">
      <c r="A41" s="8" t="s">
        <v>33</v>
      </c>
      <c r="B41" s="1" t="s">
        <v>26</v>
      </c>
      <c r="C41" s="1">
        <v>290</v>
      </c>
      <c r="D41" s="1">
        <v>1</v>
      </c>
      <c r="E41" s="1">
        <f>C41*D41</f>
        <v>290</v>
      </c>
      <c r="F41" s="4">
        <f t="shared" si="1"/>
        <v>339.29999999999995</v>
      </c>
    </row>
    <row r="42" spans="1:6" ht="15.75">
      <c r="A42" s="8" t="s">
        <v>102</v>
      </c>
      <c r="B42" s="1" t="s">
        <v>26</v>
      </c>
      <c r="C42" s="1">
        <v>290</v>
      </c>
      <c r="D42" s="1">
        <v>1</v>
      </c>
      <c r="E42" s="1">
        <f>C42*D42</f>
        <v>290</v>
      </c>
      <c r="F42" s="4">
        <f t="shared" si="1"/>
        <v>339.29999999999995</v>
      </c>
    </row>
    <row r="43" spans="1:6" ht="15.75">
      <c r="A43" s="8" t="s">
        <v>7</v>
      </c>
      <c r="B43" s="1" t="s">
        <v>27</v>
      </c>
      <c r="C43" s="1">
        <v>280</v>
      </c>
      <c r="D43" s="1">
        <v>1</v>
      </c>
      <c r="E43" s="1">
        <f t="shared" si="0"/>
        <v>280</v>
      </c>
      <c r="F43" s="4">
        <f t="shared" si="1"/>
        <v>327.59999999999997</v>
      </c>
    </row>
    <row r="44" spans="1:6" ht="15.75">
      <c r="A44" s="8" t="s">
        <v>24</v>
      </c>
      <c r="B44" s="1" t="s">
        <v>28</v>
      </c>
      <c r="C44" s="1">
        <v>280</v>
      </c>
      <c r="D44" s="1">
        <v>1</v>
      </c>
      <c r="E44" s="1">
        <f t="shared" si="0"/>
        <v>280</v>
      </c>
      <c r="F44" s="4">
        <f t="shared" si="1"/>
        <v>327.59999999999997</v>
      </c>
    </row>
    <row r="45" spans="2:6" ht="15.75">
      <c r="B45" s="6" t="s">
        <v>29</v>
      </c>
      <c r="E45" s="1">
        <f t="shared" si="0"/>
        <v>0</v>
      </c>
      <c r="F45" s="4">
        <f t="shared" si="1"/>
        <v>0</v>
      </c>
    </row>
    <row r="46" spans="1:6" ht="15.75">
      <c r="A46" s="8" t="s">
        <v>30</v>
      </c>
      <c r="B46" s="1" t="s">
        <v>31</v>
      </c>
      <c r="C46" s="1">
        <v>240</v>
      </c>
      <c r="D46" s="1">
        <v>1</v>
      </c>
      <c r="E46" s="1">
        <f t="shared" si="0"/>
        <v>240</v>
      </c>
      <c r="F46" s="4">
        <f t="shared" si="1"/>
        <v>280.79999999999995</v>
      </c>
    </row>
    <row r="47" spans="1:6" ht="15.75">
      <c r="A47" s="8" t="s">
        <v>106</v>
      </c>
      <c r="B47" s="1" t="s">
        <v>110</v>
      </c>
      <c r="C47" s="1">
        <v>250</v>
      </c>
      <c r="D47" s="1">
        <v>1</v>
      </c>
      <c r="E47" s="1">
        <f>C47*D47</f>
        <v>250</v>
      </c>
      <c r="F47" s="4">
        <f t="shared" si="1"/>
        <v>292.5</v>
      </c>
    </row>
    <row r="48" spans="1:6" ht="15.75">
      <c r="A48" s="8" t="s">
        <v>121</v>
      </c>
      <c r="B48" s="1" t="s">
        <v>122</v>
      </c>
      <c r="C48" s="1">
        <v>275</v>
      </c>
      <c r="D48" s="1">
        <v>1</v>
      </c>
      <c r="E48" s="1">
        <f>C48*D48</f>
        <v>275</v>
      </c>
      <c r="F48" s="4">
        <f t="shared" si="1"/>
        <v>321.75</v>
      </c>
    </row>
    <row r="49" spans="2:6" ht="15.75">
      <c r="B49" s="6" t="s">
        <v>32</v>
      </c>
      <c r="E49" s="1">
        <f t="shared" si="0"/>
        <v>0</v>
      </c>
      <c r="F49" s="4">
        <f t="shared" si="1"/>
        <v>0</v>
      </c>
    </row>
    <row r="50" spans="1:6" ht="15.75">
      <c r="A50" s="8" t="s">
        <v>33</v>
      </c>
      <c r="B50" s="1" t="s">
        <v>34</v>
      </c>
      <c r="C50" s="1">
        <v>210</v>
      </c>
      <c r="D50" s="1">
        <v>1</v>
      </c>
      <c r="E50" s="1">
        <f t="shared" si="0"/>
        <v>210</v>
      </c>
      <c r="F50" s="4">
        <f t="shared" si="1"/>
        <v>245.7</v>
      </c>
    </row>
    <row r="51" spans="1:6" ht="15.75">
      <c r="A51" s="8" t="s">
        <v>33</v>
      </c>
      <c r="B51" s="1" t="s">
        <v>35</v>
      </c>
      <c r="C51" s="1">
        <v>210</v>
      </c>
      <c r="D51" s="1">
        <v>1</v>
      </c>
      <c r="E51" s="1">
        <f t="shared" si="0"/>
        <v>210</v>
      </c>
      <c r="F51" s="4">
        <f t="shared" si="1"/>
        <v>245.7</v>
      </c>
    </row>
    <row r="52" spans="1:6" ht="15.75">
      <c r="A52" s="8" t="s">
        <v>30</v>
      </c>
      <c r="B52" s="1" t="s">
        <v>36</v>
      </c>
      <c r="C52" s="1">
        <v>210</v>
      </c>
      <c r="D52" s="1">
        <v>1</v>
      </c>
      <c r="E52" s="1">
        <f t="shared" si="0"/>
        <v>210</v>
      </c>
      <c r="F52" s="4">
        <f t="shared" si="1"/>
        <v>245.7</v>
      </c>
    </row>
    <row r="53" spans="1:6" ht="15.75">
      <c r="A53" s="8" t="s">
        <v>37</v>
      </c>
      <c r="B53" s="1" t="s">
        <v>38</v>
      </c>
      <c r="C53" s="1">
        <v>210</v>
      </c>
      <c r="D53" s="1">
        <v>1</v>
      </c>
      <c r="E53" s="1">
        <f t="shared" si="0"/>
        <v>210</v>
      </c>
      <c r="F53" s="4">
        <f t="shared" si="1"/>
        <v>245.7</v>
      </c>
    </row>
    <row r="54" spans="1:6" ht="15.75">
      <c r="A54" s="8" t="s">
        <v>2</v>
      </c>
      <c r="B54" s="1" t="s">
        <v>38</v>
      </c>
      <c r="C54" s="1">
        <v>210</v>
      </c>
      <c r="D54" s="1">
        <v>1</v>
      </c>
      <c r="E54" s="1">
        <f t="shared" si="0"/>
        <v>210</v>
      </c>
      <c r="F54" s="4">
        <f t="shared" si="1"/>
        <v>245.7</v>
      </c>
    </row>
    <row r="55" spans="1:6" ht="15.75">
      <c r="A55" s="8" t="s">
        <v>33</v>
      </c>
      <c r="B55" s="1" t="s">
        <v>119</v>
      </c>
      <c r="C55" s="1">
        <v>210</v>
      </c>
      <c r="D55" s="1">
        <v>1</v>
      </c>
      <c r="E55" s="1">
        <f t="shared" si="0"/>
        <v>210</v>
      </c>
      <c r="F55" s="4">
        <f t="shared" si="1"/>
        <v>245.7</v>
      </c>
    </row>
    <row r="56" spans="2:6" ht="15.75">
      <c r="B56" s="6" t="s">
        <v>108</v>
      </c>
      <c r="E56" s="1">
        <f>C56*D56</f>
        <v>0</v>
      </c>
      <c r="F56" s="4">
        <f t="shared" si="1"/>
        <v>0</v>
      </c>
    </row>
    <row r="57" spans="1:6" ht="15.75">
      <c r="A57" s="8" t="s">
        <v>106</v>
      </c>
      <c r="B57" s="1" t="s">
        <v>109</v>
      </c>
      <c r="C57" s="1">
        <v>220</v>
      </c>
      <c r="D57" s="1">
        <v>1</v>
      </c>
      <c r="E57" s="1">
        <f>C57*D57</f>
        <v>220</v>
      </c>
      <c r="F57" s="4">
        <f t="shared" si="1"/>
        <v>257.4</v>
      </c>
    </row>
    <row r="58" spans="2:6" ht="15.75">
      <c r="B58" s="6" t="s">
        <v>44</v>
      </c>
      <c r="E58" s="1">
        <f t="shared" si="0"/>
        <v>0</v>
      </c>
      <c r="F58" s="4">
        <f t="shared" si="1"/>
        <v>0</v>
      </c>
    </row>
    <row r="59" spans="1:6" ht="15.75">
      <c r="A59" s="8" t="s">
        <v>37</v>
      </c>
      <c r="B59" s="1" t="s">
        <v>40</v>
      </c>
      <c r="C59" s="1">
        <v>200</v>
      </c>
      <c r="D59" s="1">
        <v>1</v>
      </c>
      <c r="E59" s="1">
        <f t="shared" si="0"/>
        <v>200</v>
      </c>
      <c r="F59" s="4">
        <f t="shared" si="1"/>
        <v>234</v>
      </c>
    </row>
    <row r="60" spans="1:6" ht="15.75">
      <c r="A60" s="8" t="s">
        <v>33</v>
      </c>
      <c r="B60" s="1" t="s">
        <v>41</v>
      </c>
      <c r="C60" s="1">
        <v>200</v>
      </c>
      <c r="D60" s="1">
        <v>1</v>
      </c>
      <c r="E60" s="1">
        <f t="shared" si="0"/>
        <v>200</v>
      </c>
      <c r="F60" s="4">
        <f t="shared" si="1"/>
        <v>234</v>
      </c>
    </row>
    <row r="61" spans="1:6" ht="15.75">
      <c r="A61" s="8" t="s">
        <v>42</v>
      </c>
      <c r="B61" s="1" t="s">
        <v>41</v>
      </c>
      <c r="C61" s="1">
        <v>200</v>
      </c>
      <c r="D61" s="1">
        <v>1</v>
      </c>
      <c r="E61" s="1">
        <f t="shared" si="0"/>
        <v>200</v>
      </c>
      <c r="F61" s="4">
        <f t="shared" si="1"/>
        <v>234</v>
      </c>
    </row>
    <row r="62" spans="1:6" ht="15.75">
      <c r="A62" s="8" t="s">
        <v>42</v>
      </c>
      <c r="B62" s="1" t="s">
        <v>43</v>
      </c>
      <c r="C62" s="1">
        <v>210</v>
      </c>
      <c r="D62" s="1">
        <v>1</v>
      </c>
      <c r="E62" s="1">
        <f t="shared" si="0"/>
        <v>210</v>
      </c>
      <c r="F62" s="4">
        <f t="shared" si="1"/>
        <v>245.7</v>
      </c>
    </row>
    <row r="63" spans="2:6" ht="15.75">
      <c r="B63" s="6" t="s">
        <v>45</v>
      </c>
      <c r="E63" s="1">
        <f t="shared" si="0"/>
        <v>0</v>
      </c>
      <c r="F63" s="4">
        <f t="shared" si="1"/>
        <v>0</v>
      </c>
    </row>
    <row r="64" spans="1:6" ht="15.75">
      <c r="A64" s="8" t="s">
        <v>30</v>
      </c>
      <c r="B64" s="1" t="s">
        <v>46</v>
      </c>
      <c r="C64" s="1">
        <v>200</v>
      </c>
      <c r="D64" s="1">
        <v>1</v>
      </c>
      <c r="E64" s="1">
        <f t="shared" si="0"/>
        <v>200</v>
      </c>
      <c r="F64" s="4">
        <f t="shared" si="1"/>
        <v>234</v>
      </c>
    </row>
    <row r="65" spans="1:6" ht="15.75">
      <c r="A65" s="8" t="s">
        <v>30</v>
      </c>
      <c r="B65" s="1" t="s">
        <v>47</v>
      </c>
      <c r="C65" s="1">
        <v>220</v>
      </c>
      <c r="D65" s="1">
        <v>1</v>
      </c>
      <c r="E65" s="1">
        <f t="shared" si="0"/>
        <v>220</v>
      </c>
      <c r="F65" s="4">
        <f t="shared" si="1"/>
        <v>257.4</v>
      </c>
    </row>
    <row r="66" spans="2:6" ht="15.75">
      <c r="B66" s="6" t="s">
        <v>48</v>
      </c>
      <c r="E66" s="1">
        <f t="shared" si="0"/>
        <v>0</v>
      </c>
      <c r="F66" s="4">
        <f t="shared" si="1"/>
        <v>0</v>
      </c>
    </row>
    <row r="67" spans="1:6" ht="15.75">
      <c r="A67" s="8" t="s">
        <v>63</v>
      </c>
      <c r="B67" s="1" t="s">
        <v>73</v>
      </c>
      <c r="C67" s="1">
        <v>110</v>
      </c>
      <c r="D67" s="1">
        <v>1</v>
      </c>
      <c r="E67" s="1">
        <f t="shared" si="0"/>
        <v>110</v>
      </c>
      <c r="F67" s="4">
        <f t="shared" si="1"/>
        <v>128.7</v>
      </c>
    </row>
    <row r="68" spans="1:6" ht="15.75">
      <c r="A68" s="8" t="s">
        <v>56</v>
      </c>
      <c r="B68" s="1" t="s">
        <v>73</v>
      </c>
      <c r="C68" s="1">
        <v>110</v>
      </c>
      <c r="D68" s="1">
        <v>1</v>
      </c>
      <c r="E68" s="1">
        <f t="shared" si="0"/>
        <v>110</v>
      </c>
      <c r="F68" s="4">
        <f t="shared" si="1"/>
        <v>128.7</v>
      </c>
    </row>
    <row r="69" spans="1:6" ht="15.75">
      <c r="A69" s="8" t="s">
        <v>56</v>
      </c>
      <c r="B69" s="1" t="s">
        <v>74</v>
      </c>
      <c r="C69" s="1">
        <v>115</v>
      </c>
      <c r="D69" s="1">
        <v>1</v>
      </c>
      <c r="E69" s="1">
        <f t="shared" si="0"/>
        <v>115</v>
      </c>
      <c r="F69" s="4">
        <f t="shared" si="1"/>
        <v>134.54999999999998</v>
      </c>
    </row>
    <row r="70" spans="1:6" ht="15.75">
      <c r="A70" s="8" t="s">
        <v>99</v>
      </c>
      <c r="B70" s="1" t="s">
        <v>74</v>
      </c>
      <c r="C70" s="1">
        <v>115</v>
      </c>
      <c r="D70" s="1">
        <v>1</v>
      </c>
      <c r="E70" s="1">
        <f>C70*D70</f>
        <v>115</v>
      </c>
      <c r="F70" s="4">
        <f t="shared" si="1"/>
        <v>134.54999999999998</v>
      </c>
    </row>
    <row r="71" spans="1:6" ht="15.75">
      <c r="A71" s="8" t="s">
        <v>37</v>
      </c>
      <c r="B71" s="1" t="s">
        <v>75</v>
      </c>
      <c r="C71" s="1">
        <v>115</v>
      </c>
      <c r="D71" s="1">
        <v>1</v>
      </c>
      <c r="E71" s="1">
        <f t="shared" si="0"/>
        <v>115</v>
      </c>
      <c r="F71" s="4">
        <f t="shared" si="1"/>
        <v>134.54999999999998</v>
      </c>
    </row>
    <row r="72" spans="1:6" ht="15.75">
      <c r="A72" s="8" t="s">
        <v>37</v>
      </c>
      <c r="B72" s="1" t="s">
        <v>75</v>
      </c>
      <c r="C72" s="1">
        <v>115</v>
      </c>
      <c r="D72" s="1">
        <v>1</v>
      </c>
      <c r="E72" s="1">
        <f t="shared" si="0"/>
        <v>115</v>
      </c>
      <c r="F72" s="4">
        <f t="shared" si="1"/>
        <v>134.54999999999998</v>
      </c>
    </row>
    <row r="73" spans="1:6" ht="15.75">
      <c r="A73" s="8" t="s">
        <v>100</v>
      </c>
      <c r="B73" s="1" t="s">
        <v>75</v>
      </c>
      <c r="C73" s="1">
        <v>115</v>
      </c>
      <c r="D73" s="1">
        <v>1</v>
      </c>
      <c r="E73" s="1">
        <f>C73*D73</f>
        <v>115</v>
      </c>
      <c r="F73" s="4">
        <f t="shared" si="1"/>
        <v>134.54999999999998</v>
      </c>
    </row>
    <row r="74" spans="1:6" ht="15.75">
      <c r="A74" s="8" t="s">
        <v>101</v>
      </c>
      <c r="B74" s="1" t="s">
        <v>75</v>
      </c>
      <c r="C74" s="1">
        <v>115</v>
      </c>
      <c r="D74" s="1">
        <v>1</v>
      </c>
      <c r="E74" s="1">
        <f>C74*D74</f>
        <v>115</v>
      </c>
      <c r="F74" s="4">
        <f t="shared" si="1"/>
        <v>134.54999999999998</v>
      </c>
    </row>
    <row r="75" spans="1:6" ht="15.75">
      <c r="A75" s="8" t="s">
        <v>102</v>
      </c>
      <c r="B75" s="1" t="s">
        <v>75</v>
      </c>
      <c r="C75" s="1">
        <v>115</v>
      </c>
      <c r="D75" s="1">
        <v>1</v>
      </c>
      <c r="E75" s="1">
        <f>C75*D75</f>
        <v>115</v>
      </c>
      <c r="F75" s="4">
        <f t="shared" si="1"/>
        <v>134.54999999999998</v>
      </c>
    </row>
    <row r="76" spans="1:6" ht="15.75">
      <c r="A76" s="8" t="s">
        <v>37</v>
      </c>
      <c r="B76" s="1" t="s">
        <v>120</v>
      </c>
      <c r="C76" s="1">
        <v>115</v>
      </c>
      <c r="D76" s="1">
        <v>1</v>
      </c>
      <c r="E76" s="1">
        <f t="shared" si="0"/>
        <v>115</v>
      </c>
      <c r="F76" s="4">
        <f t="shared" si="1"/>
        <v>134.54999999999998</v>
      </c>
    </row>
    <row r="77" spans="1:6" ht="15.75">
      <c r="A77" s="8" t="s">
        <v>2</v>
      </c>
      <c r="B77" s="1" t="s">
        <v>120</v>
      </c>
      <c r="C77" s="1">
        <v>115</v>
      </c>
      <c r="D77" s="1">
        <v>1</v>
      </c>
      <c r="E77" s="1">
        <f t="shared" si="0"/>
        <v>115</v>
      </c>
      <c r="F77" s="4">
        <f t="shared" si="1"/>
        <v>134.54999999999998</v>
      </c>
    </row>
    <row r="78" spans="1:6" ht="15.75">
      <c r="A78" s="8" t="s">
        <v>56</v>
      </c>
      <c r="B78" s="1" t="s">
        <v>76</v>
      </c>
      <c r="C78" s="1">
        <v>115</v>
      </c>
      <c r="D78" s="1">
        <v>1</v>
      </c>
      <c r="E78" s="1">
        <f t="shared" si="0"/>
        <v>115</v>
      </c>
      <c r="F78" s="4">
        <f t="shared" si="1"/>
        <v>134.54999999999998</v>
      </c>
    </row>
    <row r="79" spans="1:6" ht="15.75">
      <c r="A79" s="8" t="s">
        <v>99</v>
      </c>
      <c r="B79" s="1" t="s">
        <v>76</v>
      </c>
      <c r="C79" s="1">
        <v>115</v>
      </c>
      <c r="D79" s="1">
        <v>1</v>
      </c>
      <c r="E79" s="1">
        <f>C79*D79</f>
        <v>115</v>
      </c>
      <c r="F79" s="4">
        <f t="shared" si="1"/>
        <v>134.54999999999998</v>
      </c>
    </row>
    <row r="80" spans="1:6" ht="15.75">
      <c r="A80" s="8" t="s">
        <v>2</v>
      </c>
      <c r="B80" s="1" t="s">
        <v>77</v>
      </c>
      <c r="C80" s="1">
        <v>115</v>
      </c>
      <c r="D80" s="1">
        <v>1</v>
      </c>
      <c r="E80" s="1">
        <f t="shared" si="0"/>
        <v>115</v>
      </c>
      <c r="F80" s="4">
        <f t="shared" si="1"/>
        <v>134.54999999999998</v>
      </c>
    </row>
    <row r="81" spans="1:6" ht="15.75">
      <c r="A81" s="8" t="s">
        <v>102</v>
      </c>
      <c r="B81" s="1" t="s">
        <v>77</v>
      </c>
      <c r="C81" s="1">
        <v>115</v>
      </c>
      <c r="D81" s="1">
        <v>1</v>
      </c>
      <c r="E81" s="1">
        <f>C81*D81</f>
        <v>115</v>
      </c>
      <c r="F81" s="4">
        <f t="shared" si="1"/>
        <v>134.54999999999998</v>
      </c>
    </row>
    <row r="82" spans="1:6" ht="15.75">
      <c r="A82" s="8" t="s">
        <v>2</v>
      </c>
      <c r="B82" s="1" t="s">
        <v>78</v>
      </c>
      <c r="C82" s="1">
        <v>115</v>
      </c>
      <c r="D82" s="1">
        <v>1</v>
      </c>
      <c r="E82" s="1">
        <f t="shared" si="0"/>
        <v>115</v>
      </c>
      <c r="F82" s="4">
        <f t="shared" si="1"/>
        <v>134.54999999999998</v>
      </c>
    </row>
    <row r="83" spans="1:6" ht="15.75">
      <c r="A83" s="8" t="s">
        <v>9</v>
      </c>
      <c r="B83" s="1" t="s">
        <v>79</v>
      </c>
      <c r="C83" s="1">
        <v>115</v>
      </c>
      <c r="D83" s="1">
        <v>1</v>
      </c>
      <c r="E83" s="1">
        <f t="shared" si="0"/>
        <v>115</v>
      </c>
      <c r="F83" s="4">
        <f t="shared" si="1"/>
        <v>134.54999999999998</v>
      </c>
    </row>
    <row r="84" spans="1:6" ht="15.75">
      <c r="A84" s="8" t="s">
        <v>37</v>
      </c>
      <c r="B84" s="1" t="s">
        <v>80</v>
      </c>
      <c r="C84" s="1">
        <v>115</v>
      </c>
      <c r="D84" s="1">
        <v>1</v>
      </c>
      <c r="E84" s="1">
        <f t="shared" si="0"/>
        <v>115</v>
      </c>
      <c r="F84" s="4">
        <f t="shared" si="1"/>
        <v>134.54999999999998</v>
      </c>
    </row>
    <row r="85" spans="1:6" ht="15.75">
      <c r="A85" s="8" t="s">
        <v>100</v>
      </c>
      <c r="B85" s="1" t="s">
        <v>103</v>
      </c>
      <c r="C85" s="1">
        <v>115</v>
      </c>
      <c r="D85" s="1">
        <v>1</v>
      </c>
      <c r="E85" s="1">
        <f t="shared" si="0"/>
        <v>115</v>
      </c>
      <c r="F85" s="4">
        <f t="shared" si="1"/>
        <v>134.54999999999998</v>
      </c>
    </row>
    <row r="86" spans="1:6" ht="15.75">
      <c r="A86" s="8" t="s">
        <v>63</v>
      </c>
      <c r="B86" s="1" t="s">
        <v>81</v>
      </c>
      <c r="C86" s="1">
        <v>115</v>
      </c>
      <c r="D86" s="1">
        <v>1</v>
      </c>
      <c r="E86" s="1">
        <f t="shared" si="0"/>
        <v>115</v>
      </c>
      <c r="F86" s="4">
        <f t="shared" si="1"/>
        <v>134.54999999999998</v>
      </c>
    </row>
    <row r="87" spans="1:6" ht="15.75">
      <c r="A87" s="8" t="s">
        <v>9</v>
      </c>
      <c r="B87" s="1" t="s">
        <v>81</v>
      </c>
      <c r="C87" s="1">
        <v>115</v>
      </c>
      <c r="D87" s="1">
        <v>1</v>
      </c>
      <c r="E87" s="1">
        <f t="shared" si="0"/>
        <v>115</v>
      </c>
      <c r="F87" s="4">
        <f t="shared" si="1"/>
        <v>134.54999999999998</v>
      </c>
    </row>
    <row r="88" spans="1:6" ht="15.75">
      <c r="A88" s="8" t="s">
        <v>37</v>
      </c>
      <c r="B88" s="1" t="s">
        <v>81</v>
      </c>
      <c r="C88" s="1">
        <v>115</v>
      </c>
      <c r="D88" s="1">
        <v>1</v>
      </c>
      <c r="E88" s="1">
        <f t="shared" si="0"/>
        <v>115</v>
      </c>
      <c r="F88" s="4">
        <f t="shared" si="1"/>
        <v>134.54999999999998</v>
      </c>
    </row>
    <row r="89" spans="1:6" ht="15.75">
      <c r="A89" s="8" t="s">
        <v>2</v>
      </c>
      <c r="B89" s="1" t="s">
        <v>81</v>
      </c>
      <c r="C89" s="1">
        <v>115</v>
      </c>
      <c r="D89" s="1">
        <v>1</v>
      </c>
      <c r="E89" s="1">
        <f t="shared" si="0"/>
        <v>115</v>
      </c>
      <c r="F89" s="4">
        <f t="shared" si="1"/>
        <v>134.54999999999998</v>
      </c>
    </row>
    <row r="90" spans="1:6" ht="15.75">
      <c r="A90" s="8" t="s">
        <v>102</v>
      </c>
      <c r="B90" s="1" t="s">
        <v>81</v>
      </c>
      <c r="C90" s="1">
        <v>115</v>
      </c>
      <c r="D90" s="1">
        <v>1</v>
      </c>
      <c r="E90" s="1">
        <f>C90*D90</f>
        <v>115</v>
      </c>
      <c r="F90" s="4">
        <f t="shared" si="1"/>
        <v>134.54999999999998</v>
      </c>
    </row>
    <row r="91" spans="1:6" ht="15.75">
      <c r="A91" s="8" t="s">
        <v>39</v>
      </c>
      <c r="B91" s="1" t="s">
        <v>82</v>
      </c>
      <c r="C91" s="1">
        <v>115</v>
      </c>
      <c r="D91" s="1">
        <v>1</v>
      </c>
      <c r="E91" s="1">
        <f t="shared" si="0"/>
        <v>115</v>
      </c>
      <c r="F91" s="4">
        <f t="shared" si="1"/>
        <v>134.54999999999998</v>
      </c>
    </row>
    <row r="92" spans="1:6" ht="15.75">
      <c r="A92" s="8" t="s">
        <v>63</v>
      </c>
      <c r="B92" s="1" t="s">
        <v>92</v>
      </c>
      <c r="C92" s="1">
        <v>115</v>
      </c>
      <c r="D92" s="1">
        <v>1</v>
      </c>
      <c r="E92" s="1">
        <f t="shared" si="0"/>
        <v>115</v>
      </c>
      <c r="F92" s="4">
        <f t="shared" si="1"/>
        <v>134.54999999999998</v>
      </c>
    </row>
    <row r="93" spans="1:6" ht="15.75">
      <c r="A93" s="8" t="s">
        <v>37</v>
      </c>
      <c r="B93" s="1" t="s">
        <v>92</v>
      </c>
      <c r="C93" s="1">
        <v>115</v>
      </c>
      <c r="D93" s="1">
        <v>1</v>
      </c>
      <c r="E93" s="1">
        <f t="shared" si="0"/>
        <v>115</v>
      </c>
      <c r="F93" s="4">
        <f t="shared" si="1"/>
        <v>134.54999999999998</v>
      </c>
    </row>
    <row r="94" spans="1:6" ht="15.75">
      <c r="A94" s="8" t="s">
        <v>56</v>
      </c>
      <c r="B94" s="1" t="s">
        <v>83</v>
      </c>
      <c r="C94" s="1">
        <v>115</v>
      </c>
      <c r="D94" s="1">
        <v>1</v>
      </c>
      <c r="E94" s="1">
        <f t="shared" si="0"/>
        <v>115</v>
      </c>
      <c r="F94" s="4">
        <f t="shared" si="1"/>
        <v>134.54999999999998</v>
      </c>
    </row>
    <row r="95" spans="1:6" ht="15.75">
      <c r="A95" s="8" t="s">
        <v>56</v>
      </c>
      <c r="B95" s="1" t="s">
        <v>83</v>
      </c>
      <c r="C95" s="1">
        <v>115</v>
      </c>
      <c r="D95" s="1">
        <v>1</v>
      </c>
      <c r="E95" s="1">
        <f t="shared" si="0"/>
        <v>115</v>
      </c>
      <c r="F95" s="4">
        <f t="shared" si="1"/>
        <v>134.54999999999998</v>
      </c>
    </row>
    <row r="96" spans="1:6" ht="15.75">
      <c r="A96" s="8" t="s">
        <v>99</v>
      </c>
      <c r="B96" s="1" t="s">
        <v>83</v>
      </c>
      <c r="C96" s="1">
        <v>115</v>
      </c>
      <c r="D96" s="1">
        <v>1</v>
      </c>
      <c r="E96" s="1">
        <f>C96*D96</f>
        <v>115</v>
      </c>
      <c r="F96" s="4">
        <f t="shared" si="1"/>
        <v>134.54999999999998</v>
      </c>
    </row>
    <row r="97" spans="1:6" ht="15.75">
      <c r="A97" s="8" t="s">
        <v>9</v>
      </c>
      <c r="B97" s="1" t="s">
        <v>83</v>
      </c>
      <c r="C97" s="1">
        <v>115</v>
      </c>
      <c r="D97" s="1">
        <v>1</v>
      </c>
      <c r="E97" s="1">
        <f>C97*D97</f>
        <v>115</v>
      </c>
      <c r="F97" s="4">
        <f>E97*1.17</f>
        <v>134.54999999999998</v>
      </c>
    </row>
    <row r="98" spans="1:6" ht="15.75">
      <c r="A98" s="8" t="s">
        <v>4</v>
      </c>
      <c r="B98" s="1" t="s">
        <v>84</v>
      </c>
      <c r="C98" s="1">
        <v>230</v>
      </c>
      <c r="D98" s="1">
        <v>1</v>
      </c>
      <c r="E98" s="1">
        <f aca="true" t="shared" si="2" ref="E98:E177">C98*D98</f>
        <v>230</v>
      </c>
      <c r="F98" s="4">
        <f aca="true" t="shared" si="3" ref="F98:F178">E98*1.17</f>
        <v>269.09999999999997</v>
      </c>
    </row>
    <row r="99" spans="1:6" ht="15.75">
      <c r="A99" s="8" t="s">
        <v>56</v>
      </c>
      <c r="B99" s="1" t="s">
        <v>84</v>
      </c>
      <c r="C99" s="1">
        <v>230</v>
      </c>
      <c r="D99" s="1">
        <v>1</v>
      </c>
      <c r="E99" s="1">
        <f t="shared" si="2"/>
        <v>230</v>
      </c>
      <c r="F99" s="4">
        <f t="shared" si="3"/>
        <v>269.09999999999997</v>
      </c>
    </row>
    <row r="100" spans="1:6" ht="15.75">
      <c r="A100" s="8" t="s">
        <v>9</v>
      </c>
      <c r="B100" s="1" t="s">
        <v>104</v>
      </c>
      <c r="C100" s="1">
        <v>180</v>
      </c>
      <c r="D100" s="1">
        <v>1</v>
      </c>
      <c r="E100" s="1">
        <f>C100*D100</f>
        <v>180</v>
      </c>
      <c r="F100" s="4">
        <f t="shared" si="3"/>
        <v>210.6</v>
      </c>
    </row>
    <row r="101" spans="2:6" ht="15.75">
      <c r="B101" s="6" t="s">
        <v>49</v>
      </c>
      <c r="E101" s="1">
        <f t="shared" si="2"/>
        <v>0</v>
      </c>
      <c r="F101" s="4">
        <f t="shared" si="3"/>
        <v>0</v>
      </c>
    </row>
    <row r="102" spans="1:6" ht="15.75">
      <c r="A102" s="8" t="s">
        <v>37</v>
      </c>
      <c r="B102" s="1" t="s">
        <v>50</v>
      </c>
      <c r="C102" s="1">
        <v>240</v>
      </c>
      <c r="D102" s="1">
        <v>1</v>
      </c>
      <c r="E102" s="1">
        <f t="shared" si="2"/>
        <v>240</v>
      </c>
      <c r="F102" s="4">
        <f t="shared" si="3"/>
        <v>280.79999999999995</v>
      </c>
    </row>
    <row r="103" spans="1:6" ht="15.75">
      <c r="A103" s="8" t="s">
        <v>9</v>
      </c>
      <c r="B103" s="1" t="s">
        <v>50</v>
      </c>
      <c r="C103" s="1">
        <v>240</v>
      </c>
      <c r="D103" s="1">
        <v>1</v>
      </c>
      <c r="E103" s="1">
        <f>C103*D103</f>
        <v>240</v>
      </c>
      <c r="F103" s="4">
        <f t="shared" si="3"/>
        <v>280.79999999999995</v>
      </c>
    </row>
    <row r="104" spans="1:6" ht="15.75">
      <c r="A104" s="8" t="s">
        <v>37</v>
      </c>
      <c r="B104" s="1" t="s">
        <v>107</v>
      </c>
      <c r="C104" s="1">
        <v>270</v>
      </c>
      <c r="D104" s="1">
        <v>1</v>
      </c>
      <c r="E104" s="1">
        <f t="shared" si="2"/>
        <v>270</v>
      </c>
      <c r="F104" s="4">
        <f t="shared" si="3"/>
        <v>315.9</v>
      </c>
    </row>
    <row r="105" spans="1:6" ht="15.75">
      <c r="A105" s="8" t="s">
        <v>39</v>
      </c>
      <c r="B105" s="1" t="s">
        <v>107</v>
      </c>
      <c r="C105" s="1">
        <v>270</v>
      </c>
      <c r="D105" s="1">
        <v>1</v>
      </c>
      <c r="E105" s="1">
        <f t="shared" si="2"/>
        <v>270</v>
      </c>
      <c r="F105" s="4">
        <f t="shared" si="3"/>
        <v>315.9</v>
      </c>
    </row>
    <row r="106" spans="2:6" ht="15.75">
      <c r="B106" s="6" t="s">
        <v>51</v>
      </c>
      <c r="E106" s="1">
        <f t="shared" si="2"/>
        <v>0</v>
      </c>
      <c r="F106" s="4">
        <f t="shared" si="3"/>
        <v>0</v>
      </c>
    </row>
    <row r="107" spans="1:6" ht="15.75">
      <c r="A107" s="8" t="s">
        <v>16</v>
      </c>
      <c r="B107" s="1" t="s">
        <v>52</v>
      </c>
      <c r="C107" s="1">
        <v>90</v>
      </c>
      <c r="D107" s="1">
        <v>1</v>
      </c>
      <c r="E107" s="1">
        <f t="shared" si="2"/>
        <v>90</v>
      </c>
      <c r="F107" s="4">
        <f t="shared" si="3"/>
        <v>105.3</v>
      </c>
    </row>
    <row r="108" spans="1:6" ht="15.75">
      <c r="A108" s="8" t="s">
        <v>16</v>
      </c>
      <c r="B108" s="1" t="s">
        <v>53</v>
      </c>
      <c r="C108" s="1">
        <v>65</v>
      </c>
      <c r="D108" s="1">
        <v>1</v>
      </c>
      <c r="E108" s="1">
        <f t="shared" si="2"/>
        <v>65</v>
      </c>
      <c r="F108" s="4">
        <f t="shared" si="3"/>
        <v>76.05</v>
      </c>
    </row>
    <row r="109" spans="1:6" ht="15.75">
      <c r="A109" s="8" t="s">
        <v>37</v>
      </c>
      <c r="B109" s="1" t="s">
        <v>53</v>
      </c>
      <c r="C109" s="1">
        <v>65</v>
      </c>
      <c r="D109" s="1">
        <v>1</v>
      </c>
      <c r="E109" s="1">
        <f t="shared" si="2"/>
        <v>65</v>
      </c>
      <c r="F109" s="4">
        <f t="shared" si="3"/>
        <v>76.05</v>
      </c>
    </row>
    <row r="110" spans="1:6" ht="15.75">
      <c r="A110" s="8" t="s">
        <v>105</v>
      </c>
      <c r="B110" s="1" t="s">
        <v>53</v>
      </c>
      <c r="C110" s="1">
        <v>65</v>
      </c>
      <c r="D110" s="1">
        <v>1</v>
      </c>
      <c r="E110" s="1">
        <f>C110*D110</f>
        <v>65</v>
      </c>
      <c r="F110" s="4">
        <f t="shared" si="3"/>
        <v>76.05</v>
      </c>
    </row>
    <row r="111" spans="1:6" ht="15.75">
      <c r="A111" s="8" t="s">
        <v>106</v>
      </c>
      <c r="B111" s="1" t="s">
        <v>53</v>
      </c>
      <c r="C111" s="1">
        <v>65</v>
      </c>
      <c r="D111" s="1">
        <v>1</v>
      </c>
      <c r="E111" s="1">
        <f>C111*D111</f>
        <v>65</v>
      </c>
      <c r="F111" s="4">
        <f t="shared" si="3"/>
        <v>76.05</v>
      </c>
    </row>
    <row r="112" spans="1:6" ht="15.75">
      <c r="A112" s="8" t="s">
        <v>121</v>
      </c>
      <c r="B112" s="1" t="s">
        <v>53</v>
      </c>
      <c r="C112" s="1">
        <v>65</v>
      </c>
      <c r="D112" s="1">
        <v>2</v>
      </c>
      <c r="E112" s="1">
        <f>C112*D112</f>
        <v>130</v>
      </c>
      <c r="F112" s="4">
        <f t="shared" si="3"/>
        <v>152.1</v>
      </c>
    </row>
    <row r="113" spans="1:6" ht="15.75">
      <c r="A113" s="8" t="s">
        <v>16</v>
      </c>
      <c r="B113" s="1" t="s">
        <v>54</v>
      </c>
      <c r="C113" s="1">
        <v>50</v>
      </c>
      <c r="D113" s="1">
        <v>1</v>
      </c>
      <c r="E113" s="1">
        <f t="shared" si="2"/>
        <v>50</v>
      </c>
      <c r="F113" s="4">
        <f t="shared" si="3"/>
        <v>58.5</v>
      </c>
    </row>
    <row r="114" spans="1:6" ht="15.75">
      <c r="A114" s="8" t="s">
        <v>16</v>
      </c>
      <c r="B114" s="1" t="s">
        <v>55</v>
      </c>
      <c r="C114" s="1">
        <v>65</v>
      </c>
      <c r="D114" s="1">
        <v>1</v>
      </c>
      <c r="E114" s="1">
        <f t="shared" si="2"/>
        <v>65</v>
      </c>
      <c r="F114" s="4">
        <f t="shared" si="3"/>
        <v>76.05</v>
      </c>
    </row>
    <row r="115" spans="1:6" ht="15.75">
      <c r="A115" s="8" t="s">
        <v>37</v>
      </c>
      <c r="B115" s="1" t="s">
        <v>55</v>
      </c>
      <c r="C115" s="1">
        <v>65</v>
      </c>
      <c r="D115" s="1">
        <v>1</v>
      </c>
      <c r="E115" s="1">
        <f t="shared" si="2"/>
        <v>65</v>
      </c>
      <c r="F115" s="4">
        <f t="shared" si="3"/>
        <v>76.05</v>
      </c>
    </row>
    <row r="116" spans="1:6" ht="15.75">
      <c r="A116" s="8" t="s">
        <v>37</v>
      </c>
      <c r="B116" s="1" t="s">
        <v>55</v>
      </c>
      <c r="C116" s="1">
        <v>65</v>
      </c>
      <c r="D116" s="1">
        <v>1</v>
      </c>
      <c r="E116" s="1">
        <f t="shared" si="2"/>
        <v>65</v>
      </c>
      <c r="F116" s="4">
        <f t="shared" si="3"/>
        <v>76.05</v>
      </c>
    </row>
    <row r="117" spans="1:6" ht="15.75">
      <c r="A117" s="8" t="s">
        <v>39</v>
      </c>
      <c r="B117" s="1" t="s">
        <v>55</v>
      </c>
      <c r="C117" s="1">
        <v>65</v>
      </c>
      <c r="D117" s="1">
        <v>1</v>
      </c>
      <c r="E117" s="1">
        <f t="shared" si="2"/>
        <v>65</v>
      </c>
      <c r="F117" s="4">
        <f t="shared" si="3"/>
        <v>76.05</v>
      </c>
    </row>
    <row r="118" spans="1:6" ht="15.75">
      <c r="A118" s="8" t="s">
        <v>56</v>
      </c>
      <c r="B118" s="1" t="s">
        <v>55</v>
      </c>
      <c r="C118" s="1">
        <v>65</v>
      </c>
      <c r="D118" s="1">
        <v>1</v>
      </c>
      <c r="E118" s="1">
        <f t="shared" si="2"/>
        <v>65</v>
      </c>
      <c r="F118" s="4">
        <f t="shared" si="3"/>
        <v>76.05</v>
      </c>
    </row>
    <row r="119" spans="1:6" ht="15.75">
      <c r="A119" s="8" t="s">
        <v>121</v>
      </c>
      <c r="B119" s="1" t="s">
        <v>55</v>
      </c>
      <c r="C119" s="1">
        <v>65</v>
      </c>
      <c r="D119" s="1">
        <v>2</v>
      </c>
      <c r="E119" s="1">
        <f>C119*D119</f>
        <v>130</v>
      </c>
      <c r="F119" s="4">
        <f t="shared" si="3"/>
        <v>152.1</v>
      </c>
    </row>
    <row r="120" spans="1:6" ht="15.75">
      <c r="A120" s="8" t="s">
        <v>56</v>
      </c>
      <c r="B120" s="1" t="s">
        <v>57</v>
      </c>
      <c r="C120" s="1">
        <v>65</v>
      </c>
      <c r="D120" s="1">
        <v>2</v>
      </c>
      <c r="E120" s="1">
        <f t="shared" si="2"/>
        <v>130</v>
      </c>
      <c r="F120" s="4">
        <f t="shared" si="3"/>
        <v>152.1</v>
      </c>
    </row>
    <row r="121" spans="1:6" ht="15.75">
      <c r="A121" s="8" t="s">
        <v>16</v>
      </c>
      <c r="B121" s="1" t="s">
        <v>58</v>
      </c>
      <c r="C121" s="1">
        <v>50</v>
      </c>
      <c r="D121" s="1">
        <v>3</v>
      </c>
      <c r="E121" s="1">
        <f t="shared" si="2"/>
        <v>150</v>
      </c>
      <c r="F121" s="4">
        <f t="shared" si="3"/>
        <v>175.5</v>
      </c>
    </row>
    <row r="122" spans="1:6" ht="15.75">
      <c r="A122" s="8" t="s">
        <v>59</v>
      </c>
      <c r="B122" s="1" t="s">
        <v>58</v>
      </c>
      <c r="C122" s="1">
        <v>50</v>
      </c>
      <c r="D122" s="1">
        <v>5</v>
      </c>
      <c r="E122" s="1">
        <f t="shared" si="2"/>
        <v>250</v>
      </c>
      <c r="F122" s="4">
        <f t="shared" si="3"/>
        <v>292.5</v>
      </c>
    </row>
    <row r="123" spans="1:6" ht="15.75">
      <c r="A123" s="8" t="s">
        <v>37</v>
      </c>
      <c r="B123" s="1" t="s">
        <v>58</v>
      </c>
      <c r="C123" s="1">
        <v>50</v>
      </c>
      <c r="D123" s="1">
        <v>3</v>
      </c>
      <c r="E123" s="1">
        <f t="shared" si="2"/>
        <v>150</v>
      </c>
      <c r="F123" s="4">
        <f t="shared" si="3"/>
        <v>175.5</v>
      </c>
    </row>
    <row r="124" spans="1:6" ht="15.75">
      <c r="A124" s="8" t="s">
        <v>56</v>
      </c>
      <c r="B124" s="1" t="s">
        <v>58</v>
      </c>
      <c r="C124" s="1">
        <v>50</v>
      </c>
      <c r="D124" s="1">
        <v>3</v>
      </c>
      <c r="E124" s="1">
        <f t="shared" si="2"/>
        <v>150</v>
      </c>
      <c r="F124" s="4">
        <f t="shared" si="3"/>
        <v>175.5</v>
      </c>
    </row>
    <row r="125" spans="1:6" ht="15.75">
      <c r="A125" s="8" t="s">
        <v>100</v>
      </c>
      <c r="B125" s="1" t="s">
        <v>58</v>
      </c>
      <c r="C125" s="1">
        <v>50</v>
      </c>
      <c r="D125" s="1">
        <v>10</v>
      </c>
      <c r="E125" s="1">
        <f>C125*D125</f>
        <v>500</v>
      </c>
      <c r="F125" s="4">
        <f t="shared" si="3"/>
        <v>585</v>
      </c>
    </row>
    <row r="126" spans="1:6" ht="15.75">
      <c r="A126" s="8" t="s">
        <v>16</v>
      </c>
      <c r="B126" s="1" t="s">
        <v>60</v>
      </c>
      <c r="C126" s="1">
        <v>65</v>
      </c>
      <c r="D126" s="1">
        <v>1</v>
      </c>
      <c r="E126" s="1">
        <f t="shared" si="2"/>
        <v>65</v>
      </c>
      <c r="F126" s="4">
        <f t="shared" si="3"/>
        <v>76.05</v>
      </c>
    </row>
    <row r="127" spans="1:6" ht="15.75">
      <c r="A127" s="8" t="s">
        <v>56</v>
      </c>
      <c r="B127" s="1" t="s">
        <v>60</v>
      </c>
      <c r="C127" s="1">
        <v>65</v>
      </c>
      <c r="D127" s="1">
        <v>2</v>
      </c>
      <c r="E127" s="1">
        <f t="shared" si="2"/>
        <v>130</v>
      </c>
      <c r="F127" s="4">
        <f t="shared" si="3"/>
        <v>152.1</v>
      </c>
    </row>
    <row r="128" spans="1:6" ht="15.75">
      <c r="A128" s="8" t="s">
        <v>99</v>
      </c>
      <c r="B128" s="1" t="s">
        <v>60</v>
      </c>
      <c r="C128" s="1">
        <v>65</v>
      </c>
      <c r="D128" s="1">
        <v>1</v>
      </c>
      <c r="E128" s="1">
        <f>C128*D128</f>
        <v>65</v>
      </c>
      <c r="F128" s="4">
        <f t="shared" si="3"/>
        <v>76.05</v>
      </c>
    </row>
    <row r="129" spans="1:6" ht="15.75">
      <c r="A129" s="8" t="s">
        <v>16</v>
      </c>
      <c r="B129" s="1" t="s">
        <v>61</v>
      </c>
      <c r="C129" s="1">
        <v>65</v>
      </c>
      <c r="D129" s="1">
        <v>1</v>
      </c>
      <c r="E129" s="1">
        <f t="shared" si="2"/>
        <v>65</v>
      </c>
      <c r="F129" s="4">
        <f t="shared" si="3"/>
        <v>76.05</v>
      </c>
    </row>
    <row r="130" spans="1:6" ht="15.75">
      <c r="A130" s="8" t="s">
        <v>39</v>
      </c>
      <c r="B130" s="1" t="s">
        <v>61</v>
      </c>
      <c r="C130" s="1">
        <v>65</v>
      </c>
      <c r="D130" s="1">
        <v>1</v>
      </c>
      <c r="E130" s="1">
        <f t="shared" si="2"/>
        <v>65</v>
      </c>
      <c r="F130" s="4">
        <f t="shared" si="3"/>
        <v>76.05</v>
      </c>
    </row>
    <row r="131" spans="1:6" ht="15.75">
      <c r="A131" s="8" t="s">
        <v>16</v>
      </c>
      <c r="B131" s="1" t="s">
        <v>62</v>
      </c>
      <c r="C131" s="1">
        <v>65</v>
      </c>
      <c r="D131" s="1">
        <v>2</v>
      </c>
      <c r="E131" s="1">
        <f t="shared" si="2"/>
        <v>130</v>
      </c>
      <c r="F131" s="4">
        <f t="shared" si="3"/>
        <v>152.1</v>
      </c>
    </row>
    <row r="132" spans="1:6" ht="15.75">
      <c r="A132" s="8" t="s">
        <v>9</v>
      </c>
      <c r="B132" s="1" t="s">
        <v>62</v>
      </c>
      <c r="C132" s="1">
        <v>65</v>
      </c>
      <c r="D132" s="1">
        <v>1</v>
      </c>
      <c r="E132" s="1">
        <f t="shared" si="2"/>
        <v>65</v>
      </c>
      <c r="F132" s="4">
        <f t="shared" si="3"/>
        <v>76.05</v>
      </c>
    </row>
    <row r="133" spans="1:6" ht="15.75">
      <c r="A133" s="8" t="s">
        <v>56</v>
      </c>
      <c r="B133" s="1" t="s">
        <v>62</v>
      </c>
      <c r="C133" s="1">
        <v>65</v>
      </c>
      <c r="D133" s="1">
        <v>1</v>
      </c>
      <c r="E133" s="1">
        <f t="shared" si="2"/>
        <v>65</v>
      </c>
      <c r="F133" s="4">
        <f t="shared" si="3"/>
        <v>76.05</v>
      </c>
    </row>
    <row r="134" spans="1:6" ht="15.75">
      <c r="A134" s="8" t="s">
        <v>56</v>
      </c>
      <c r="B134" s="1" t="s">
        <v>62</v>
      </c>
      <c r="C134" s="1">
        <v>65</v>
      </c>
      <c r="D134" s="1">
        <v>1</v>
      </c>
      <c r="E134" s="1">
        <f t="shared" si="2"/>
        <v>65</v>
      </c>
      <c r="F134" s="4">
        <f t="shared" si="3"/>
        <v>76.05</v>
      </c>
    </row>
    <row r="135" spans="1:6" ht="15.75">
      <c r="A135" s="8" t="s">
        <v>99</v>
      </c>
      <c r="B135" s="1" t="s">
        <v>62</v>
      </c>
      <c r="C135" s="1">
        <v>65</v>
      </c>
      <c r="D135" s="1">
        <v>1</v>
      </c>
      <c r="E135" s="1">
        <f>C135*D135</f>
        <v>65</v>
      </c>
      <c r="F135" s="4">
        <f t="shared" si="3"/>
        <v>76.05</v>
      </c>
    </row>
    <row r="136" spans="1:6" ht="15.75">
      <c r="A136" s="8" t="s">
        <v>63</v>
      </c>
      <c r="B136" s="1" t="s">
        <v>64</v>
      </c>
      <c r="C136" s="1">
        <v>65</v>
      </c>
      <c r="D136" s="1">
        <v>1</v>
      </c>
      <c r="E136" s="1">
        <f t="shared" si="2"/>
        <v>65</v>
      </c>
      <c r="F136" s="4">
        <f t="shared" si="3"/>
        <v>76.05</v>
      </c>
    </row>
    <row r="137" spans="1:6" ht="15.75">
      <c r="A137" s="8" t="s">
        <v>16</v>
      </c>
      <c r="B137" s="1" t="s">
        <v>64</v>
      </c>
      <c r="C137" s="1">
        <v>65</v>
      </c>
      <c r="D137" s="1">
        <v>1</v>
      </c>
      <c r="E137" s="1">
        <f t="shared" si="2"/>
        <v>65</v>
      </c>
      <c r="F137" s="4">
        <f t="shared" si="3"/>
        <v>76.05</v>
      </c>
    </row>
    <row r="138" spans="1:6" ht="15.75">
      <c r="A138" s="8" t="s">
        <v>37</v>
      </c>
      <c r="B138" s="1" t="s">
        <v>64</v>
      </c>
      <c r="C138" s="1">
        <v>65</v>
      </c>
      <c r="D138" s="1">
        <v>1</v>
      </c>
      <c r="E138" s="1">
        <f t="shared" si="2"/>
        <v>65</v>
      </c>
      <c r="F138" s="4">
        <f t="shared" si="3"/>
        <v>76.05</v>
      </c>
    </row>
    <row r="139" spans="1:6" ht="15.75">
      <c r="A139" s="8" t="s">
        <v>106</v>
      </c>
      <c r="B139" s="1" t="s">
        <v>64</v>
      </c>
      <c r="C139" s="1">
        <v>65</v>
      </c>
      <c r="D139" s="1">
        <v>1</v>
      </c>
      <c r="E139" s="1">
        <f>C139*D139</f>
        <v>65</v>
      </c>
      <c r="F139" s="4">
        <f t="shared" si="3"/>
        <v>76.05</v>
      </c>
    </row>
    <row r="140" spans="1:6" ht="15.75">
      <c r="A140" s="8" t="s">
        <v>101</v>
      </c>
      <c r="B140" s="1" t="s">
        <v>64</v>
      </c>
      <c r="C140" s="1">
        <v>65</v>
      </c>
      <c r="D140" s="1">
        <v>1</v>
      </c>
      <c r="E140" s="1">
        <f>C140*D140</f>
        <v>65</v>
      </c>
      <c r="F140" s="4">
        <f t="shared" si="3"/>
        <v>76.05</v>
      </c>
    </row>
    <row r="141" spans="1:6" ht="15.75">
      <c r="A141" s="8" t="s">
        <v>16</v>
      </c>
      <c r="B141" s="1" t="s">
        <v>65</v>
      </c>
      <c r="C141" s="1">
        <v>85</v>
      </c>
      <c r="D141" s="1">
        <v>1</v>
      </c>
      <c r="E141" s="1">
        <f t="shared" si="2"/>
        <v>85</v>
      </c>
      <c r="F141" s="4">
        <f t="shared" si="3"/>
        <v>99.44999999999999</v>
      </c>
    </row>
    <row r="142" spans="1:6" ht="15.75">
      <c r="A142" s="8" t="s">
        <v>37</v>
      </c>
      <c r="B142" s="1" t="s">
        <v>65</v>
      </c>
      <c r="C142" s="1">
        <v>85</v>
      </c>
      <c r="D142" s="1">
        <v>1</v>
      </c>
      <c r="E142" s="1">
        <f t="shared" si="2"/>
        <v>85</v>
      </c>
      <c r="F142" s="4">
        <f t="shared" si="3"/>
        <v>99.44999999999999</v>
      </c>
    </row>
    <row r="143" spans="1:6" ht="15.75">
      <c r="A143" s="8" t="s">
        <v>59</v>
      </c>
      <c r="B143" s="1" t="s">
        <v>65</v>
      </c>
      <c r="C143" s="1">
        <v>85</v>
      </c>
      <c r="D143" s="1">
        <v>1</v>
      </c>
      <c r="E143" s="1">
        <f>C143*D143</f>
        <v>85</v>
      </c>
      <c r="F143" s="4">
        <f t="shared" si="3"/>
        <v>99.44999999999999</v>
      </c>
    </row>
    <row r="144" spans="1:6" ht="15.75">
      <c r="A144" s="8" t="s">
        <v>63</v>
      </c>
      <c r="B144" s="1" t="s">
        <v>66</v>
      </c>
      <c r="C144" s="1">
        <v>50</v>
      </c>
      <c r="D144" s="1">
        <v>3</v>
      </c>
      <c r="E144" s="1">
        <f t="shared" si="2"/>
        <v>150</v>
      </c>
      <c r="F144" s="4">
        <f t="shared" si="3"/>
        <v>175.5</v>
      </c>
    </row>
    <row r="145" spans="1:6" ht="15.75">
      <c r="A145" s="8" t="s">
        <v>16</v>
      </c>
      <c r="B145" s="1" t="s">
        <v>66</v>
      </c>
      <c r="C145" s="1">
        <v>50</v>
      </c>
      <c r="D145" s="1">
        <v>2</v>
      </c>
      <c r="E145" s="1">
        <f t="shared" si="2"/>
        <v>100</v>
      </c>
      <c r="F145" s="4">
        <f t="shared" si="3"/>
        <v>117</v>
      </c>
    </row>
    <row r="146" spans="1:6" ht="15.75">
      <c r="A146" s="8" t="s">
        <v>37</v>
      </c>
      <c r="B146" s="1" t="s">
        <v>66</v>
      </c>
      <c r="C146" s="1">
        <v>50</v>
      </c>
      <c r="D146" s="1">
        <v>1</v>
      </c>
      <c r="E146" s="1">
        <f t="shared" si="2"/>
        <v>50</v>
      </c>
      <c r="F146" s="4">
        <f t="shared" si="3"/>
        <v>58.5</v>
      </c>
    </row>
    <row r="147" spans="1:6" ht="15.75">
      <c r="A147" s="8" t="s">
        <v>9</v>
      </c>
      <c r="B147" s="1" t="s">
        <v>66</v>
      </c>
      <c r="C147" s="1">
        <v>50</v>
      </c>
      <c r="D147" s="1">
        <v>1</v>
      </c>
      <c r="E147" s="1">
        <f t="shared" si="2"/>
        <v>50</v>
      </c>
      <c r="F147" s="4">
        <f t="shared" si="3"/>
        <v>58.5</v>
      </c>
    </row>
    <row r="148" spans="1:6" ht="15.75">
      <c r="A148" s="8" t="s">
        <v>37</v>
      </c>
      <c r="B148" s="1" t="s">
        <v>66</v>
      </c>
      <c r="C148" s="1">
        <v>50</v>
      </c>
      <c r="D148" s="1">
        <v>1</v>
      </c>
      <c r="E148" s="1">
        <f t="shared" si="2"/>
        <v>50</v>
      </c>
      <c r="F148" s="4">
        <f t="shared" si="3"/>
        <v>58.5</v>
      </c>
    </row>
    <row r="149" spans="1:6" ht="15.75">
      <c r="A149" s="8" t="s">
        <v>39</v>
      </c>
      <c r="B149" s="1" t="s">
        <v>66</v>
      </c>
      <c r="C149" s="1">
        <v>50</v>
      </c>
      <c r="D149" s="1">
        <v>1</v>
      </c>
      <c r="E149" s="1">
        <f t="shared" si="2"/>
        <v>50</v>
      </c>
      <c r="F149" s="4">
        <f t="shared" si="3"/>
        <v>58.5</v>
      </c>
    </row>
    <row r="150" spans="1:6" ht="15.75">
      <c r="A150" s="8" t="s">
        <v>56</v>
      </c>
      <c r="B150" s="1" t="s">
        <v>66</v>
      </c>
      <c r="C150" s="1">
        <v>50</v>
      </c>
      <c r="D150" s="1">
        <v>1</v>
      </c>
      <c r="E150" s="1">
        <f t="shared" si="2"/>
        <v>50</v>
      </c>
      <c r="F150" s="4">
        <f t="shared" si="3"/>
        <v>58.5</v>
      </c>
    </row>
    <row r="151" spans="1:6" ht="15.75">
      <c r="A151" s="8" t="s">
        <v>56</v>
      </c>
      <c r="B151" s="1" t="s">
        <v>66</v>
      </c>
      <c r="C151" s="1">
        <v>50</v>
      </c>
      <c r="D151" s="1">
        <v>1</v>
      </c>
      <c r="E151" s="1">
        <f t="shared" si="2"/>
        <v>50</v>
      </c>
      <c r="F151" s="4">
        <f t="shared" si="3"/>
        <v>58.5</v>
      </c>
    </row>
    <row r="152" spans="1:6" ht="15.75">
      <c r="A152" s="8" t="s">
        <v>59</v>
      </c>
      <c r="B152" s="1" t="s">
        <v>66</v>
      </c>
      <c r="C152" s="1">
        <v>50</v>
      </c>
      <c r="D152" s="1">
        <v>1</v>
      </c>
      <c r="E152" s="1">
        <f>C152*D152</f>
        <v>50</v>
      </c>
      <c r="F152" s="4">
        <f t="shared" si="3"/>
        <v>58.5</v>
      </c>
    </row>
    <row r="153" spans="1:6" ht="15.75">
      <c r="A153" s="8" t="s">
        <v>106</v>
      </c>
      <c r="B153" s="1" t="s">
        <v>66</v>
      </c>
      <c r="C153" s="1">
        <v>50</v>
      </c>
      <c r="D153" s="1">
        <v>1</v>
      </c>
      <c r="E153" s="1">
        <f>C153*D153</f>
        <v>50</v>
      </c>
      <c r="F153" s="4">
        <f t="shared" si="3"/>
        <v>58.5</v>
      </c>
    </row>
    <row r="154" spans="1:6" ht="15.75">
      <c r="A154" s="8" t="s">
        <v>16</v>
      </c>
      <c r="B154" s="1" t="s">
        <v>67</v>
      </c>
      <c r="C154" s="1">
        <v>30</v>
      </c>
      <c r="D154" s="1">
        <v>2</v>
      </c>
      <c r="E154" s="1">
        <f t="shared" si="2"/>
        <v>60</v>
      </c>
      <c r="F154" s="4">
        <f t="shared" si="3"/>
        <v>70.19999999999999</v>
      </c>
    </row>
    <row r="155" spans="1:6" ht="15.75">
      <c r="A155" s="8" t="s">
        <v>37</v>
      </c>
      <c r="B155" s="1" t="s">
        <v>67</v>
      </c>
      <c r="C155" s="1">
        <v>30</v>
      </c>
      <c r="D155" s="1">
        <v>3</v>
      </c>
      <c r="E155" s="1">
        <f t="shared" si="2"/>
        <v>90</v>
      </c>
      <c r="F155" s="4">
        <f t="shared" si="3"/>
        <v>105.3</v>
      </c>
    </row>
    <row r="156" spans="1:6" ht="15.75">
      <c r="A156" s="8" t="s">
        <v>106</v>
      </c>
      <c r="B156" s="1" t="s">
        <v>67</v>
      </c>
      <c r="C156" s="1">
        <v>30</v>
      </c>
      <c r="D156" s="1">
        <v>2</v>
      </c>
      <c r="E156" s="1">
        <f t="shared" si="2"/>
        <v>60</v>
      </c>
      <c r="F156" s="4">
        <f t="shared" si="3"/>
        <v>70.19999999999999</v>
      </c>
    </row>
    <row r="157" spans="1:6" ht="15.75">
      <c r="A157" s="8" t="s">
        <v>100</v>
      </c>
      <c r="B157" s="1" t="s">
        <v>67</v>
      </c>
      <c r="C157" s="1">
        <v>30</v>
      </c>
      <c r="D157" s="1">
        <v>1</v>
      </c>
      <c r="E157" s="1">
        <f t="shared" si="2"/>
        <v>30</v>
      </c>
      <c r="F157" s="4">
        <f t="shared" si="3"/>
        <v>35.099999999999994</v>
      </c>
    </row>
    <row r="158" spans="1:6" ht="15.75">
      <c r="A158" s="8" t="s">
        <v>16</v>
      </c>
      <c r="B158" s="1" t="s">
        <v>68</v>
      </c>
      <c r="C158" s="1">
        <v>65</v>
      </c>
      <c r="D158" s="1">
        <v>1</v>
      </c>
      <c r="E158" s="1">
        <f t="shared" si="2"/>
        <v>65</v>
      </c>
      <c r="F158" s="4">
        <f t="shared" si="3"/>
        <v>76.05</v>
      </c>
    </row>
    <row r="159" spans="1:6" ht="15.75">
      <c r="A159" s="8" t="s">
        <v>16</v>
      </c>
      <c r="B159" s="1" t="s">
        <v>69</v>
      </c>
      <c r="C159" s="1">
        <v>30</v>
      </c>
      <c r="D159" s="1">
        <v>1</v>
      </c>
      <c r="E159" s="1">
        <f t="shared" si="2"/>
        <v>30</v>
      </c>
      <c r="F159" s="4">
        <f t="shared" si="3"/>
        <v>35.099999999999994</v>
      </c>
    </row>
    <row r="160" spans="1:6" ht="15.75">
      <c r="A160" s="8" t="s">
        <v>37</v>
      </c>
      <c r="B160" s="1" t="s">
        <v>69</v>
      </c>
      <c r="C160" s="1">
        <v>30</v>
      </c>
      <c r="D160" s="1">
        <v>3</v>
      </c>
      <c r="E160" s="1">
        <f t="shared" si="2"/>
        <v>90</v>
      </c>
      <c r="F160" s="4">
        <f t="shared" si="3"/>
        <v>105.3</v>
      </c>
    </row>
    <row r="161" spans="1:6" ht="15.75">
      <c r="A161" s="8" t="s">
        <v>59</v>
      </c>
      <c r="B161" s="1" t="s">
        <v>69</v>
      </c>
      <c r="C161" s="1">
        <v>30</v>
      </c>
      <c r="D161" s="1">
        <v>1</v>
      </c>
      <c r="E161" s="1">
        <f t="shared" si="2"/>
        <v>30</v>
      </c>
      <c r="F161" s="4">
        <f t="shared" si="3"/>
        <v>35.099999999999994</v>
      </c>
    </row>
    <row r="162" spans="1:6" ht="15.75">
      <c r="A162" s="8" t="s">
        <v>100</v>
      </c>
      <c r="B162" s="1" t="s">
        <v>69</v>
      </c>
      <c r="C162" s="1">
        <v>30</v>
      </c>
      <c r="D162" s="1">
        <v>1</v>
      </c>
      <c r="E162" s="1">
        <f t="shared" si="2"/>
        <v>30</v>
      </c>
      <c r="F162" s="4">
        <f t="shared" si="3"/>
        <v>35.099999999999994</v>
      </c>
    </row>
    <row r="163" spans="1:6" ht="15.75">
      <c r="A163" s="8" t="s">
        <v>16</v>
      </c>
      <c r="B163" s="1" t="s">
        <v>70</v>
      </c>
      <c r="C163" s="1">
        <v>50</v>
      </c>
      <c r="D163" s="1">
        <v>1</v>
      </c>
      <c r="E163" s="1">
        <f t="shared" si="2"/>
        <v>50</v>
      </c>
      <c r="F163" s="4">
        <f t="shared" si="3"/>
        <v>58.5</v>
      </c>
    </row>
    <row r="164" spans="1:6" ht="15.75">
      <c r="A164" s="8" t="s">
        <v>39</v>
      </c>
      <c r="B164" s="1" t="s">
        <v>70</v>
      </c>
      <c r="C164" s="1">
        <v>50</v>
      </c>
      <c r="D164" s="1">
        <v>1</v>
      </c>
      <c r="E164" s="1">
        <f t="shared" si="2"/>
        <v>50</v>
      </c>
      <c r="F164" s="4">
        <f t="shared" si="3"/>
        <v>58.5</v>
      </c>
    </row>
    <row r="165" spans="1:6" ht="15.75">
      <c r="A165" s="8" t="s">
        <v>56</v>
      </c>
      <c r="B165" s="1" t="s">
        <v>70</v>
      </c>
      <c r="C165" s="1">
        <v>50</v>
      </c>
      <c r="D165" s="1">
        <v>1</v>
      </c>
      <c r="E165" s="1">
        <f t="shared" si="2"/>
        <v>50</v>
      </c>
      <c r="F165" s="4">
        <f t="shared" si="3"/>
        <v>58.5</v>
      </c>
    </row>
    <row r="166" spans="1:6" ht="15.75">
      <c r="A166" s="8" t="s">
        <v>106</v>
      </c>
      <c r="B166" s="1" t="s">
        <v>70</v>
      </c>
      <c r="C166" s="1">
        <v>50</v>
      </c>
      <c r="D166" s="1">
        <v>1</v>
      </c>
      <c r="E166" s="1">
        <f>C166*D166</f>
        <v>50</v>
      </c>
      <c r="F166" s="4">
        <f t="shared" si="3"/>
        <v>58.5</v>
      </c>
    </row>
    <row r="167" spans="1:6" ht="15.75">
      <c r="A167" s="8" t="s">
        <v>16</v>
      </c>
      <c r="B167" s="1" t="s">
        <v>71</v>
      </c>
      <c r="C167" s="1">
        <v>50</v>
      </c>
      <c r="D167" s="1">
        <v>1</v>
      </c>
      <c r="E167" s="1">
        <f t="shared" si="2"/>
        <v>50</v>
      </c>
      <c r="F167" s="4">
        <f t="shared" si="3"/>
        <v>58.5</v>
      </c>
    </row>
    <row r="168" spans="1:6" ht="15.75">
      <c r="A168" s="8" t="s">
        <v>37</v>
      </c>
      <c r="B168" s="1" t="s">
        <v>71</v>
      </c>
      <c r="C168" s="1">
        <v>50</v>
      </c>
      <c r="D168" s="1">
        <v>1</v>
      </c>
      <c r="E168" s="1">
        <f t="shared" si="2"/>
        <v>50</v>
      </c>
      <c r="F168" s="4">
        <f t="shared" si="3"/>
        <v>58.5</v>
      </c>
    </row>
    <row r="169" spans="1:6" ht="15.75">
      <c r="A169" s="8" t="s">
        <v>37</v>
      </c>
      <c r="B169" s="1" t="s">
        <v>71</v>
      </c>
      <c r="C169" s="1">
        <v>50</v>
      </c>
      <c r="D169" s="1">
        <v>2</v>
      </c>
      <c r="E169" s="1">
        <f t="shared" si="2"/>
        <v>100</v>
      </c>
      <c r="F169" s="4">
        <f t="shared" si="3"/>
        <v>117</v>
      </c>
    </row>
    <row r="170" spans="1:6" ht="15.75">
      <c r="A170" s="8" t="s">
        <v>39</v>
      </c>
      <c r="B170" s="1" t="s">
        <v>71</v>
      </c>
      <c r="C170" s="1">
        <v>50</v>
      </c>
      <c r="D170" s="1">
        <v>1</v>
      </c>
      <c r="E170" s="1">
        <f t="shared" si="2"/>
        <v>50</v>
      </c>
      <c r="F170" s="4">
        <f t="shared" si="3"/>
        <v>58.5</v>
      </c>
    </row>
    <row r="171" spans="1:6" ht="15.75">
      <c r="A171" s="8" t="s">
        <v>2</v>
      </c>
      <c r="B171" s="1" t="s">
        <v>71</v>
      </c>
      <c r="C171" s="1">
        <v>50</v>
      </c>
      <c r="D171" s="1">
        <v>1</v>
      </c>
      <c r="E171" s="1">
        <f t="shared" si="2"/>
        <v>50</v>
      </c>
      <c r="F171" s="4">
        <f t="shared" si="3"/>
        <v>58.5</v>
      </c>
    </row>
    <row r="172" spans="1:6" ht="15.75">
      <c r="A172" s="8" t="s">
        <v>59</v>
      </c>
      <c r="B172" s="1" t="s">
        <v>71</v>
      </c>
      <c r="C172" s="1">
        <v>50</v>
      </c>
      <c r="D172" s="1">
        <v>1</v>
      </c>
      <c r="E172" s="1">
        <f>C172*D172</f>
        <v>50</v>
      </c>
      <c r="F172" s="4">
        <f t="shared" si="3"/>
        <v>58.5</v>
      </c>
    </row>
    <row r="173" spans="1:6" ht="15.75">
      <c r="A173" s="8" t="s">
        <v>101</v>
      </c>
      <c r="B173" s="1" t="s">
        <v>71</v>
      </c>
      <c r="C173" s="1">
        <v>50</v>
      </c>
      <c r="D173" s="1">
        <v>1</v>
      </c>
      <c r="E173" s="1">
        <f>C173*D173</f>
        <v>50</v>
      </c>
      <c r="F173" s="4">
        <f t="shared" si="3"/>
        <v>58.5</v>
      </c>
    </row>
    <row r="174" spans="1:6" ht="15.75">
      <c r="A174" s="8" t="s">
        <v>16</v>
      </c>
      <c r="B174" s="1" t="s">
        <v>72</v>
      </c>
      <c r="C174" s="1">
        <v>50</v>
      </c>
      <c r="D174" s="1">
        <v>2</v>
      </c>
      <c r="E174" s="1">
        <f t="shared" si="2"/>
        <v>100</v>
      </c>
      <c r="F174" s="4">
        <f t="shared" si="3"/>
        <v>117</v>
      </c>
    </row>
    <row r="175" spans="1:6" ht="15.75">
      <c r="A175" s="8" t="s">
        <v>9</v>
      </c>
      <c r="B175" s="1" t="s">
        <v>72</v>
      </c>
      <c r="C175" s="1">
        <v>50</v>
      </c>
      <c r="D175" s="1">
        <v>1</v>
      </c>
      <c r="E175" s="1">
        <f t="shared" si="2"/>
        <v>50</v>
      </c>
      <c r="F175" s="4">
        <f t="shared" si="3"/>
        <v>58.5</v>
      </c>
    </row>
    <row r="176" spans="1:6" ht="15.75">
      <c r="A176" s="8" t="s">
        <v>56</v>
      </c>
      <c r="B176" s="1" t="s">
        <v>72</v>
      </c>
      <c r="C176" s="1">
        <v>50</v>
      </c>
      <c r="D176" s="1">
        <v>1</v>
      </c>
      <c r="E176" s="1">
        <f t="shared" si="2"/>
        <v>50</v>
      </c>
      <c r="F176" s="4">
        <f t="shared" si="3"/>
        <v>58.5</v>
      </c>
    </row>
    <row r="177" spans="1:6" ht="15.75">
      <c r="A177" s="8" t="s">
        <v>2</v>
      </c>
      <c r="B177" s="1" t="s">
        <v>72</v>
      </c>
      <c r="C177" s="1">
        <v>50</v>
      </c>
      <c r="D177" s="1">
        <v>1</v>
      </c>
      <c r="E177" s="1">
        <f t="shared" si="2"/>
        <v>50</v>
      </c>
      <c r="F177" s="4">
        <f t="shared" si="3"/>
        <v>58.5</v>
      </c>
    </row>
    <row r="178" spans="1:6" ht="15.75">
      <c r="A178" s="8" t="s">
        <v>106</v>
      </c>
      <c r="B178" s="1" t="s">
        <v>72</v>
      </c>
      <c r="C178" s="1">
        <v>50</v>
      </c>
      <c r="D178" s="1">
        <v>1</v>
      </c>
      <c r="E178" s="1">
        <f>C178*D178</f>
        <v>50</v>
      </c>
      <c r="F178" s="4">
        <f t="shared" si="3"/>
        <v>58.5</v>
      </c>
    </row>
    <row r="179" spans="1:6" ht="15.75">
      <c r="A179" s="8" t="s">
        <v>101</v>
      </c>
      <c r="B179" s="1" t="s">
        <v>72</v>
      </c>
      <c r="C179" s="1">
        <v>50</v>
      </c>
      <c r="D179" s="1">
        <v>1</v>
      </c>
      <c r="E179" s="1">
        <f>C179*D179</f>
        <v>50</v>
      </c>
      <c r="F179" s="4">
        <f>E179*1.17</f>
        <v>58.5</v>
      </c>
    </row>
    <row r="180" spans="2:6" ht="15.75">
      <c r="B180" s="6" t="s">
        <v>85</v>
      </c>
      <c r="E180" s="1">
        <f aca="true" t="shared" si="4" ref="E180:E188">C180*D180</f>
        <v>0</v>
      </c>
      <c r="F180" s="4">
        <f aca="true" t="shared" si="5" ref="F180:F190">E180*1.17</f>
        <v>0</v>
      </c>
    </row>
    <row r="181" spans="1:6" ht="15.75">
      <c r="A181" s="8" t="s">
        <v>7</v>
      </c>
      <c r="B181" s="1" t="s">
        <v>93</v>
      </c>
      <c r="C181" s="1">
        <v>200</v>
      </c>
      <c r="D181" s="1">
        <v>1</v>
      </c>
      <c r="E181" s="1">
        <f t="shared" si="4"/>
        <v>200</v>
      </c>
      <c r="F181" s="4">
        <f t="shared" si="5"/>
        <v>234</v>
      </c>
    </row>
    <row r="182" spans="2:6" ht="15.75">
      <c r="B182" s="6" t="s">
        <v>86</v>
      </c>
      <c r="E182" s="1">
        <f t="shared" si="4"/>
        <v>0</v>
      </c>
      <c r="F182" s="4">
        <f t="shared" si="5"/>
        <v>0</v>
      </c>
    </row>
    <row r="183" spans="1:6" ht="15.75">
      <c r="A183" s="8" t="s">
        <v>42</v>
      </c>
      <c r="B183" s="1" t="s">
        <v>87</v>
      </c>
      <c r="C183" s="1">
        <v>240</v>
      </c>
      <c r="D183" s="1">
        <v>3</v>
      </c>
      <c r="E183" s="1">
        <f t="shared" si="4"/>
        <v>720</v>
      </c>
      <c r="F183" s="4">
        <f t="shared" si="5"/>
        <v>842.4</v>
      </c>
    </row>
    <row r="184" spans="1:6" ht="15.75">
      <c r="A184" s="8" t="s">
        <v>42</v>
      </c>
      <c r="B184" s="1" t="s">
        <v>88</v>
      </c>
      <c r="C184" s="1">
        <v>225</v>
      </c>
      <c r="D184" s="1">
        <v>3</v>
      </c>
      <c r="E184" s="1">
        <f t="shared" si="4"/>
        <v>675</v>
      </c>
      <c r="F184" s="4">
        <f t="shared" si="5"/>
        <v>789.75</v>
      </c>
    </row>
    <row r="185" spans="2:6" ht="15.75">
      <c r="B185" s="6" t="s">
        <v>89</v>
      </c>
      <c r="E185" s="1">
        <f t="shared" si="4"/>
        <v>0</v>
      </c>
      <c r="F185" s="4">
        <f t="shared" si="5"/>
        <v>0</v>
      </c>
    </row>
    <row r="186" spans="1:6" ht="15.75">
      <c r="A186" s="8" t="s">
        <v>37</v>
      </c>
      <c r="B186" s="1" t="s">
        <v>90</v>
      </c>
      <c r="C186" s="1">
        <v>100</v>
      </c>
      <c r="D186" s="1">
        <v>1</v>
      </c>
      <c r="E186" s="1">
        <f t="shared" si="4"/>
        <v>100</v>
      </c>
      <c r="F186" s="4">
        <f t="shared" si="5"/>
        <v>117</v>
      </c>
    </row>
    <row r="187" spans="1:6" ht="15.75">
      <c r="A187" s="8" t="s">
        <v>9</v>
      </c>
      <c r="B187" s="1" t="s">
        <v>90</v>
      </c>
      <c r="C187" s="1">
        <v>100</v>
      </c>
      <c r="D187" s="1">
        <v>1</v>
      </c>
      <c r="E187" s="1">
        <f t="shared" si="4"/>
        <v>100</v>
      </c>
      <c r="F187" s="4">
        <f t="shared" si="5"/>
        <v>117</v>
      </c>
    </row>
    <row r="188" spans="1:6" ht="15.75">
      <c r="A188" s="8" t="s">
        <v>9</v>
      </c>
      <c r="B188" s="1" t="s">
        <v>91</v>
      </c>
      <c r="C188" s="1">
        <v>140</v>
      </c>
      <c r="D188" s="1">
        <v>1</v>
      </c>
      <c r="E188" s="1">
        <f t="shared" si="4"/>
        <v>140</v>
      </c>
      <c r="F188" s="4">
        <f t="shared" si="5"/>
        <v>163.79999999999998</v>
      </c>
    </row>
    <row r="189" spans="1:6" ht="15.75">
      <c r="A189" s="8" t="s">
        <v>4</v>
      </c>
      <c r="B189" s="1" t="s">
        <v>91</v>
      </c>
      <c r="C189" s="1">
        <v>140</v>
      </c>
      <c r="D189" s="1">
        <v>1</v>
      </c>
      <c r="E189" s="1">
        <f>C189*D189</f>
        <v>140</v>
      </c>
      <c r="F189" s="4">
        <f t="shared" si="5"/>
        <v>163.79999999999998</v>
      </c>
    </row>
    <row r="190" spans="1:6" ht="15.75">
      <c r="A190" s="8" t="s">
        <v>102</v>
      </c>
      <c r="B190" s="1" t="s">
        <v>91</v>
      </c>
      <c r="C190" s="1">
        <v>140</v>
      </c>
      <c r="D190" s="1">
        <v>1</v>
      </c>
      <c r="E190" s="1">
        <f>C190*D190</f>
        <v>140</v>
      </c>
      <c r="F190" s="4">
        <f t="shared" si="5"/>
        <v>163.79999999999998</v>
      </c>
    </row>
    <row r="191" spans="5:6" ht="15.75">
      <c r="E191" s="1">
        <f>SUM(E3:E190)</f>
        <v>23360</v>
      </c>
      <c r="F191" s="4">
        <f>SUM(F3:F190)</f>
        <v>27331.199999999953</v>
      </c>
    </row>
  </sheetData>
  <autoFilter ref="A1:F191"/>
  <hyperlinks>
    <hyperlink ref="B38" r:id="rId1" display="http://natusik77.www.nn.ru/?page=gallery&amp;MFID=165030"/>
    <hyperlink ref="B45" r:id="rId2" display="http://natusik77.www.nn.ru/?page=gallery&amp;MFID=165029"/>
    <hyperlink ref="B49" r:id="rId3" display="http://natusik77.www.nn.ru/?page=gallery&amp;MFID=164967"/>
    <hyperlink ref="B58" r:id="rId4" display="http://natusik77.www.nn.ru/?page=gallery&amp;MFID=164957"/>
    <hyperlink ref="B101" r:id="rId5" display="http://natusik77.www.nn.ru/?page=gallery&amp;MFID=164924"/>
    <hyperlink ref="B106" r:id="rId6" display="http://natusik77.www.nn.ru/?page=gallery&amp;MFID=164923"/>
    <hyperlink ref="B180" r:id="rId7" display="http://natusik77.www.nn.ru/?page=gallery&amp;MFID=164918"/>
    <hyperlink ref="B182" r:id="rId8" display="http://natusik77.www.nn.ru/?page=gallery&amp;MFID=164909"/>
    <hyperlink ref="B185" r:id="rId9" display="http://natusik77.www.nn.ru/?page=gallery&amp;MFID=164564"/>
    <hyperlink ref="B66" r:id="rId10" display="http://natusik77.www.nn.ru/?page=gallery&amp;MFID=164933"/>
    <hyperlink ref="B63" r:id="rId11" display="http://natusik77.www.nn.ru/?page=gallery&amp;MFID=164955"/>
    <hyperlink ref="B56" r:id="rId12" display="http://natusik77.www.nn.ru/?page=gallery&amp;MFID=164961"/>
    <hyperlink ref="A27" r:id="rId13" display="Дев@"/>
    <hyperlink ref="A31" r:id="rId14" display="Дев@"/>
    <hyperlink ref="A33" r:id="rId15" display="Дев@"/>
    <hyperlink ref="A34" r:id="rId16" display="Дев@"/>
    <hyperlink ref="A35" r:id="rId17" display="Дев@"/>
    <hyperlink ref="A36" r:id="rId18" display="Дев@"/>
  </hyperlinks>
  <printOptions/>
  <pageMargins left="0.75" right="0.75" top="1" bottom="1" header="0.5" footer="0.5"/>
  <pageSetup fitToHeight="3" fitToWidth="1" horizontalDpi="600" verticalDpi="600" orientation="portrait" paperSize="9" scale="4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QUAKE</cp:lastModifiedBy>
  <cp:lastPrinted>2012-10-14T16:27:03Z</cp:lastPrinted>
  <dcterms:created xsi:type="dcterms:W3CDTF">2012-09-30T19:18:53Z</dcterms:created>
  <dcterms:modified xsi:type="dcterms:W3CDTF">2012-10-14T17:52:45Z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