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0" windowWidth="12120" windowHeight="9120" tabRatio="866" activeTab="0"/>
  </bookViews>
  <sheets>
    <sheet name="галерея 1" sheetId="1" r:id="rId1"/>
  </sheets>
  <externalReferences>
    <externalReference r:id="rId4"/>
    <externalReference r:id="rId5"/>
    <externalReference r:id="rId6"/>
  </externalReferences>
  <definedNames>
    <definedName name="itog" localSheetId="0">#REF!</definedName>
    <definedName name="itog">#REF!</definedName>
    <definedName name="го">#REF!</definedName>
    <definedName name="гоб">#REF!</definedName>
    <definedName name="гобелен">#REF!</definedName>
    <definedName name="_xlnm.Print_Titles" localSheetId="0">'галерея 1'!$B:$C,'галерея 1'!$15:$16</definedName>
    <definedName name="_xlnm.Print_Area" localSheetId="0">'галерея 1'!$A$1:$K$245</definedName>
    <definedName name="холсты">#REF!</definedName>
  </definedNames>
  <calcPr fullCalcOnLoad="1"/>
</workbook>
</file>

<file path=xl/sharedStrings.xml><?xml version="1.0" encoding="utf-8"?>
<sst xmlns="http://schemas.openxmlformats.org/spreadsheetml/2006/main" count="242" uniqueCount="206">
  <si>
    <t>Наименование продукции</t>
  </si>
  <si>
    <t>Репродукция формат 80х60</t>
  </si>
  <si>
    <t>Репродукция формат 60х80</t>
  </si>
  <si>
    <t>Репродукция формат 40х80</t>
  </si>
  <si>
    <t>Репродукция формат 70х50</t>
  </si>
  <si>
    <t>Репродукция формат 50х70</t>
  </si>
  <si>
    <t>Репродукция формат 60х40</t>
  </si>
  <si>
    <t>Репродукция формат 40х60</t>
  </si>
  <si>
    <t>Репродукция формат 30х40</t>
  </si>
  <si>
    <t xml:space="preserve">Цена  (деревянная рамка) </t>
  </si>
  <si>
    <t>Цена багет №6</t>
  </si>
  <si>
    <t xml:space="preserve">Цена багет №5                  </t>
  </si>
  <si>
    <t xml:space="preserve">Цена багет №3,5 </t>
  </si>
  <si>
    <t xml:space="preserve">ПРОИЗВОДСТВЕННОЕ ЧАСТНОЕ </t>
  </si>
  <si>
    <t>УНИТАРНОЕ ПРЕДПРИЯТИЕ</t>
  </si>
  <si>
    <t>"БЕЛХВАЛАН"</t>
  </si>
  <si>
    <t xml:space="preserve">тел./факс 8-10-375-17- 207-01-05 </t>
  </si>
  <si>
    <t>E-mail:  belhvalan@mail.ru</t>
  </si>
  <si>
    <t xml:space="preserve">Цены в российских рублях (франко-склад назначения)     </t>
  </si>
  <si>
    <t>Репродукция формат  35х25</t>
  </si>
  <si>
    <t>Репродукция формат  25х35</t>
  </si>
  <si>
    <t xml:space="preserve">  менеджеры- Вероника, Оксана</t>
  </si>
  <si>
    <t xml:space="preserve"> belhvalan.by - каталог </t>
  </si>
  <si>
    <t>Репродукция формат 16*16</t>
  </si>
  <si>
    <t>Репродукция формат 23*23</t>
  </si>
  <si>
    <t>Репродукция формат 23*49</t>
  </si>
  <si>
    <t>Репродукция формат 20*50</t>
  </si>
  <si>
    <t>Репродукция формат 20*60</t>
  </si>
  <si>
    <t>Репродукция формат 33*33</t>
  </si>
  <si>
    <t>Репродукция формат 30*40</t>
  </si>
  <si>
    <t>Репродукция формат 35*45</t>
  </si>
  <si>
    <t>Репродукция формат 35*50</t>
  </si>
  <si>
    <t>Репродукция формат 25*70</t>
  </si>
  <si>
    <t>Репродукция формат 30*70</t>
  </si>
  <si>
    <t>Репродукция формат 33*70</t>
  </si>
  <si>
    <t>Репродукция формат 70*33</t>
  </si>
  <si>
    <t>Репродукция формат 40*50</t>
  </si>
  <si>
    <t>Репродукция формат 49*49</t>
  </si>
  <si>
    <t>Репродукция формат 50*70</t>
  </si>
  <si>
    <t>Репродукция формат 35*100</t>
  </si>
  <si>
    <t>Репродукция формат 90*40</t>
  </si>
  <si>
    <t>Репродукция формат 100*40</t>
  </si>
  <si>
    <t>Репродукции. 1 галерея</t>
  </si>
  <si>
    <t>Репродукции. 2 галерея</t>
  </si>
  <si>
    <t>Репродукция формат  100*60</t>
  </si>
  <si>
    <t>Репродукция формат 100*50</t>
  </si>
  <si>
    <t>Репродукция формат 100*35</t>
  </si>
  <si>
    <t>Репродукция формат 90*70</t>
  </si>
  <si>
    <t>Репродукция формат 90*60</t>
  </si>
  <si>
    <t>Репродукция формат 60*90</t>
  </si>
  <si>
    <t>Репродукция формат  90*50</t>
  </si>
  <si>
    <t>Репродукция формат 80*60</t>
  </si>
  <si>
    <t>Репродукция формат 60*80</t>
  </si>
  <si>
    <t>Репродукция формат 70*70</t>
  </si>
  <si>
    <t>Репродукция формат80*50</t>
  </si>
  <si>
    <t>Репродукция формат  80*40</t>
  </si>
  <si>
    <t>Репродукция формат 40*80</t>
  </si>
  <si>
    <t>Репродукция формат 70*50</t>
  </si>
  <si>
    <t>Репродукция формат  70*40</t>
  </si>
  <si>
    <t>Репродукция формат  60*50</t>
  </si>
  <si>
    <t>Репродукция формат  50*60</t>
  </si>
  <si>
    <t>Репродукция формат 40*70</t>
  </si>
  <si>
    <t>Репродукция формат 60*40</t>
  </si>
  <si>
    <t>Репродукция формат 40*60</t>
  </si>
  <si>
    <t>Репродукция формат 60*35</t>
  </si>
  <si>
    <t>Репродукция формат  70*30</t>
  </si>
  <si>
    <t>Репродукция формат  50*40</t>
  </si>
  <si>
    <t>Репродукция формат 60*25</t>
  </si>
  <si>
    <t>Репродукция формат  20*60</t>
  </si>
  <si>
    <t>Репродукция формат  40*30</t>
  </si>
  <si>
    <t>Репродукция формат  20*50</t>
  </si>
  <si>
    <t>Репродукция формат  30*24</t>
  </si>
  <si>
    <t>Репродукция формат  24*30</t>
  </si>
  <si>
    <t>Репродукция формат 16*40</t>
  </si>
  <si>
    <t>Репродукция формат  40*16</t>
  </si>
  <si>
    <t>Репродукция формат  35*25</t>
  </si>
  <si>
    <t>Репродукция формат  25*35</t>
  </si>
  <si>
    <t>Репродукция формат 26*19</t>
  </si>
  <si>
    <t>Репродукция формат 18*24</t>
  </si>
  <si>
    <t>Репродукция формат 24*18</t>
  </si>
  <si>
    <t>Репродукция формат 18*13</t>
  </si>
  <si>
    <t>Репродукция формат 13*18</t>
  </si>
  <si>
    <t>холсты на подрамниках</t>
  </si>
  <si>
    <t>Холст  формат 110х60</t>
  </si>
  <si>
    <t>Холст  формат 100х60</t>
  </si>
  <si>
    <t>Холст  формат 100х50</t>
  </si>
  <si>
    <t>Холст  формат 90х70</t>
  </si>
  <si>
    <t>Холст  формат 90х60</t>
  </si>
  <si>
    <t>Холст  формат 90х40</t>
  </si>
  <si>
    <t>Холст  формат 80х60</t>
  </si>
  <si>
    <t>Холст  формат 60х80</t>
  </si>
  <si>
    <t>Холст  формат 75х50</t>
  </si>
  <si>
    <t>Холст  формат 70х50</t>
  </si>
  <si>
    <t>Холст  формат 70х30</t>
  </si>
  <si>
    <t>Холст  формат 60х50</t>
  </si>
  <si>
    <t>Холст  формат 50х70</t>
  </si>
  <si>
    <t>Холст  формат 50х60</t>
  </si>
  <si>
    <t>Холст  формат 50х50</t>
  </si>
  <si>
    <t>Холст  формат 50х40</t>
  </si>
  <si>
    <t>Холст  формат 40х80</t>
  </si>
  <si>
    <t>Холст  формат 40х70</t>
  </si>
  <si>
    <t>Холст  формат 40х50</t>
  </si>
  <si>
    <t>Холст  формат 40х45</t>
  </si>
  <si>
    <t>Холст  формат 30х60</t>
  </si>
  <si>
    <t>Холст  формат 30х50</t>
  </si>
  <si>
    <t xml:space="preserve">Цена </t>
  </si>
  <si>
    <t>Гобеленовое панно формата 180х80</t>
  </si>
  <si>
    <t>Гобеленовое панно формата 160х60</t>
  </si>
  <si>
    <t>Гобеленовое панно формата 150х70</t>
  </si>
  <si>
    <t>Гобеленовое панно формата 152х50</t>
  </si>
  <si>
    <t>Гобеленовое панно формата 143х50</t>
  </si>
  <si>
    <t>Гобеленовое панно формата 140х60</t>
  </si>
  <si>
    <t>Гобеленовое панно формата 130х70</t>
  </si>
  <si>
    <t>Гобеленовое панно формата 125х70</t>
  </si>
  <si>
    <t>Гобеленовое панно формата 120х60</t>
  </si>
  <si>
    <t>Гобеленовое панно формата115х85</t>
  </si>
  <si>
    <t>Гобеленовое панно формата 50х115</t>
  </si>
  <si>
    <t>Гобеленовое панно формата 70х108</t>
  </si>
  <si>
    <t>Гобеленовое панно формата 35х108</t>
  </si>
  <si>
    <t>Гобеленовое панно формата 105х80</t>
  </si>
  <si>
    <t>Гобеленовое панно формата 80х105</t>
  </si>
  <si>
    <t>Гобеленовое панно формата 100х60</t>
  </si>
  <si>
    <t>Гобеленовое панно формата  98х60</t>
  </si>
  <si>
    <t>Гобеленовое панно формата  90х60</t>
  </si>
  <si>
    <t>Гобеленовое панно формата  85х60</t>
  </si>
  <si>
    <t>Гобеленовое панно формата 60х85</t>
  </si>
  <si>
    <t>Гобеленовое панно формата  60х48</t>
  </si>
  <si>
    <t>Гобеленовое панно формата  83х50</t>
  </si>
  <si>
    <t>Гобеленовое панно формата 83х46</t>
  </si>
  <si>
    <t>Гобеленовое панно формата  83х43</t>
  </si>
  <si>
    <t>Гобеленовое панно формата 83х34</t>
  </si>
  <si>
    <t>Гобеленовое панно формата  80х60</t>
  </si>
  <si>
    <t>Гобеленовое панно формата  60х80</t>
  </si>
  <si>
    <t>Гобеленовое панно формата 80х50</t>
  </si>
  <si>
    <t>Гобеленовое панно формата  80х40</t>
  </si>
  <si>
    <t>Гобеленовое панно формата  40х80</t>
  </si>
  <si>
    <t>Гобеленовое панно формата  40х80 П</t>
  </si>
  <si>
    <t>Гобеленовое панно формата  70х50</t>
  </si>
  <si>
    <t>Гобеленовое панно формата  50х70</t>
  </si>
  <si>
    <t>Гобеленовое панно формата 65х40</t>
  </si>
  <si>
    <t>Гобеленовое панно формата 65х40 П</t>
  </si>
  <si>
    <t>Гобеленовое панно формата 60х49</t>
  </si>
  <si>
    <t>Гобеленовое панно формата49х60</t>
  </si>
  <si>
    <t>Гобеленовое панно формата  35х60</t>
  </si>
  <si>
    <t>Гобеленовое панно формата 50х50</t>
  </si>
  <si>
    <t>Гобеленовое панно формата 47х60</t>
  </si>
  <si>
    <t>Гобеленовое панно формата  57х40</t>
  </si>
  <si>
    <t>Гобеленовое панно формата 40х57</t>
  </si>
  <si>
    <t>Гобеленовое панно формата  50х40</t>
  </si>
  <si>
    <t>Гобеленовое панно формата  35х48</t>
  </si>
  <si>
    <t>Гобеленовое панно формата  40х30</t>
  </si>
  <si>
    <t>Гобеленовое панно формата 30х40</t>
  </si>
  <si>
    <t>Гобеленовое панно формата 30х35</t>
  </si>
  <si>
    <t>Гобеленовое панно формата 30х20</t>
  </si>
  <si>
    <t>Гобеленовое панно формата 30х15</t>
  </si>
  <si>
    <t>Гобеленовое панно формата 25х75</t>
  </si>
  <si>
    <t>Гобеленовое панно формата 25х35</t>
  </si>
  <si>
    <t>Гобеленовое панно формата 35х25</t>
  </si>
  <si>
    <t>Гобеленовое панно формата 25х30</t>
  </si>
  <si>
    <t>Гобеленовое панно формата 20х25</t>
  </si>
  <si>
    <t>Гобеленовое панно формата 17х24</t>
  </si>
  <si>
    <t>Гобеленовое панно формата 24х17</t>
  </si>
  <si>
    <t>Гобелены</t>
  </si>
  <si>
    <t>Триптих формат 25*60; 50*60;25*60</t>
  </si>
  <si>
    <t>Триптих формат 30*40; 60*40; 30*40</t>
  </si>
  <si>
    <t>Триптих формат 30*50; 30*50; 30*50</t>
  </si>
  <si>
    <t xml:space="preserve">Цена            (деревянная рамка) </t>
  </si>
  <si>
    <t xml:space="preserve">Цена  багет №3,5 </t>
  </si>
  <si>
    <t>Шелкография формат 100х60</t>
  </si>
  <si>
    <t>Шелкография формат 100х50</t>
  </si>
  <si>
    <t>Шелкография формат 80х60</t>
  </si>
  <si>
    <t>Шелкография формат 60х80</t>
  </si>
  <si>
    <t>Шелкография формат 80х50</t>
  </si>
  <si>
    <t>Шелкография формат 70х50</t>
  </si>
  <si>
    <t>Шелкография формат 50х70</t>
  </si>
  <si>
    <t>Шелкография формат 70х35</t>
  </si>
  <si>
    <t>Шелкография формат 60х50</t>
  </si>
  <si>
    <t>Шелкография формат 50х60</t>
  </si>
  <si>
    <t>Шелкография формат 60х40</t>
  </si>
  <si>
    <t>Шелкография формат 40х60</t>
  </si>
  <si>
    <t>Шелкография формат 55х40</t>
  </si>
  <si>
    <t>Шелкография формат 40х55</t>
  </si>
  <si>
    <t>Шелкография формат 50х50</t>
  </si>
  <si>
    <t>Шелкография формат 50х40</t>
  </si>
  <si>
    <t>Шелкография формат 40х50</t>
  </si>
  <si>
    <t>Шелкография формат 50х30</t>
  </si>
  <si>
    <t>Шелкография формат 40х30</t>
  </si>
  <si>
    <t>Шелкография формат 30х40</t>
  </si>
  <si>
    <t>Шелкография</t>
  </si>
  <si>
    <t>Репродукция формат 70х30</t>
  </si>
  <si>
    <t>Репродукция формат 50х40</t>
  </si>
  <si>
    <t>Репродукция формат 50х25</t>
  </si>
  <si>
    <t>Репродукция формат 25х30</t>
  </si>
  <si>
    <t>Репродукция формат 10х13</t>
  </si>
  <si>
    <t>Металлографика</t>
  </si>
  <si>
    <t>Репродукция формат 100х60</t>
  </si>
  <si>
    <t>Репродукция формат 70х25</t>
  </si>
  <si>
    <t>Репродукция формат 60х45</t>
  </si>
  <si>
    <t>Репродукция формат 45х30</t>
  </si>
  <si>
    <t>Репродукция формат 40х35</t>
  </si>
  <si>
    <t>Репродукция формат 40х30</t>
  </si>
  <si>
    <t>Репродукция формат 30х45</t>
  </si>
  <si>
    <t>Репродукция формат  20х35</t>
  </si>
  <si>
    <t>Перламутр</t>
  </si>
  <si>
    <t>Репродукция формат  30х40</t>
  </si>
  <si>
    <t>Стерео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</si>
</sst>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_-* #,##0.0\ _$_-;\-* #,##0.0\ _$_-;_-* &quot;-&quot;\ _$_-;_-@_-"/>
    <numFmt numFmtId="177" formatCode="0.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[$-FC19]d\ mmmm\ yyyy\ &quot;г.&quot;"/>
    <numFmt numFmtId="187" formatCode="0.0000000"/>
    <numFmt numFmtId="188" formatCode="0.000000"/>
    <numFmt numFmtId="189" formatCode="0.00000"/>
    <numFmt numFmtId="190" formatCode="0.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_р_.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Futuris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  <font>
      <sz val="12"/>
      <name val="Century Schoolbook"/>
      <family val="1"/>
    </font>
    <font>
      <b/>
      <sz val="14"/>
      <name val="Century Schoolbook"/>
      <family val="1"/>
    </font>
    <font>
      <sz val="14"/>
      <name val="Century Schoolbook"/>
      <family val="1"/>
    </font>
    <font>
      <sz val="16"/>
      <name val="Century Schoolbook"/>
      <family val="1"/>
    </font>
    <font>
      <b/>
      <sz val="16"/>
      <name val="Century Schoolbook"/>
      <family val="1"/>
    </font>
    <font>
      <i/>
      <sz val="18"/>
      <name val="Arial"/>
      <family val="2"/>
    </font>
    <font>
      <b/>
      <i/>
      <sz val="16"/>
      <name val="Century Schoolbook"/>
      <family val="1"/>
    </font>
    <font>
      <b/>
      <i/>
      <sz val="15"/>
      <name val="Arial"/>
      <family val="2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color indexed="10"/>
      <name val="Century Schoolbook"/>
      <family val="1"/>
    </font>
    <font>
      <sz val="10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Century Schoolboo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171" fontId="3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1" fontId="11" fillId="0" borderId="0" xfId="42" applyNumberFormat="1" applyFont="1" applyFill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right" vertical="center"/>
    </xf>
    <xf numFmtId="199" fontId="9" fillId="0" borderId="11" xfId="0" applyNumberFormat="1" applyFont="1" applyFill="1" applyBorder="1" applyAlignment="1">
      <alignment vertical="top" wrapText="1"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4" xfId="54" applyNumberFormat="1" applyFont="1" applyFill="1" applyBorder="1" applyAlignment="1">
      <alignment horizontal="center" vertical="center" wrapText="1"/>
      <protection/>
    </xf>
    <xf numFmtId="0" fontId="9" fillId="0" borderId="15" xfId="54" applyNumberFormat="1" applyFont="1" applyFill="1" applyBorder="1" applyAlignment="1">
      <alignment horizontal="center" vertical="center" wrapText="1"/>
      <protection/>
    </xf>
    <xf numFmtId="199" fontId="9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9" fillId="0" borderId="11" xfId="54" applyNumberFormat="1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left" vertical="center"/>
      <protection/>
    </xf>
    <xf numFmtId="199" fontId="9" fillId="0" borderId="11" xfId="54" applyNumberFormat="1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1" fontId="9" fillId="0" borderId="11" xfId="54" applyNumberFormat="1" applyFont="1" applyFill="1" applyBorder="1" applyAlignment="1">
      <alignment horizontal="left" vertical="center"/>
      <protection/>
    </xf>
    <xf numFmtId="1" fontId="9" fillId="0" borderId="0" xfId="54" applyNumberFormat="1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left" vertical="center"/>
      <protection/>
    </xf>
    <xf numFmtId="199" fontId="9" fillId="0" borderId="0" xfId="54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199" fontId="10" fillId="0" borderId="0" xfId="0" applyNumberFormat="1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явка рос 1" xfId="53"/>
    <cellStyle name="Обычный_Заявка-р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6</xdr:col>
      <xdr:colOff>495300</xdr:colOff>
      <xdr:row>8</xdr:row>
      <xdr:rowOff>190500</xdr:rowOff>
    </xdr:to>
    <xdr:pic>
      <xdr:nvPicPr>
        <xdr:cNvPr id="1" name="Picture 2" descr="Белхвала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57175"/>
          <a:ext cx="2266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_1\&#1054;&#1041;&#1065;&#1048;&#1045;%20&#1044;&#1054;&#1050;&#1059;&#1052;&#1045;\&#1057;&#1074;&#1077;&#1090;&#1083;&#1072;&#1085;&#1072;\&#1047;&#1072;&#1103;&#1074;&#1082;&#1080;\&#1052;&#1072;&#1079;%20&#1052;&#1072;&#1085;%20&#1041;&#1091;&#1089;\&#1057;&#1072;&#1084;&#1086;&#1074;&#1099;&#1074;&#1086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72;&#1081;&#1089;%20'2004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_1\&#1054;&#1041;&#1065;&#1048;&#1045;%20&#1044;&#1054;&#1050;&#1059;&#1052;&#1045;\&#1057;&#1074;&#1077;&#1090;&#1083;&#1072;&#1085;&#1072;\&#1047;&#1072;&#1103;&#1074;&#1082;&#1080;\&#1096;&#1072;&#1073;&#1083;&#1086;&#1085;&#1099;\&#1057;&#1072;&#1084;&#1086;&#1074;&#1099;&#1074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ая"/>
      <sheetName val="Заяв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Хоз."/>
      <sheetName val="Картины-бел.руб."/>
      <sheetName val="Картины-рос.руб.  (2)"/>
      <sheetName val="Картины-рос.руб.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ая"/>
      <sheetName val="Зая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hvala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1"/>
  <sheetViews>
    <sheetView tabSelected="1" view="pageBreakPreview" zoomScale="85" zoomScaleNormal="70" zoomScaleSheetLayoutView="85" zoomScalePageLayoutView="0" workbookViewId="0" topLeftCell="B1">
      <selection activeCell="G252" sqref="G252"/>
    </sheetView>
  </sheetViews>
  <sheetFormatPr defaultColWidth="9.140625" defaultRowHeight="19.5" customHeight="1"/>
  <cols>
    <col min="1" max="1" width="9.140625" style="11" hidden="1" customWidth="1"/>
    <col min="2" max="2" width="8.7109375" style="30" customWidth="1"/>
    <col min="3" max="3" width="57.8515625" style="30" customWidth="1"/>
    <col min="4" max="7" width="13.28125" style="31" customWidth="1"/>
    <col min="8" max="16384" width="9.140625" style="11" customWidth="1"/>
  </cols>
  <sheetData>
    <row r="1" spans="2:7" ht="19.5" customHeight="1">
      <c r="B1" s="11"/>
      <c r="C1" s="11"/>
      <c r="D1" s="11"/>
      <c r="E1" s="12"/>
      <c r="F1" s="11"/>
      <c r="G1" s="11"/>
    </row>
    <row r="2" spans="2:7" ht="19.5" customHeight="1">
      <c r="B2" s="13" t="s">
        <v>13</v>
      </c>
      <c r="C2" s="11"/>
      <c r="D2" s="11"/>
      <c r="E2" s="12"/>
      <c r="F2" s="11"/>
      <c r="G2" s="11"/>
    </row>
    <row r="3" spans="2:7" ht="19.5" customHeight="1">
      <c r="B3" s="13" t="s">
        <v>14</v>
      </c>
      <c r="C3" s="11"/>
      <c r="D3" s="11"/>
      <c r="E3" s="12"/>
      <c r="F3" s="11"/>
      <c r="G3" s="11"/>
    </row>
    <row r="4" spans="2:7" ht="19.5" customHeight="1">
      <c r="B4" s="13" t="s">
        <v>15</v>
      </c>
      <c r="C4" s="11"/>
      <c r="D4" s="11"/>
      <c r="E4" s="14"/>
      <c r="F4" s="14"/>
      <c r="G4" s="11"/>
    </row>
    <row r="5" spans="2:7" ht="18.75" customHeight="1">
      <c r="B5" s="15"/>
      <c r="C5" s="11"/>
      <c r="D5" s="11"/>
      <c r="E5" s="12"/>
      <c r="F5" s="11"/>
      <c r="G5" s="11"/>
    </row>
    <row r="6" spans="2:7" ht="19.5" customHeight="1">
      <c r="B6" s="15" t="s">
        <v>16</v>
      </c>
      <c r="C6" s="11"/>
      <c r="D6" s="11"/>
      <c r="E6" s="12"/>
      <c r="F6" s="11"/>
      <c r="G6" s="11"/>
    </row>
    <row r="7" spans="2:7" ht="19.5" customHeight="1">
      <c r="B7" s="15"/>
      <c r="C7" s="16" t="s">
        <v>21</v>
      </c>
      <c r="D7" s="11"/>
      <c r="E7" s="12"/>
      <c r="F7" s="11"/>
      <c r="G7" s="11"/>
    </row>
    <row r="8" spans="2:7" ht="19.5" customHeight="1">
      <c r="B8" s="15"/>
      <c r="C8" s="17" t="s">
        <v>22</v>
      </c>
      <c r="D8" s="11"/>
      <c r="E8" s="12"/>
      <c r="F8" s="11"/>
      <c r="G8" s="11"/>
    </row>
    <row r="9" spans="2:7" ht="19.5" customHeight="1">
      <c r="B9" s="1" t="s">
        <v>17</v>
      </c>
      <c r="C9" s="11"/>
      <c r="D9" s="11"/>
      <c r="E9" s="12"/>
      <c r="F9" s="11"/>
      <c r="G9" s="11"/>
    </row>
    <row r="10" spans="2:7" ht="15" customHeight="1">
      <c r="B10" s="11"/>
      <c r="C10" s="11"/>
      <c r="D10" s="11"/>
      <c r="E10" s="12"/>
      <c r="F10" s="11"/>
      <c r="G10" s="11"/>
    </row>
    <row r="11" spans="2:7" ht="11.25" customHeight="1">
      <c r="B11" s="11"/>
      <c r="C11" s="11"/>
      <c r="D11" s="11"/>
      <c r="E11" s="12"/>
      <c r="F11" s="11"/>
      <c r="G11" s="11"/>
    </row>
    <row r="12" spans="2:7" ht="19.5" customHeight="1">
      <c r="B12" s="2" t="s">
        <v>18</v>
      </c>
      <c r="C12" s="2"/>
      <c r="D12" s="2"/>
      <c r="E12" s="2"/>
      <c r="F12" s="2"/>
      <c r="G12" s="2"/>
    </row>
    <row r="13" spans="2:7" ht="19.5" customHeight="1">
      <c r="B13" s="2"/>
      <c r="C13" s="2"/>
      <c r="D13" s="2"/>
      <c r="E13" s="2"/>
      <c r="F13" s="2"/>
      <c r="G13" s="2"/>
    </row>
    <row r="14" spans="2:10" ht="45" customHeight="1">
      <c r="B14" s="2"/>
      <c r="C14" s="2"/>
      <c r="D14" s="2"/>
      <c r="E14" s="2"/>
      <c r="F14" s="3"/>
      <c r="G14" s="4" t="s">
        <v>42</v>
      </c>
      <c r="I14" s="20"/>
      <c r="J14" s="20"/>
    </row>
    <row r="15" spans="2:10" s="20" customFormat="1" ht="45" customHeight="1">
      <c r="B15" s="6" t="s">
        <v>0</v>
      </c>
      <c r="C15" s="7"/>
      <c r="D15" s="10" t="s">
        <v>9</v>
      </c>
      <c r="E15" s="10" t="s">
        <v>10</v>
      </c>
      <c r="F15" s="10" t="s">
        <v>11</v>
      </c>
      <c r="G15" s="10" t="s">
        <v>12</v>
      </c>
      <c r="I15" s="19"/>
      <c r="J15" s="19"/>
    </row>
    <row r="16" spans="2:7" s="19" customFormat="1" ht="45" customHeight="1">
      <c r="B16" s="8"/>
      <c r="C16" s="9"/>
      <c r="D16" s="10"/>
      <c r="E16" s="10"/>
      <c r="F16" s="10"/>
      <c r="G16" s="10"/>
    </row>
    <row r="17" spans="2:7" s="19" customFormat="1" ht="19.5" customHeight="1">
      <c r="B17" s="21">
        <v>1</v>
      </c>
      <c r="C17" s="22" t="s">
        <v>44</v>
      </c>
      <c r="D17" s="23">
        <v>531</v>
      </c>
      <c r="E17" s="23">
        <v>696.2</v>
      </c>
      <c r="F17" s="23">
        <v>637.2</v>
      </c>
      <c r="G17" s="23">
        <v>0</v>
      </c>
    </row>
    <row r="18" spans="2:7" s="19" customFormat="1" ht="19.5" customHeight="1">
      <c r="B18" s="21">
        <f aca="true" t="shared" si="0" ref="B18:B63">SUM(B17)+1</f>
        <v>2</v>
      </c>
      <c r="C18" s="22" t="s">
        <v>163</v>
      </c>
      <c r="D18" s="23">
        <v>1062</v>
      </c>
      <c r="E18" s="23">
        <v>0</v>
      </c>
      <c r="F18" s="23">
        <v>1168.2</v>
      </c>
      <c r="G18" s="23">
        <v>1109.2</v>
      </c>
    </row>
    <row r="19" spans="2:7" s="19" customFormat="1" ht="19.5" customHeight="1">
      <c r="B19" s="21">
        <f t="shared" si="0"/>
        <v>3</v>
      </c>
      <c r="C19" s="22" t="s">
        <v>164</v>
      </c>
      <c r="D19" s="23">
        <v>932.2</v>
      </c>
      <c r="E19" s="23">
        <v>0</v>
      </c>
      <c r="F19" s="23">
        <v>1038.4</v>
      </c>
      <c r="G19" s="23">
        <v>967.6</v>
      </c>
    </row>
    <row r="20" spans="2:7" s="19" customFormat="1" ht="19.5" customHeight="1">
      <c r="B20" s="21">
        <f t="shared" si="0"/>
        <v>4</v>
      </c>
      <c r="C20" s="22" t="s">
        <v>165</v>
      </c>
      <c r="D20" s="23">
        <v>885</v>
      </c>
      <c r="E20" s="23">
        <v>1026.6</v>
      </c>
      <c r="F20" s="23">
        <v>967.6</v>
      </c>
      <c r="G20" s="23">
        <v>908.6</v>
      </c>
    </row>
    <row r="21" spans="2:7" s="19" customFormat="1" ht="19.5" customHeight="1">
      <c r="B21" s="21">
        <f t="shared" si="0"/>
        <v>5</v>
      </c>
      <c r="C21" s="24" t="s">
        <v>45</v>
      </c>
      <c r="D21" s="23">
        <v>531</v>
      </c>
      <c r="E21" s="23">
        <v>696.2</v>
      </c>
      <c r="F21" s="23">
        <v>637.2</v>
      </c>
      <c r="G21" s="23">
        <v>566.4</v>
      </c>
    </row>
    <row r="22" spans="2:7" s="19" customFormat="1" ht="19.5" customHeight="1">
      <c r="B22" s="21">
        <f t="shared" si="0"/>
        <v>6</v>
      </c>
      <c r="C22" s="24" t="s">
        <v>46</v>
      </c>
      <c r="D22" s="23">
        <v>460.2</v>
      </c>
      <c r="E22" s="23">
        <v>554.6</v>
      </c>
      <c r="F22" s="23">
        <v>507.4</v>
      </c>
      <c r="G22" s="23">
        <v>483.8</v>
      </c>
    </row>
    <row r="23" spans="2:10" s="19" customFormat="1" ht="19.5" customHeight="1">
      <c r="B23" s="21">
        <f t="shared" si="0"/>
        <v>7</v>
      </c>
      <c r="C23" s="24" t="s">
        <v>39</v>
      </c>
      <c r="D23" s="23">
        <v>460.2</v>
      </c>
      <c r="E23" s="23">
        <v>554.6</v>
      </c>
      <c r="F23" s="23">
        <v>507.4</v>
      </c>
      <c r="G23" s="23">
        <v>483.8</v>
      </c>
      <c r="I23" s="25"/>
      <c r="J23" s="25"/>
    </row>
    <row r="24" spans="2:7" s="25" customFormat="1" ht="19.5" customHeight="1">
      <c r="B24" s="21">
        <f t="shared" si="0"/>
        <v>8</v>
      </c>
      <c r="C24" s="24" t="s">
        <v>47</v>
      </c>
      <c r="D24" s="23">
        <v>531</v>
      </c>
      <c r="E24" s="23">
        <v>696.2</v>
      </c>
      <c r="F24" s="23">
        <v>637.2</v>
      </c>
      <c r="G24" s="23">
        <v>566.4</v>
      </c>
    </row>
    <row r="25" spans="2:7" s="25" customFormat="1" ht="19.5" customHeight="1">
      <c r="B25" s="21">
        <f t="shared" si="0"/>
        <v>9</v>
      </c>
      <c r="C25" s="22" t="s">
        <v>48</v>
      </c>
      <c r="D25" s="23">
        <v>507.4</v>
      </c>
      <c r="E25" s="23">
        <v>660.8</v>
      </c>
      <c r="F25" s="23">
        <v>613.6</v>
      </c>
      <c r="G25" s="23">
        <v>531</v>
      </c>
    </row>
    <row r="26" spans="2:10" s="25" customFormat="1" ht="19.5" customHeight="1">
      <c r="B26" s="21">
        <f t="shared" si="0"/>
        <v>10</v>
      </c>
      <c r="C26" s="22" t="s">
        <v>49</v>
      </c>
      <c r="D26" s="23">
        <v>507.4</v>
      </c>
      <c r="E26" s="23">
        <v>660.8</v>
      </c>
      <c r="F26" s="23">
        <v>613.6</v>
      </c>
      <c r="G26" s="23">
        <v>531</v>
      </c>
      <c r="I26" s="19"/>
      <c r="J26" s="19"/>
    </row>
    <row r="27" spans="2:10" s="19" customFormat="1" ht="19.5" customHeight="1">
      <c r="B27" s="21">
        <f t="shared" si="0"/>
        <v>11</v>
      </c>
      <c r="C27" s="22" t="s">
        <v>50</v>
      </c>
      <c r="D27" s="23">
        <v>507.4</v>
      </c>
      <c r="E27" s="23">
        <v>660.8</v>
      </c>
      <c r="F27" s="23">
        <v>613.6</v>
      </c>
      <c r="G27" s="23">
        <v>531</v>
      </c>
      <c r="I27" s="25"/>
      <c r="J27" s="25"/>
    </row>
    <row r="28" spans="2:10" s="25" customFormat="1" ht="19.5" customHeight="1">
      <c r="B28" s="21">
        <f t="shared" si="0"/>
        <v>12</v>
      </c>
      <c r="C28" s="22" t="s">
        <v>40</v>
      </c>
      <c r="D28" s="23">
        <v>460.2</v>
      </c>
      <c r="E28" s="23">
        <v>554.6</v>
      </c>
      <c r="F28" s="23">
        <v>507.4</v>
      </c>
      <c r="G28" s="23">
        <v>483.8</v>
      </c>
      <c r="I28" s="19"/>
      <c r="J28" s="19"/>
    </row>
    <row r="29" spans="2:7" s="19" customFormat="1" ht="19.5" customHeight="1">
      <c r="B29" s="21">
        <f t="shared" si="0"/>
        <v>13</v>
      </c>
      <c r="C29" s="26" t="s">
        <v>51</v>
      </c>
      <c r="D29" s="23">
        <v>507.4</v>
      </c>
      <c r="E29" s="23">
        <v>660.8</v>
      </c>
      <c r="F29" s="23">
        <v>613.6</v>
      </c>
      <c r="G29" s="23">
        <v>531</v>
      </c>
    </row>
    <row r="30" spans="2:7" s="19" customFormat="1" ht="19.5" customHeight="1">
      <c r="B30" s="21">
        <f t="shared" si="0"/>
        <v>14</v>
      </c>
      <c r="C30" s="22" t="s">
        <v>52</v>
      </c>
      <c r="D30" s="23">
        <v>507.4</v>
      </c>
      <c r="E30" s="23">
        <v>660.8</v>
      </c>
      <c r="F30" s="23">
        <v>613.6</v>
      </c>
      <c r="G30" s="23">
        <v>531</v>
      </c>
    </row>
    <row r="31" spans="2:7" s="19" customFormat="1" ht="19.5" customHeight="1">
      <c r="B31" s="21">
        <f t="shared" si="0"/>
        <v>15</v>
      </c>
      <c r="C31" s="22" t="s">
        <v>53</v>
      </c>
      <c r="D31" s="23">
        <v>507.4</v>
      </c>
      <c r="E31" s="23">
        <v>660.8</v>
      </c>
      <c r="F31" s="23">
        <v>613.6</v>
      </c>
      <c r="G31" s="23">
        <v>531</v>
      </c>
    </row>
    <row r="32" spans="2:10" s="19" customFormat="1" ht="19.5" customHeight="1">
      <c r="B32" s="21">
        <f t="shared" si="0"/>
        <v>16</v>
      </c>
      <c r="C32" s="22" t="s">
        <v>54</v>
      </c>
      <c r="D32" s="23">
        <v>460.2</v>
      </c>
      <c r="E32" s="23">
        <v>554.6</v>
      </c>
      <c r="F32" s="23">
        <v>507.4</v>
      </c>
      <c r="G32" s="23">
        <v>483.8</v>
      </c>
      <c r="I32" s="25"/>
      <c r="J32" s="25"/>
    </row>
    <row r="33" spans="2:10" s="25" customFormat="1" ht="19.5" customHeight="1">
      <c r="B33" s="21">
        <f t="shared" si="0"/>
        <v>17</v>
      </c>
      <c r="C33" s="22" t="s">
        <v>55</v>
      </c>
      <c r="D33" s="23">
        <v>460.2</v>
      </c>
      <c r="E33" s="23">
        <v>554.6</v>
      </c>
      <c r="F33" s="23">
        <v>507.4</v>
      </c>
      <c r="G33" s="23">
        <v>483.8</v>
      </c>
      <c r="I33" s="19"/>
      <c r="J33" s="19"/>
    </row>
    <row r="34" spans="2:7" s="19" customFormat="1" ht="19.5" customHeight="1">
      <c r="B34" s="21">
        <f t="shared" si="0"/>
        <v>18</v>
      </c>
      <c r="C34" s="22" t="s">
        <v>56</v>
      </c>
      <c r="D34" s="23">
        <v>460.2</v>
      </c>
      <c r="E34" s="23">
        <v>554.6</v>
      </c>
      <c r="F34" s="23">
        <v>507.4</v>
      </c>
      <c r="G34" s="23">
        <v>483.8</v>
      </c>
    </row>
    <row r="35" spans="2:10" s="19" customFormat="1" ht="19.5" customHeight="1">
      <c r="B35" s="21">
        <f t="shared" si="0"/>
        <v>19</v>
      </c>
      <c r="C35" s="22" t="s">
        <v>57</v>
      </c>
      <c r="D35" s="23">
        <v>460.2</v>
      </c>
      <c r="E35" s="23">
        <v>554.6</v>
      </c>
      <c r="F35" s="23">
        <v>507.4</v>
      </c>
      <c r="G35" s="23">
        <v>483.8</v>
      </c>
      <c r="I35" s="11"/>
      <c r="J35" s="11"/>
    </row>
    <row r="36" spans="2:10" ht="19.5" customHeight="1">
      <c r="B36" s="21">
        <f t="shared" si="0"/>
        <v>20</v>
      </c>
      <c r="C36" s="22" t="s">
        <v>38</v>
      </c>
      <c r="D36" s="23">
        <v>460.2</v>
      </c>
      <c r="E36" s="23">
        <v>554.6</v>
      </c>
      <c r="F36" s="23">
        <v>507.4</v>
      </c>
      <c r="G36" s="23">
        <v>483.8</v>
      </c>
      <c r="I36" s="19"/>
      <c r="J36" s="19"/>
    </row>
    <row r="37" spans="2:7" s="19" customFormat="1" ht="19.5" customHeight="1">
      <c r="B37" s="21">
        <f t="shared" si="0"/>
        <v>21</v>
      </c>
      <c r="C37" s="22" t="s">
        <v>58</v>
      </c>
      <c r="D37" s="23">
        <v>401.2</v>
      </c>
      <c r="E37" s="23">
        <v>507.4</v>
      </c>
      <c r="F37" s="23">
        <v>448.4</v>
      </c>
      <c r="G37" s="23">
        <v>424.8</v>
      </c>
    </row>
    <row r="38" spans="2:7" s="19" customFormat="1" ht="19.5" customHeight="1">
      <c r="B38" s="21">
        <f>SUM(B37)+1</f>
        <v>22</v>
      </c>
      <c r="C38" s="22" t="s">
        <v>59</v>
      </c>
      <c r="D38" s="23">
        <v>401.2</v>
      </c>
      <c r="E38" s="23">
        <v>507.4</v>
      </c>
      <c r="F38" s="23">
        <v>448.4</v>
      </c>
      <c r="G38" s="23">
        <v>424.8</v>
      </c>
    </row>
    <row r="39" spans="2:7" s="19" customFormat="1" ht="19.5" customHeight="1">
      <c r="B39" s="21">
        <f t="shared" si="0"/>
        <v>23</v>
      </c>
      <c r="C39" s="22" t="s">
        <v>60</v>
      </c>
      <c r="D39" s="23">
        <v>401.2</v>
      </c>
      <c r="E39" s="23">
        <v>507.4</v>
      </c>
      <c r="F39" s="23">
        <v>448.4</v>
      </c>
      <c r="G39" s="23">
        <v>424.8</v>
      </c>
    </row>
    <row r="40" spans="2:7" s="19" customFormat="1" ht="19.5" customHeight="1">
      <c r="B40" s="21">
        <f t="shared" si="0"/>
        <v>24</v>
      </c>
      <c r="C40" s="22" t="s">
        <v>61</v>
      </c>
      <c r="D40" s="23">
        <v>401.2</v>
      </c>
      <c r="E40" s="23">
        <v>507.4</v>
      </c>
      <c r="F40" s="23">
        <v>448.4</v>
      </c>
      <c r="G40" s="23">
        <v>424.8</v>
      </c>
    </row>
    <row r="41" spans="2:7" s="19" customFormat="1" ht="19.5" customHeight="1">
      <c r="B41" s="21">
        <f t="shared" si="0"/>
        <v>25</v>
      </c>
      <c r="C41" s="22" t="s">
        <v>62</v>
      </c>
      <c r="D41" s="23">
        <v>365.8</v>
      </c>
      <c r="E41" s="23">
        <v>483.8</v>
      </c>
      <c r="F41" s="23">
        <v>436.6</v>
      </c>
      <c r="G41" s="23">
        <v>389.4</v>
      </c>
    </row>
    <row r="42" spans="2:7" s="19" customFormat="1" ht="19.5" customHeight="1">
      <c r="B42" s="21">
        <f t="shared" si="0"/>
        <v>26</v>
      </c>
      <c r="C42" s="22" t="s">
        <v>63</v>
      </c>
      <c r="D42" s="23">
        <v>365.8</v>
      </c>
      <c r="E42" s="23">
        <v>483.8</v>
      </c>
      <c r="F42" s="23">
        <v>436.6</v>
      </c>
      <c r="G42" s="23">
        <v>389.4</v>
      </c>
    </row>
    <row r="43" spans="2:7" s="19" customFormat="1" ht="19.5" customHeight="1">
      <c r="B43" s="21">
        <f t="shared" si="0"/>
        <v>27</v>
      </c>
      <c r="C43" s="22" t="s">
        <v>64</v>
      </c>
      <c r="D43" s="23">
        <v>307</v>
      </c>
      <c r="E43" s="23">
        <v>437</v>
      </c>
      <c r="F43" s="23">
        <v>401</v>
      </c>
      <c r="G43" s="23">
        <v>342.2</v>
      </c>
    </row>
    <row r="44" spans="2:7" s="19" customFormat="1" ht="19.5" customHeight="1">
      <c r="B44" s="21">
        <f t="shared" si="0"/>
        <v>28</v>
      </c>
      <c r="C44" s="22" t="s">
        <v>65</v>
      </c>
      <c r="D44" s="23">
        <v>306.8</v>
      </c>
      <c r="E44" s="23">
        <v>436.6</v>
      </c>
      <c r="F44" s="23">
        <v>401.2</v>
      </c>
      <c r="G44" s="23">
        <v>342.2</v>
      </c>
    </row>
    <row r="45" spans="2:10" s="19" customFormat="1" ht="19.5" customHeight="1">
      <c r="B45" s="21">
        <f t="shared" si="0"/>
        <v>29</v>
      </c>
      <c r="C45" s="22" t="s">
        <v>33</v>
      </c>
      <c r="D45" s="23">
        <v>306.8</v>
      </c>
      <c r="E45" s="23">
        <v>436.6</v>
      </c>
      <c r="F45" s="23">
        <v>401.2</v>
      </c>
      <c r="G45" s="23">
        <v>342.2</v>
      </c>
      <c r="I45" s="12"/>
      <c r="J45" s="12"/>
    </row>
    <row r="46" spans="2:10" s="12" customFormat="1" ht="19.5" customHeight="1">
      <c r="B46" s="21">
        <f t="shared" si="0"/>
        <v>30</v>
      </c>
      <c r="C46" s="22" t="s">
        <v>66</v>
      </c>
      <c r="D46" s="23">
        <v>306.8</v>
      </c>
      <c r="E46" s="23">
        <v>436.6</v>
      </c>
      <c r="F46" s="23">
        <v>401.2</v>
      </c>
      <c r="G46" s="23">
        <v>342.2</v>
      </c>
      <c r="I46" s="11"/>
      <c r="J46" s="11"/>
    </row>
    <row r="47" spans="2:7" ht="19.5" customHeight="1">
      <c r="B47" s="21">
        <f t="shared" si="0"/>
        <v>31</v>
      </c>
      <c r="C47" s="22" t="s">
        <v>36</v>
      </c>
      <c r="D47" s="23">
        <v>306.8</v>
      </c>
      <c r="E47" s="23">
        <v>436.6</v>
      </c>
      <c r="F47" s="23">
        <v>401.2</v>
      </c>
      <c r="G47" s="23">
        <v>342.2</v>
      </c>
    </row>
    <row r="48" spans="2:7" ht="19.5" customHeight="1">
      <c r="B48" s="21">
        <f t="shared" si="0"/>
        <v>32</v>
      </c>
      <c r="C48" s="22" t="s">
        <v>67</v>
      </c>
      <c r="D48" s="23">
        <v>306.8</v>
      </c>
      <c r="E48" s="23">
        <v>436.6</v>
      </c>
      <c r="F48" s="23">
        <v>401.2</v>
      </c>
      <c r="G48" s="23">
        <v>342.2</v>
      </c>
    </row>
    <row r="49" spans="2:7" ht="19.5" customHeight="1">
      <c r="B49" s="21">
        <f t="shared" si="0"/>
        <v>33</v>
      </c>
      <c r="C49" s="22" t="s">
        <v>68</v>
      </c>
      <c r="D49" s="23">
        <v>236</v>
      </c>
      <c r="E49" s="23">
        <v>365.8</v>
      </c>
      <c r="F49" s="23">
        <v>318.6</v>
      </c>
      <c r="G49" s="23">
        <v>259.6</v>
      </c>
    </row>
    <row r="50" spans="2:10" ht="19.5" customHeight="1">
      <c r="B50" s="21">
        <f t="shared" si="0"/>
        <v>34</v>
      </c>
      <c r="C50" s="22" t="s">
        <v>29</v>
      </c>
      <c r="D50" s="23">
        <v>236</v>
      </c>
      <c r="E50" s="23">
        <v>365.8</v>
      </c>
      <c r="F50" s="23">
        <v>306.8</v>
      </c>
      <c r="G50" s="23">
        <v>236</v>
      </c>
      <c r="I50" s="19"/>
      <c r="J50" s="19"/>
    </row>
    <row r="51" spans="2:7" s="19" customFormat="1" ht="19.5" customHeight="1">
      <c r="B51" s="21">
        <f t="shared" si="0"/>
        <v>35</v>
      </c>
      <c r="C51" s="22" t="s">
        <v>69</v>
      </c>
      <c r="D51" s="23">
        <v>236</v>
      </c>
      <c r="E51" s="23">
        <v>365.8</v>
      </c>
      <c r="F51" s="23">
        <v>306.8</v>
      </c>
      <c r="G51" s="23">
        <v>236</v>
      </c>
    </row>
    <row r="52" spans="2:7" s="19" customFormat="1" ht="19.5" customHeight="1">
      <c r="B52" s="21">
        <f t="shared" si="0"/>
        <v>36</v>
      </c>
      <c r="C52" s="22" t="s">
        <v>70</v>
      </c>
      <c r="D52" s="23">
        <v>236</v>
      </c>
      <c r="E52" s="23">
        <v>365.8</v>
      </c>
      <c r="F52" s="23">
        <v>306.8</v>
      </c>
      <c r="G52" s="23">
        <v>236</v>
      </c>
    </row>
    <row r="53" spans="2:10" s="19" customFormat="1" ht="19.5" customHeight="1">
      <c r="B53" s="21">
        <f t="shared" si="0"/>
        <v>37</v>
      </c>
      <c r="C53" s="22" t="s">
        <v>71</v>
      </c>
      <c r="D53" s="23">
        <v>165.2</v>
      </c>
      <c r="E53" s="23">
        <v>283.2</v>
      </c>
      <c r="F53" s="23">
        <v>236</v>
      </c>
      <c r="G53" s="23">
        <v>177</v>
      </c>
      <c r="I53" s="11"/>
      <c r="J53" s="11"/>
    </row>
    <row r="54" spans="2:7" ht="19.5" customHeight="1">
      <c r="B54" s="21">
        <f t="shared" si="0"/>
        <v>38</v>
      </c>
      <c r="C54" s="22" t="s">
        <v>72</v>
      </c>
      <c r="D54" s="23">
        <v>165.2</v>
      </c>
      <c r="E54" s="23">
        <v>283.2</v>
      </c>
      <c r="F54" s="23">
        <v>236</v>
      </c>
      <c r="G54" s="23">
        <v>177</v>
      </c>
    </row>
    <row r="55" spans="2:10" ht="19.5" customHeight="1">
      <c r="B55" s="21">
        <f t="shared" si="0"/>
        <v>39</v>
      </c>
      <c r="C55" s="22" t="s">
        <v>73</v>
      </c>
      <c r="D55" s="23">
        <v>165.2</v>
      </c>
      <c r="E55" s="23">
        <v>283.2</v>
      </c>
      <c r="F55" s="23">
        <v>236</v>
      </c>
      <c r="G55" s="23">
        <v>177</v>
      </c>
      <c r="I55" s="19"/>
      <c r="J55" s="19"/>
    </row>
    <row r="56" spans="2:7" s="19" customFormat="1" ht="19.5" customHeight="1">
      <c r="B56" s="21">
        <f t="shared" si="0"/>
        <v>40</v>
      </c>
      <c r="C56" s="22" t="s">
        <v>74</v>
      </c>
      <c r="D56" s="23">
        <v>165.2</v>
      </c>
      <c r="E56" s="23">
        <v>283.2</v>
      </c>
      <c r="F56" s="23">
        <v>236</v>
      </c>
      <c r="G56" s="23">
        <v>177</v>
      </c>
    </row>
    <row r="57" spans="2:7" s="19" customFormat="1" ht="19.5" customHeight="1">
      <c r="B57" s="21">
        <f t="shared" si="0"/>
        <v>41</v>
      </c>
      <c r="C57" s="22" t="s">
        <v>75</v>
      </c>
      <c r="D57" s="23">
        <v>224.2</v>
      </c>
      <c r="E57" s="23">
        <v>365.8</v>
      </c>
      <c r="F57" s="23">
        <v>283.2</v>
      </c>
      <c r="G57" s="23">
        <v>236</v>
      </c>
    </row>
    <row r="58" spans="2:10" s="19" customFormat="1" ht="19.5" customHeight="1">
      <c r="B58" s="21">
        <f t="shared" si="0"/>
        <v>42</v>
      </c>
      <c r="C58" s="22" t="s">
        <v>76</v>
      </c>
      <c r="D58" s="23">
        <v>224.2</v>
      </c>
      <c r="E58" s="23">
        <v>365.8</v>
      </c>
      <c r="F58" s="23">
        <v>283.2</v>
      </c>
      <c r="G58" s="23">
        <v>236</v>
      </c>
      <c r="I58" s="11"/>
      <c r="J58" s="11"/>
    </row>
    <row r="59" spans="2:7" ht="19.5" customHeight="1">
      <c r="B59" s="21">
        <f t="shared" si="0"/>
        <v>43</v>
      </c>
      <c r="C59" s="22" t="s">
        <v>77</v>
      </c>
      <c r="D59" s="23">
        <v>129.8</v>
      </c>
      <c r="E59" s="23">
        <v>0</v>
      </c>
      <c r="F59" s="23">
        <v>0</v>
      </c>
      <c r="G59" s="23">
        <v>141.6</v>
      </c>
    </row>
    <row r="60" spans="2:7" ht="19.5" customHeight="1">
      <c r="B60" s="21">
        <f t="shared" si="0"/>
        <v>44</v>
      </c>
      <c r="C60" s="22" t="s">
        <v>78</v>
      </c>
      <c r="D60" s="23">
        <v>129.8</v>
      </c>
      <c r="E60" s="23">
        <v>0</v>
      </c>
      <c r="F60" s="23">
        <v>0</v>
      </c>
      <c r="G60" s="23">
        <v>141.6</v>
      </c>
    </row>
    <row r="61" spans="2:7" ht="19.5" customHeight="1">
      <c r="B61" s="21">
        <f t="shared" si="0"/>
        <v>45</v>
      </c>
      <c r="C61" s="22" t="s">
        <v>79</v>
      </c>
      <c r="D61" s="23">
        <v>129.8</v>
      </c>
      <c r="E61" s="23">
        <v>0</v>
      </c>
      <c r="F61" s="23">
        <v>0</v>
      </c>
      <c r="G61" s="23">
        <v>141.6</v>
      </c>
    </row>
    <row r="62" spans="2:7" ht="19.5" customHeight="1">
      <c r="B62" s="21">
        <f t="shared" si="0"/>
        <v>46</v>
      </c>
      <c r="C62" s="22" t="s">
        <v>80</v>
      </c>
      <c r="D62" s="23">
        <v>106.2</v>
      </c>
      <c r="E62" s="23">
        <v>0</v>
      </c>
      <c r="F62" s="23">
        <v>0</v>
      </c>
      <c r="G62" s="23">
        <v>118</v>
      </c>
    </row>
    <row r="63" spans="2:7" ht="19.5" customHeight="1">
      <c r="B63" s="21">
        <f t="shared" si="0"/>
        <v>47</v>
      </c>
      <c r="C63" s="22" t="s">
        <v>81</v>
      </c>
      <c r="D63" s="23">
        <v>106.2</v>
      </c>
      <c r="E63" s="23">
        <v>0</v>
      </c>
      <c r="F63" s="23">
        <v>0</v>
      </c>
      <c r="G63" s="23">
        <v>118</v>
      </c>
    </row>
    <row r="64" spans="2:7" ht="19.5" customHeight="1">
      <c r="B64" s="27"/>
      <c r="C64" s="28"/>
      <c r="D64" s="29"/>
      <c r="E64" s="29"/>
      <c r="F64" s="29"/>
      <c r="G64" s="29"/>
    </row>
    <row r="65" spans="2:7" ht="19.5" customHeight="1">
      <c r="B65" s="27"/>
      <c r="C65" s="28"/>
      <c r="D65" s="29"/>
      <c r="E65" s="29"/>
      <c r="F65" s="29"/>
      <c r="G65" s="29"/>
    </row>
    <row r="66" spans="2:7" ht="45.75" customHeight="1">
      <c r="B66" s="2"/>
      <c r="C66" s="2"/>
      <c r="D66" s="2"/>
      <c r="E66" s="2"/>
      <c r="F66" s="3"/>
      <c r="G66" s="4" t="s">
        <v>43</v>
      </c>
    </row>
    <row r="67" spans="2:10" s="20" customFormat="1" ht="45" customHeight="1">
      <c r="B67" s="6" t="s">
        <v>0</v>
      </c>
      <c r="C67" s="7"/>
      <c r="D67" s="10" t="s">
        <v>9</v>
      </c>
      <c r="E67" s="10" t="s">
        <v>10</v>
      </c>
      <c r="F67" s="10" t="s">
        <v>11</v>
      </c>
      <c r="G67" s="10" t="s">
        <v>12</v>
      </c>
      <c r="I67" s="19"/>
      <c r="J67" s="19"/>
    </row>
    <row r="68" spans="2:7" s="19" customFormat="1" ht="45" customHeight="1">
      <c r="B68" s="8"/>
      <c r="C68" s="9"/>
      <c r="D68" s="10"/>
      <c r="E68" s="10"/>
      <c r="F68" s="10"/>
      <c r="G68" s="10"/>
    </row>
    <row r="69" spans="2:7" ht="19.5" customHeight="1">
      <c r="B69" s="21">
        <v>1</v>
      </c>
      <c r="C69" s="22" t="s">
        <v>23</v>
      </c>
      <c r="D69" s="23">
        <v>136</v>
      </c>
      <c r="E69" s="23">
        <v>257</v>
      </c>
      <c r="F69" s="23">
        <v>207</v>
      </c>
      <c r="G69" s="23">
        <v>152</v>
      </c>
    </row>
    <row r="70" spans="2:7" ht="19.5" customHeight="1">
      <c r="B70" s="21">
        <f aca="true" t="shared" si="1" ref="B70:B87">SUM(B69+1)</f>
        <v>2</v>
      </c>
      <c r="C70" s="22" t="s">
        <v>24</v>
      </c>
      <c r="D70" s="23">
        <v>171</v>
      </c>
      <c r="E70" s="23">
        <v>310</v>
      </c>
      <c r="F70" s="23">
        <v>253</v>
      </c>
      <c r="G70" s="23">
        <v>187</v>
      </c>
    </row>
    <row r="71" spans="2:7" ht="19.5" customHeight="1">
      <c r="B71" s="21">
        <f t="shared" si="1"/>
        <v>3</v>
      </c>
      <c r="C71" s="22" t="s">
        <v>25</v>
      </c>
      <c r="D71" s="23">
        <v>241</v>
      </c>
      <c r="E71" s="23">
        <v>409</v>
      </c>
      <c r="F71" s="23">
        <v>348</v>
      </c>
      <c r="G71" s="23">
        <v>257</v>
      </c>
    </row>
    <row r="72" spans="2:7" ht="19.5" customHeight="1">
      <c r="B72" s="21">
        <f t="shared" si="1"/>
        <v>4</v>
      </c>
      <c r="C72" s="22" t="s">
        <v>26</v>
      </c>
      <c r="D72" s="23">
        <v>257</v>
      </c>
      <c r="E72" s="23">
        <v>434</v>
      </c>
      <c r="F72" s="23">
        <v>376</v>
      </c>
      <c r="G72" s="23">
        <v>273</v>
      </c>
    </row>
    <row r="73" spans="2:7" ht="19.5" customHeight="1">
      <c r="B73" s="21">
        <f t="shared" si="1"/>
        <v>5</v>
      </c>
      <c r="C73" s="22" t="s">
        <v>27</v>
      </c>
      <c r="D73" s="23">
        <v>274</v>
      </c>
      <c r="E73" s="23">
        <v>434</v>
      </c>
      <c r="F73" s="23">
        <v>388</v>
      </c>
      <c r="G73" s="23">
        <v>291</v>
      </c>
    </row>
    <row r="74" spans="2:7" ht="19.5" customHeight="1">
      <c r="B74" s="21">
        <f t="shared" si="1"/>
        <v>6</v>
      </c>
      <c r="C74" s="22" t="s">
        <v>28</v>
      </c>
      <c r="D74" s="23">
        <v>244</v>
      </c>
      <c r="E74" s="23">
        <v>396</v>
      </c>
      <c r="F74" s="23">
        <v>342</v>
      </c>
      <c r="G74" s="23">
        <v>260</v>
      </c>
    </row>
    <row r="75" spans="2:7" ht="19.5" customHeight="1">
      <c r="B75" s="21">
        <f t="shared" si="1"/>
        <v>7</v>
      </c>
      <c r="C75" s="22" t="s">
        <v>29</v>
      </c>
      <c r="D75" s="23">
        <v>270</v>
      </c>
      <c r="E75" s="23">
        <v>434</v>
      </c>
      <c r="F75" s="23">
        <v>372</v>
      </c>
      <c r="G75" s="23">
        <v>286</v>
      </c>
    </row>
    <row r="76" spans="2:7" ht="19.5" customHeight="1">
      <c r="B76" s="21">
        <f t="shared" si="1"/>
        <v>8</v>
      </c>
      <c r="C76" s="22" t="s">
        <v>30</v>
      </c>
      <c r="D76" s="23">
        <v>305</v>
      </c>
      <c r="E76" s="23">
        <v>495</v>
      </c>
      <c r="F76" s="23">
        <v>442</v>
      </c>
      <c r="G76" s="23">
        <v>322</v>
      </c>
    </row>
    <row r="77" spans="2:7" ht="19.5" customHeight="1">
      <c r="B77" s="21">
        <f t="shared" si="1"/>
        <v>9</v>
      </c>
      <c r="C77" s="22" t="s">
        <v>31</v>
      </c>
      <c r="D77" s="23">
        <v>313</v>
      </c>
      <c r="E77" s="23">
        <v>520</v>
      </c>
      <c r="F77" s="23">
        <v>456</v>
      </c>
      <c r="G77" s="23">
        <v>329</v>
      </c>
    </row>
    <row r="78" spans="2:7" ht="19.5" customHeight="1">
      <c r="B78" s="21">
        <f t="shared" si="1"/>
        <v>10</v>
      </c>
      <c r="C78" s="22" t="s">
        <v>32</v>
      </c>
      <c r="D78" s="23">
        <v>313</v>
      </c>
      <c r="E78" s="23">
        <v>520</v>
      </c>
      <c r="F78" s="23">
        <v>456</v>
      </c>
      <c r="G78" s="23">
        <v>329</v>
      </c>
    </row>
    <row r="79" spans="2:7" ht="19.5" customHeight="1">
      <c r="B79" s="21">
        <f t="shared" si="1"/>
        <v>11</v>
      </c>
      <c r="C79" s="22" t="s">
        <v>33</v>
      </c>
      <c r="D79" s="23">
        <v>341</v>
      </c>
      <c r="E79" s="23">
        <v>558</v>
      </c>
      <c r="F79" s="23">
        <v>496</v>
      </c>
      <c r="G79" s="23">
        <v>356</v>
      </c>
    </row>
    <row r="80" spans="2:7" ht="19.5" customHeight="1">
      <c r="B80" s="21">
        <f t="shared" si="1"/>
        <v>12</v>
      </c>
      <c r="C80" s="22" t="s">
        <v>34</v>
      </c>
      <c r="D80" s="23">
        <v>341</v>
      </c>
      <c r="E80" s="23">
        <v>558</v>
      </c>
      <c r="F80" s="23">
        <v>496</v>
      </c>
      <c r="G80" s="23">
        <v>356</v>
      </c>
    </row>
    <row r="81" spans="2:7" ht="19.5" customHeight="1">
      <c r="B81" s="21">
        <f t="shared" si="1"/>
        <v>13</v>
      </c>
      <c r="C81" s="22" t="s">
        <v>35</v>
      </c>
      <c r="D81" s="23">
        <v>341</v>
      </c>
      <c r="E81" s="23">
        <v>558</v>
      </c>
      <c r="F81" s="23">
        <v>496</v>
      </c>
      <c r="G81" s="23">
        <v>356</v>
      </c>
    </row>
    <row r="82" spans="2:7" ht="19.5" customHeight="1">
      <c r="B82" s="21">
        <f t="shared" si="1"/>
        <v>14</v>
      </c>
      <c r="C82" s="22" t="s">
        <v>36</v>
      </c>
      <c r="D82" s="23">
        <v>344</v>
      </c>
      <c r="E82" s="23">
        <v>495</v>
      </c>
      <c r="F82" s="23">
        <v>446</v>
      </c>
      <c r="G82" s="23">
        <v>355</v>
      </c>
    </row>
    <row r="83" spans="2:7" ht="19.5" customHeight="1">
      <c r="B83" s="21">
        <f t="shared" si="1"/>
        <v>15</v>
      </c>
      <c r="C83" s="22" t="s">
        <v>37</v>
      </c>
      <c r="D83" s="23">
        <v>345</v>
      </c>
      <c r="E83" s="23">
        <v>558</v>
      </c>
      <c r="F83" s="23">
        <v>505</v>
      </c>
      <c r="G83" s="23">
        <v>362</v>
      </c>
    </row>
    <row r="84" spans="2:7" ht="19.5" customHeight="1">
      <c r="B84" s="21">
        <f t="shared" si="1"/>
        <v>16</v>
      </c>
      <c r="C84" s="22" t="s">
        <v>38</v>
      </c>
      <c r="D84" s="23">
        <v>447</v>
      </c>
      <c r="E84" s="23">
        <v>682</v>
      </c>
      <c r="F84" s="23">
        <v>625</v>
      </c>
      <c r="G84" s="23">
        <v>470</v>
      </c>
    </row>
    <row r="85" spans="2:7" ht="19.5" customHeight="1">
      <c r="B85" s="21">
        <f t="shared" si="1"/>
        <v>17</v>
      </c>
      <c r="C85" s="22" t="s">
        <v>39</v>
      </c>
      <c r="D85" s="23">
        <v>447</v>
      </c>
      <c r="E85" s="23">
        <v>682</v>
      </c>
      <c r="F85" s="23">
        <v>625</v>
      </c>
      <c r="G85" s="23">
        <v>470</v>
      </c>
    </row>
    <row r="86" spans="2:7" ht="19.5" customHeight="1">
      <c r="B86" s="21">
        <f t="shared" si="1"/>
        <v>18</v>
      </c>
      <c r="C86" s="22" t="s">
        <v>40</v>
      </c>
      <c r="D86" s="23">
        <v>447</v>
      </c>
      <c r="E86" s="23">
        <v>682</v>
      </c>
      <c r="F86" s="23">
        <v>625</v>
      </c>
      <c r="G86" s="23">
        <v>470</v>
      </c>
    </row>
    <row r="87" spans="2:7" ht="19.5" customHeight="1">
      <c r="B87" s="21">
        <f t="shared" si="1"/>
        <v>19</v>
      </c>
      <c r="C87" s="22" t="s">
        <v>41</v>
      </c>
      <c r="D87" s="23">
        <v>476</v>
      </c>
      <c r="E87" s="23">
        <v>743</v>
      </c>
      <c r="F87" s="23">
        <v>659</v>
      </c>
      <c r="G87" s="23">
        <v>495</v>
      </c>
    </row>
    <row r="90" spans="2:4" ht="45" customHeight="1">
      <c r="B90" s="18"/>
      <c r="C90" s="18"/>
      <c r="D90" s="4" t="s">
        <v>82</v>
      </c>
    </row>
    <row r="91" spans="2:4" ht="45" customHeight="1">
      <c r="B91" s="6" t="s">
        <v>0</v>
      </c>
      <c r="C91" s="7"/>
      <c r="D91" s="10" t="s">
        <v>105</v>
      </c>
    </row>
    <row r="92" spans="2:4" ht="45" customHeight="1">
      <c r="B92" s="8"/>
      <c r="C92" s="9"/>
      <c r="D92" s="10"/>
    </row>
    <row r="93" spans="2:4" ht="19.5" customHeight="1">
      <c r="B93" s="21">
        <v>1</v>
      </c>
      <c r="C93" s="22" t="s">
        <v>83</v>
      </c>
      <c r="D93" s="23">
        <v>779</v>
      </c>
    </row>
    <row r="94" spans="2:4" ht="19.5" customHeight="1">
      <c r="B94" s="21">
        <f>SUM(B93+1)</f>
        <v>2</v>
      </c>
      <c r="C94" s="22" t="s">
        <v>84</v>
      </c>
      <c r="D94" s="23">
        <v>708</v>
      </c>
    </row>
    <row r="95" spans="2:4" ht="19.5" customHeight="1">
      <c r="B95" s="21">
        <f aca="true" t="shared" si="2" ref="B95:B114">SUM(B94+1)</f>
        <v>3</v>
      </c>
      <c r="C95" s="22" t="s">
        <v>85</v>
      </c>
      <c r="D95" s="23">
        <v>651</v>
      </c>
    </row>
    <row r="96" spans="2:4" ht="19.5" customHeight="1">
      <c r="B96" s="21">
        <f t="shared" si="2"/>
        <v>4</v>
      </c>
      <c r="C96" s="22" t="s">
        <v>86</v>
      </c>
      <c r="D96" s="23">
        <v>732</v>
      </c>
    </row>
    <row r="97" spans="2:4" ht="19.5" customHeight="1">
      <c r="B97" s="21">
        <f t="shared" si="2"/>
        <v>5</v>
      </c>
      <c r="C97" s="22" t="s">
        <v>87</v>
      </c>
      <c r="D97" s="23">
        <v>637</v>
      </c>
    </row>
    <row r="98" spans="2:4" ht="19.5" customHeight="1">
      <c r="B98" s="21">
        <f t="shared" si="2"/>
        <v>6</v>
      </c>
      <c r="C98" s="22" t="s">
        <v>88</v>
      </c>
      <c r="D98" s="23">
        <v>566</v>
      </c>
    </row>
    <row r="99" spans="2:4" ht="19.5" customHeight="1">
      <c r="B99" s="21">
        <f t="shared" si="2"/>
        <v>7</v>
      </c>
      <c r="C99" s="22" t="s">
        <v>89</v>
      </c>
      <c r="D99" s="23">
        <v>566</v>
      </c>
    </row>
    <row r="100" spans="2:4" ht="19.5" customHeight="1">
      <c r="B100" s="21">
        <f t="shared" si="2"/>
        <v>8</v>
      </c>
      <c r="C100" s="22" t="s">
        <v>90</v>
      </c>
      <c r="D100" s="23">
        <v>566</v>
      </c>
    </row>
    <row r="101" spans="2:4" ht="19.5" customHeight="1">
      <c r="B101" s="21">
        <f t="shared" si="2"/>
        <v>9</v>
      </c>
      <c r="C101" s="22" t="s">
        <v>91</v>
      </c>
      <c r="D101" s="23">
        <v>496</v>
      </c>
    </row>
    <row r="102" spans="2:4" ht="19.5" customHeight="1">
      <c r="B102" s="21">
        <f t="shared" si="2"/>
        <v>10</v>
      </c>
      <c r="C102" s="22" t="s">
        <v>92</v>
      </c>
      <c r="D102" s="23">
        <v>482</v>
      </c>
    </row>
    <row r="103" spans="2:4" ht="19.5" customHeight="1">
      <c r="B103" s="21">
        <f t="shared" si="2"/>
        <v>11</v>
      </c>
      <c r="C103" s="22" t="s">
        <v>93</v>
      </c>
      <c r="D103" s="23">
        <v>378</v>
      </c>
    </row>
    <row r="104" spans="2:4" ht="19.5" customHeight="1">
      <c r="B104" s="21">
        <f t="shared" si="2"/>
        <v>12</v>
      </c>
      <c r="C104" s="22" t="s">
        <v>94</v>
      </c>
      <c r="D104" s="23">
        <v>448</v>
      </c>
    </row>
    <row r="105" spans="2:4" ht="19.5" customHeight="1">
      <c r="B105" s="21">
        <f t="shared" si="2"/>
        <v>13</v>
      </c>
      <c r="C105" s="22" t="s">
        <v>95</v>
      </c>
      <c r="D105" s="23">
        <v>482</v>
      </c>
    </row>
    <row r="106" spans="2:4" ht="19.5" customHeight="1">
      <c r="B106" s="21">
        <f t="shared" si="2"/>
        <v>14</v>
      </c>
      <c r="C106" s="22" t="s">
        <v>96</v>
      </c>
      <c r="D106" s="23">
        <v>448</v>
      </c>
    </row>
    <row r="107" spans="2:4" ht="19.5" customHeight="1">
      <c r="B107" s="21">
        <f t="shared" si="2"/>
        <v>15</v>
      </c>
      <c r="C107" s="22" t="s">
        <v>97</v>
      </c>
      <c r="D107" s="23">
        <v>443</v>
      </c>
    </row>
    <row r="108" spans="2:4" ht="19.5" customHeight="1">
      <c r="B108" s="21">
        <f t="shared" si="2"/>
        <v>16</v>
      </c>
      <c r="C108" s="22" t="s">
        <v>98</v>
      </c>
      <c r="D108" s="23">
        <v>354</v>
      </c>
    </row>
    <row r="109" spans="2:4" ht="19.5" customHeight="1">
      <c r="B109" s="21">
        <f t="shared" si="2"/>
        <v>17</v>
      </c>
      <c r="C109" s="22" t="s">
        <v>99</v>
      </c>
      <c r="D109" s="23">
        <v>531</v>
      </c>
    </row>
    <row r="110" spans="2:4" ht="19.5" customHeight="1">
      <c r="B110" s="21">
        <f t="shared" si="2"/>
        <v>18</v>
      </c>
      <c r="C110" s="22" t="s">
        <v>100</v>
      </c>
      <c r="D110" s="23">
        <v>425</v>
      </c>
    </row>
    <row r="111" spans="2:4" ht="19.5" customHeight="1">
      <c r="B111" s="21">
        <f t="shared" si="2"/>
        <v>19</v>
      </c>
      <c r="C111" s="22" t="s">
        <v>101</v>
      </c>
      <c r="D111" s="23">
        <v>354</v>
      </c>
    </row>
    <row r="112" spans="2:4" ht="19.5" customHeight="1">
      <c r="B112" s="21">
        <f t="shared" si="2"/>
        <v>20</v>
      </c>
      <c r="C112" s="22" t="s">
        <v>102</v>
      </c>
      <c r="D112" s="23">
        <v>342</v>
      </c>
    </row>
    <row r="113" spans="2:4" ht="19.5" customHeight="1">
      <c r="B113" s="21">
        <f t="shared" si="2"/>
        <v>21</v>
      </c>
      <c r="C113" s="22" t="s">
        <v>103</v>
      </c>
      <c r="D113" s="23">
        <v>342</v>
      </c>
    </row>
    <row r="114" spans="2:4" ht="19.5" customHeight="1">
      <c r="B114" s="21">
        <f t="shared" si="2"/>
        <v>22</v>
      </c>
      <c r="C114" s="22" t="s">
        <v>104</v>
      </c>
      <c r="D114" s="23">
        <v>319</v>
      </c>
    </row>
    <row r="117" spans="2:6" ht="45" customHeight="1">
      <c r="B117" s="19"/>
      <c r="C117" s="19"/>
      <c r="D117" s="19"/>
      <c r="E117" s="19"/>
      <c r="F117" s="4" t="s">
        <v>162</v>
      </c>
    </row>
    <row r="118" spans="2:6" ht="45" customHeight="1">
      <c r="B118" s="6" t="s">
        <v>0</v>
      </c>
      <c r="C118" s="7"/>
      <c r="D118" s="10" t="s">
        <v>10</v>
      </c>
      <c r="E118" s="10" t="s">
        <v>11</v>
      </c>
      <c r="F118" s="10" t="s">
        <v>12</v>
      </c>
    </row>
    <row r="119" spans="2:6" ht="45" customHeight="1">
      <c r="B119" s="8"/>
      <c r="C119" s="9"/>
      <c r="D119" s="10"/>
      <c r="E119" s="10"/>
      <c r="F119" s="10"/>
    </row>
    <row r="120" spans="2:6" ht="19.5" customHeight="1">
      <c r="B120" s="21">
        <v>1</v>
      </c>
      <c r="C120" s="22" t="s">
        <v>106</v>
      </c>
      <c r="D120" s="23">
        <v>2478</v>
      </c>
      <c r="E120" s="23">
        <v>0</v>
      </c>
      <c r="F120" s="23">
        <v>0</v>
      </c>
    </row>
    <row r="121" spans="2:6" ht="19.5" customHeight="1">
      <c r="B121" s="21">
        <f>SUM(B120+1)</f>
        <v>2</v>
      </c>
      <c r="C121" s="22" t="s">
        <v>107</v>
      </c>
      <c r="D121" s="23">
        <v>1971</v>
      </c>
      <c r="E121" s="23">
        <v>1864</v>
      </c>
      <c r="F121" s="23">
        <v>0</v>
      </c>
    </row>
    <row r="122" spans="2:6" ht="19.5" customHeight="1">
      <c r="B122" s="21">
        <f>SUM(B121+1)</f>
        <v>3</v>
      </c>
      <c r="C122" s="22" t="s">
        <v>108</v>
      </c>
      <c r="D122" s="23">
        <v>2053</v>
      </c>
      <c r="E122" s="23">
        <v>1912</v>
      </c>
      <c r="F122" s="23">
        <v>0</v>
      </c>
    </row>
    <row r="123" spans="2:6" ht="19.5" customHeight="1">
      <c r="B123" s="21">
        <f aca="true" t="shared" si="3" ref="B123:B175">SUM(B122+1)</f>
        <v>4</v>
      </c>
      <c r="C123" s="22" t="s">
        <v>109</v>
      </c>
      <c r="D123" s="23">
        <v>1923</v>
      </c>
      <c r="E123" s="23">
        <v>1805</v>
      </c>
      <c r="F123" s="23">
        <v>0</v>
      </c>
    </row>
    <row r="124" spans="2:6" ht="19.5" customHeight="1">
      <c r="B124" s="21">
        <f t="shared" si="3"/>
        <v>5</v>
      </c>
      <c r="C124" s="22" t="s">
        <v>110</v>
      </c>
      <c r="D124" s="23">
        <v>1457</v>
      </c>
      <c r="E124" s="23">
        <v>1290</v>
      </c>
      <c r="F124" s="23">
        <v>0</v>
      </c>
    </row>
    <row r="125" spans="2:6" ht="19.5" customHeight="1">
      <c r="B125" s="21">
        <f t="shared" si="3"/>
        <v>6</v>
      </c>
      <c r="C125" s="22" t="s">
        <v>111</v>
      </c>
      <c r="D125" s="23">
        <v>1758</v>
      </c>
      <c r="E125" s="23">
        <v>1664</v>
      </c>
      <c r="F125" s="23">
        <v>0</v>
      </c>
    </row>
    <row r="126" spans="2:6" ht="19.5" customHeight="1">
      <c r="B126" s="21">
        <f t="shared" si="3"/>
        <v>7</v>
      </c>
      <c r="C126" s="22" t="s">
        <v>112</v>
      </c>
      <c r="D126" s="23">
        <v>2041</v>
      </c>
      <c r="E126" s="23">
        <v>1841</v>
      </c>
      <c r="F126" s="23">
        <v>0</v>
      </c>
    </row>
    <row r="127" spans="2:6" ht="19.5" customHeight="1">
      <c r="B127" s="21">
        <f t="shared" si="3"/>
        <v>8</v>
      </c>
      <c r="C127" s="22" t="s">
        <v>113</v>
      </c>
      <c r="D127" s="23">
        <v>1876</v>
      </c>
      <c r="E127" s="23">
        <v>1782</v>
      </c>
      <c r="F127" s="23">
        <v>0</v>
      </c>
    </row>
    <row r="128" spans="2:6" ht="19.5" customHeight="1">
      <c r="B128" s="21">
        <f t="shared" si="3"/>
        <v>9</v>
      </c>
      <c r="C128" s="22" t="s">
        <v>114</v>
      </c>
      <c r="D128" s="23">
        <v>1404</v>
      </c>
      <c r="E128" s="23">
        <v>1369</v>
      </c>
      <c r="F128" s="23">
        <v>0</v>
      </c>
    </row>
    <row r="129" spans="2:6" ht="19.5" customHeight="1">
      <c r="B129" s="21">
        <f t="shared" si="3"/>
        <v>10</v>
      </c>
      <c r="C129" s="22" t="s">
        <v>115</v>
      </c>
      <c r="D129" s="23">
        <v>2041</v>
      </c>
      <c r="E129" s="23">
        <v>1841</v>
      </c>
      <c r="F129" s="23">
        <v>0</v>
      </c>
    </row>
    <row r="130" spans="2:6" ht="19.5" customHeight="1">
      <c r="B130" s="21">
        <f t="shared" si="3"/>
        <v>11</v>
      </c>
      <c r="C130" s="22" t="s">
        <v>116</v>
      </c>
      <c r="D130" s="23">
        <v>1652</v>
      </c>
      <c r="E130" s="23">
        <v>1558</v>
      </c>
      <c r="F130" s="23">
        <v>0</v>
      </c>
    </row>
    <row r="131" spans="2:6" ht="19.5" customHeight="1">
      <c r="B131" s="21">
        <f t="shared" si="3"/>
        <v>12</v>
      </c>
      <c r="C131" s="22" t="s">
        <v>117</v>
      </c>
      <c r="D131" s="23">
        <v>1805</v>
      </c>
      <c r="E131" s="23">
        <v>1605</v>
      </c>
      <c r="F131" s="23">
        <v>0</v>
      </c>
    </row>
    <row r="132" spans="2:6" ht="19.5" customHeight="1">
      <c r="B132" s="21">
        <f t="shared" si="3"/>
        <v>13</v>
      </c>
      <c r="C132" s="22" t="s">
        <v>118</v>
      </c>
      <c r="D132" s="23">
        <v>1258</v>
      </c>
      <c r="E132" s="23">
        <v>1109</v>
      </c>
      <c r="F132" s="23">
        <v>0</v>
      </c>
    </row>
    <row r="133" spans="2:6" ht="19.5" customHeight="1">
      <c r="B133" s="21">
        <f t="shared" si="3"/>
        <v>14</v>
      </c>
      <c r="C133" s="22" t="s">
        <v>119</v>
      </c>
      <c r="D133" s="23">
        <v>1451</v>
      </c>
      <c r="E133" s="23">
        <v>1381</v>
      </c>
      <c r="F133" s="23">
        <v>1345</v>
      </c>
    </row>
    <row r="134" spans="2:6" ht="19.5" customHeight="1">
      <c r="B134" s="21">
        <f t="shared" si="3"/>
        <v>15</v>
      </c>
      <c r="C134" s="22" t="s">
        <v>120</v>
      </c>
      <c r="D134" s="23">
        <v>1451</v>
      </c>
      <c r="E134" s="23">
        <v>1381</v>
      </c>
      <c r="F134" s="23">
        <v>1345</v>
      </c>
    </row>
    <row r="135" spans="2:6" ht="19.5" customHeight="1">
      <c r="B135" s="21">
        <f t="shared" si="3"/>
        <v>16</v>
      </c>
      <c r="C135" s="22" t="s">
        <v>121</v>
      </c>
      <c r="D135" s="23">
        <v>1168</v>
      </c>
      <c r="E135" s="23">
        <v>1121</v>
      </c>
      <c r="F135" s="23">
        <v>1003</v>
      </c>
    </row>
    <row r="136" spans="2:6" ht="19.5" customHeight="1">
      <c r="B136" s="21">
        <f t="shared" si="3"/>
        <v>17</v>
      </c>
      <c r="C136" s="22" t="s">
        <v>122</v>
      </c>
      <c r="D136" s="23">
        <v>670.24</v>
      </c>
      <c r="E136" s="23">
        <v>639.56</v>
      </c>
      <c r="F136" s="23">
        <v>625.4</v>
      </c>
    </row>
    <row r="137" spans="2:6" ht="19.5" customHeight="1">
      <c r="B137" s="21">
        <f t="shared" si="3"/>
        <v>18</v>
      </c>
      <c r="C137" s="22" t="s">
        <v>123</v>
      </c>
      <c r="D137" s="23">
        <v>956</v>
      </c>
      <c r="E137" s="23">
        <v>909</v>
      </c>
      <c r="F137" s="23">
        <v>873</v>
      </c>
    </row>
    <row r="138" spans="2:6" ht="19.5" customHeight="1">
      <c r="B138" s="21">
        <f t="shared" si="3"/>
        <v>19</v>
      </c>
      <c r="C138" s="22" t="s">
        <v>124</v>
      </c>
      <c r="D138" s="23">
        <v>932</v>
      </c>
      <c r="E138" s="23">
        <v>873</v>
      </c>
      <c r="F138" s="23">
        <v>838</v>
      </c>
    </row>
    <row r="139" spans="2:6" ht="19.5" customHeight="1">
      <c r="B139" s="21">
        <f t="shared" si="3"/>
        <v>20</v>
      </c>
      <c r="C139" s="22" t="s">
        <v>125</v>
      </c>
      <c r="D139" s="23">
        <v>932</v>
      </c>
      <c r="E139" s="23">
        <v>873</v>
      </c>
      <c r="F139" s="23">
        <v>838</v>
      </c>
    </row>
    <row r="140" spans="2:6" ht="19.5" customHeight="1">
      <c r="B140" s="21">
        <f t="shared" si="3"/>
        <v>21</v>
      </c>
      <c r="C140" s="22" t="s">
        <v>126</v>
      </c>
      <c r="D140" s="23">
        <v>448.4</v>
      </c>
      <c r="E140" s="23">
        <v>389.4</v>
      </c>
      <c r="F140" s="23">
        <v>342.2</v>
      </c>
    </row>
    <row r="141" spans="2:6" ht="19.5" customHeight="1">
      <c r="B141" s="21">
        <f t="shared" si="3"/>
        <v>22</v>
      </c>
      <c r="C141" s="22" t="s">
        <v>127</v>
      </c>
      <c r="D141" s="23">
        <v>590</v>
      </c>
      <c r="E141" s="23">
        <v>531</v>
      </c>
      <c r="F141" s="23">
        <v>472</v>
      </c>
    </row>
    <row r="142" spans="2:6" ht="19.5" customHeight="1">
      <c r="B142" s="21">
        <f t="shared" si="3"/>
        <v>23</v>
      </c>
      <c r="C142" s="22" t="s">
        <v>128</v>
      </c>
      <c r="D142" s="23">
        <v>554.6</v>
      </c>
      <c r="E142" s="23">
        <v>495.6</v>
      </c>
      <c r="F142" s="23">
        <v>436.6</v>
      </c>
    </row>
    <row r="143" spans="2:6" ht="19.5" customHeight="1">
      <c r="B143" s="21">
        <f t="shared" si="3"/>
        <v>24</v>
      </c>
      <c r="C143" s="22" t="s">
        <v>129</v>
      </c>
      <c r="D143" s="23">
        <v>519.2</v>
      </c>
      <c r="E143" s="23">
        <v>472</v>
      </c>
      <c r="F143" s="23">
        <v>413</v>
      </c>
    </row>
    <row r="144" spans="2:6" ht="19.5" customHeight="1">
      <c r="B144" s="21">
        <f t="shared" si="3"/>
        <v>25</v>
      </c>
      <c r="C144" s="22" t="s">
        <v>130</v>
      </c>
      <c r="D144" s="23">
        <v>448.4</v>
      </c>
      <c r="E144" s="23">
        <v>389.4</v>
      </c>
      <c r="F144" s="23">
        <v>342.2</v>
      </c>
    </row>
    <row r="145" spans="2:6" ht="19.5" customHeight="1">
      <c r="B145" s="21">
        <f t="shared" si="3"/>
        <v>26</v>
      </c>
      <c r="C145" s="22" t="s">
        <v>131</v>
      </c>
      <c r="D145" s="23">
        <v>979</v>
      </c>
      <c r="E145" s="23">
        <v>909</v>
      </c>
      <c r="F145" s="23">
        <v>885</v>
      </c>
    </row>
    <row r="146" spans="2:6" ht="19.5" customHeight="1">
      <c r="B146" s="21">
        <f t="shared" si="3"/>
        <v>27</v>
      </c>
      <c r="C146" s="22" t="s">
        <v>132</v>
      </c>
      <c r="D146" s="23">
        <v>979</v>
      </c>
      <c r="E146" s="23">
        <v>909</v>
      </c>
      <c r="F146" s="23">
        <v>885</v>
      </c>
    </row>
    <row r="147" spans="2:6" ht="19.5" customHeight="1">
      <c r="B147" s="21">
        <f t="shared" si="3"/>
        <v>28</v>
      </c>
      <c r="C147" s="22" t="s">
        <v>133</v>
      </c>
      <c r="D147" s="23">
        <v>1020</v>
      </c>
      <c r="E147" s="23">
        <v>896</v>
      </c>
      <c r="F147" s="23">
        <v>0</v>
      </c>
    </row>
    <row r="148" spans="2:6" ht="19.5" customHeight="1">
      <c r="B148" s="21">
        <f t="shared" si="3"/>
        <v>29</v>
      </c>
      <c r="C148" s="22" t="s">
        <v>134</v>
      </c>
      <c r="D148" s="23">
        <v>743</v>
      </c>
      <c r="E148" s="23">
        <v>708</v>
      </c>
      <c r="F148" s="23">
        <v>637</v>
      </c>
    </row>
    <row r="149" spans="2:6" ht="19.5" customHeight="1">
      <c r="B149" s="21">
        <f t="shared" si="3"/>
        <v>30</v>
      </c>
      <c r="C149" s="22" t="s">
        <v>135</v>
      </c>
      <c r="D149" s="23">
        <v>743</v>
      </c>
      <c r="E149" s="23">
        <v>708</v>
      </c>
      <c r="F149" s="23">
        <v>637</v>
      </c>
    </row>
    <row r="150" spans="2:6" ht="19.5" customHeight="1">
      <c r="B150" s="21">
        <f t="shared" si="3"/>
        <v>31</v>
      </c>
      <c r="C150" s="22" t="s">
        <v>136</v>
      </c>
      <c r="D150" s="23">
        <v>791</v>
      </c>
      <c r="E150" s="23">
        <v>743</v>
      </c>
      <c r="F150" s="23">
        <v>673</v>
      </c>
    </row>
    <row r="151" spans="2:6" ht="19.5" customHeight="1">
      <c r="B151" s="21">
        <f t="shared" si="3"/>
        <v>32</v>
      </c>
      <c r="C151" s="22" t="s">
        <v>137</v>
      </c>
      <c r="D151" s="23">
        <v>1050</v>
      </c>
      <c r="E151" s="23">
        <v>924</v>
      </c>
      <c r="F151" s="23">
        <v>0</v>
      </c>
    </row>
    <row r="152" spans="2:6" ht="19.5" customHeight="1">
      <c r="B152" s="21">
        <f t="shared" si="3"/>
        <v>33</v>
      </c>
      <c r="C152" s="22" t="s">
        <v>138</v>
      </c>
      <c r="D152" s="23">
        <v>1050</v>
      </c>
      <c r="E152" s="23">
        <v>924</v>
      </c>
      <c r="F152" s="23">
        <v>0</v>
      </c>
    </row>
    <row r="153" spans="2:6" ht="19.5" customHeight="1">
      <c r="B153" s="21">
        <f t="shared" si="3"/>
        <v>34</v>
      </c>
      <c r="C153" s="22" t="s">
        <v>139</v>
      </c>
      <c r="D153" s="23">
        <v>684</v>
      </c>
      <c r="E153" s="23">
        <v>614</v>
      </c>
      <c r="F153" s="23">
        <v>555</v>
      </c>
    </row>
    <row r="154" spans="2:6" ht="19.5" customHeight="1">
      <c r="B154" s="21">
        <f t="shared" si="3"/>
        <v>35</v>
      </c>
      <c r="C154" s="22" t="s">
        <v>140</v>
      </c>
      <c r="D154" s="23">
        <v>720</v>
      </c>
      <c r="E154" s="23">
        <v>649</v>
      </c>
      <c r="F154" s="23">
        <v>590</v>
      </c>
    </row>
    <row r="155" spans="2:6" ht="19.5" customHeight="1">
      <c r="B155" s="21">
        <f t="shared" si="3"/>
        <v>36</v>
      </c>
      <c r="C155" s="22" t="s">
        <v>141</v>
      </c>
      <c r="D155" s="23">
        <v>720</v>
      </c>
      <c r="E155" s="23">
        <v>649</v>
      </c>
      <c r="F155" s="23">
        <v>602</v>
      </c>
    </row>
    <row r="156" spans="2:6" ht="19.5" customHeight="1">
      <c r="B156" s="21">
        <f t="shared" si="3"/>
        <v>37</v>
      </c>
      <c r="C156" s="22" t="s">
        <v>142</v>
      </c>
      <c r="D156" s="23">
        <v>720</v>
      </c>
      <c r="E156" s="23">
        <v>649</v>
      </c>
      <c r="F156" s="23">
        <v>602</v>
      </c>
    </row>
    <row r="157" spans="2:6" ht="19.5" customHeight="1">
      <c r="B157" s="21">
        <f t="shared" si="3"/>
        <v>38</v>
      </c>
      <c r="C157" s="22" t="s">
        <v>143</v>
      </c>
      <c r="D157" s="23">
        <v>555</v>
      </c>
      <c r="E157" s="23">
        <v>531</v>
      </c>
      <c r="F157" s="23">
        <v>460</v>
      </c>
    </row>
    <row r="158" spans="2:6" ht="19.5" customHeight="1">
      <c r="B158" s="21">
        <f t="shared" si="3"/>
        <v>39</v>
      </c>
      <c r="C158" s="22" t="s">
        <v>144</v>
      </c>
      <c r="D158" s="23">
        <v>696</v>
      </c>
      <c r="E158" s="23">
        <v>649</v>
      </c>
      <c r="F158" s="23">
        <v>555</v>
      </c>
    </row>
    <row r="159" spans="2:6" ht="19.5" customHeight="1">
      <c r="B159" s="21">
        <f t="shared" si="3"/>
        <v>40</v>
      </c>
      <c r="C159" s="22" t="s">
        <v>145</v>
      </c>
      <c r="D159" s="23">
        <v>1381</v>
      </c>
      <c r="E159" s="23">
        <v>1239</v>
      </c>
      <c r="F159" s="23">
        <v>1145</v>
      </c>
    </row>
    <row r="160" spans="2:6" ht="19.5" customHeight="1">
      <c r="B160" s="21">
        <f t="shared" si="3"/>
        <v>41</v>
      </c>
      <c r="C160" s="22" t="s">
        <v>146</v>
      </c>
      <c r="D160" s="23">
        <v>566</v>
      </c>
      <c r="E160" s="23">
        <v>555</v>
      </c>
      <c r="F160" s="23">
        <v>472</v>
      </c>
    </row>
    <row r="161" spans="2:6" ht="19.5" customHeight="1">
      <c r="B161" s="21">
        <f t="shared" si="3"/>
        <v>42</v>
      </c>
      <c r="C161" s="22" t="s">
        <v>147</v>
      </c>
      <c r="D161" s="23">
        <v>566</v>
      </c>
      <c r="E161" s="23">
        <v>555</v>
      </c>
      <c r="F161" s="23">
        <v>472</v>
      </c>
    </row>
    <row r="162" spans="2:6" ht="19.5" customHeight="1">
      <c r="B162" s="21">
        <f t="shared" si="3"/>
        <v>43</v>
      </c>
      <c r="C162" s="22" t="s">
        <v>148</v>
      </c>
      <c r="D162" s="23">
        <v>472</v>
      </c>
      <c r="E162" s="23">
        <v>401</v>
      </c>
      <c r="F162" s="23">
        <v>378</v>
      </c>
    </row>
    <row r="163" spans="2:6" ht="19.5" customHeight="1">
      <c r="B163" s="21">
        <f t="shared" si="3"/>
        <v>44</v>
      </c>
      <c r="C163" s="22" t="s">
        <v>149</v>
      </c>
      <c r="D163" s="23">
        <v>625</v>
      </c>
      <c r="E163" s="23">
        <v>566</v>
      </c>
      <c r="F163" s="23">
        <v>507</v>
      </c>
    </row>
    <row r="164" spans="2:6" ht="19.5" customHeight="1">
      <c r="B164" s="21">
        <f t="shared" si="3"/>
        <v>45</v>
      </c>
      <c r="C164" s="22" t="s">
        <v>150</v>
      </c>
      <c r="D164" s="23">
        <v>429</v>
      </c>
      <c r="E164" s="23">
        <v>354</v>
      </c>
      <c r="F164" s="23">
        <v>307</v>
      </c>
    </row>
    <row r="165" spans="2:6" ht="19.5" customHeight="1">
      <c r="B165" s="21">
        <f t="shared" si="3"/>
        <v>46</v>
      </c>
      <c r="C165" s="22" t="s">
        <v>151</v>
      </c>
      <c r="D165" s="23">
        <v>429</v>
      </c>
      <c r="E165" s="23">
        <v>354</v>
      </c>
      <c r="F165" s="23">
        <v>307</v>
      </c>
    </row>
    <row r="166" spans="2:6" ht="19.5" customHeight="1">
      <c r="B166" s="21">
        <f t="shared" si="3"/>
        <v>47</v>
      </c>
      <c r="C166" s="22" t="s">
        <v>152</v>
      </c>
      <c r="D166" s="23">
        <v>484</v>
      </c>
      <c r="E166" s="23">
        <v>448</v>
      </c>
      <c r="F166" s="23">
        <v>425</v>
      </c>
    </row>
    <row r="167" spans="2:6" ht="19.5" customHeight="1">
      <c r="B167" s="21">
        <f t="shared" si="3"/>
        <v>48</v>
      </c>
      <c r="C167" s="22" t="s">
        <v>153</v>
      </c>
      <c r="D167" s="23">
        <v>0</v>
      </c>
      <c r="E167" s="23">
        <v>295</v>
      </c>
      <c r="F167" s="23">
        <v>236</v>
      </c>
    </row>
    <row r="168" spans="2:6" ht="19.5" customHeight="1">
      <c r="B168" s="21">
        <f t="shared" si="3"/>
        <v>49</v>
      </c>
      <c r="C168" s="22" t="s">
        <v>154</v>
      </c>
      <c r="D168" s="23">
        <v>0</v>
      </c>
      <c r="E168" s="23">
        <v>248</v>
      </c>
      <c r="F168" s="23">
        <v>201</v>
      </c>
    </row>
    <row r="169" spans="2:6" ht="19.5" customHeight="1">
      <c r="B169" s="21">
        <f t="shared" si="3"/>
        <v>50</v>
      </c>
      <c r="C169" s="22" t="s">
        <v>155</v>
      </c>
      <c r="D169" s="23">
        <v>614</v>
      </c>
      <c r="E169" s="23">
        <v>566</v>
      </c>
      <c r="F169" s="23">
        <v>519</v>
      </c>
    </row>
    <row r="170" spans="2:6" ht="19.5" customHeight="1">
      <c r="B170" s="21">
        <f t="shared" si="3"/>
        <v>51</v>
      </c>
      <c r="C170" s="22" t="s">
        <v>156</v>
      </c>
      <c r="D170" s="23">
        <v>448</v>
      </c>
      <c r="E170" s="23">
        <v>425</v>
      </c>
      <c r="F170" s="23">
        <v>401</v>
      </c>
    </row>
    <row r="171" spans="2:6" ht="19.5" customHeight="1">
      <c r="B171" s="21">
        <f t="shared" si="3"/>
        <v>52</v>
      </c>
      <c r="C171" s="22" t="s">
        <v>157</v>
      </c>
      <c r="D171" s="23">
        <v>448</v>
      </c>
      <c r="E171" s="23">
        <v>425</v>
      </c>
      <c r="F171" s="23">
        <v>401</v>
      </c>
    </row>
    <row r="172" spans="2:6" ht="19.5" customHeight="1">
      <c r="B172" s="21">
        <f t="shared" si="3"/>
        <v>53</v>
      </c>
      <c r="C172" s="22" t="s">
        <v>158</v>
      </c>
      <c r="D172" s="23">
        <v>602</v>
      </c>
      <c r="E172" s="23">
        <v>555</v>
      </c>
      <c r="F172" s="23">
        <v>460</v>
      </c>
    </row>
    <row r="173" spans="2:6" ht="19.5" customHeight="1">
      <c r="B173" s="21">
        <f t="shared" si="3"/>
        <v>54</v>
      </c>
      <c r="C173" s="22" t="s">
        <v>159</v>
      </c>
      <c r="D173" s="23">
        <v>413</v>
      </c>
      <c r="E173" s="23">
        <v>378</v>
      </c>
      <c r="F173" s="23">
        <v>307</v>
      </c>
    </row>
    <row r="174" spans="2:6" ht="19.5" customHeight="1">
      <c r="B174" s="21">
        <f t="shared" si="3"/>
        <v>55</v>
      </c>
      <c r="C174" s="22" t="s">
        <v>160</v>
      </c>
      <c r="D174" s="23">
        <v>0</v>
      </c>
      <c r="E174" s="23">
        <v>248</v>
      </c>
      <c r="F174" s="23">
        <v>229</v>
      </c>
    </row>
    <row r="175" spans="2:6" ht="19.5" customHeight="1">
      <c r="B175" s="21">
        <f t="shared" si="3"/>
        <v>56</v>
      </c>
      <c r="C175" s="22" t="s">
        <v>161</v>
      </c>
      <c r="D175" s="23">
        <v>0</v>
      </c>
      <c r="E175" s="23">
        <v>248</v>
      </c>
      <c r="F175" s="23">
        <v>229</v>
      </c>
    </row>
    <row r="178" ht="45" customHeight="1">
      <c r="G178" s="4" t="s">
        <v>188</v>
      </c>
    </row>
    <row r="179" spans="2:7" ht="45" customHeight="1">
      <c r="B179" s="6" t="s">
        <v>0</v>
      </c>
      <c r="C179" s="7"/>
      <c r="D179" s="5" t="s">
        <v>166</v>
      </c>
      <c r="E179" s="5" t="s">
        <v>10</v>
      </c>
      <c r="F179" s="5" t="s">
        <v>11</v>
      </c>
      <c r="G179" s="5" t="s">
        <v>167</v>
      </c>
    </row>
    <row r="180" spans="2:7" ht="45" customHeight="1">
      <c r="B180" s="8"/>
      <c r="C180" s="9"/>
      <c r="D180" s="5"/>
      <c r="E180" s="5"/>
      <c r="F180" s="5"/>
      <c r="G180" s="5"/>
    </row>
    <row r="181" spans="2:7" ht="19.5" customHeight="1">
      <c r="B181" s="21">
        <f>SUM(B180+1)</f>
        <v>1</v>
      </c>
      <c r="C181" s="22" t="s">
        <v>168</v>
      </c>
      <c r="D181" s="23">
        <v>1121</v>
      </c>
      <c r="E181" s="23">
        <v>1204</v>
      </c>
      <c r="F181" s="23">
        <v>1156</v>
      </c>
      <c r="G181" s="23">
        <v>1132</v>
      </c>
    </row>
    <row r="182" spans="2:7" ht="19.5" customHeight="1">
      <c r="B182" s="21">
        <v>2</v>
      </c>
      <c r="C182" s="22" t="s">
        <v>169</v>
      </c>
      <c r="D182" s="23">
        <v>1062</v>
      </c>
      <c r="E182" s="23">
        <v>1180</v>
      </c>
      <c r="F182" s="23">
        <v>1133</v>
      </c>
      <c r="G182" s="23">
        <v>1086</v>
      </c>
    </row>
    <row r="183" spans="2:7" ht="19.5" customHeight="1">
      <c r="B183" s="21">
        <v>3</v>
      </c>
      <c r="C183" s="22" t="s">
        <v>170</v>
      </c>
      <c r="D183" s="23">
        <v>1015</v>
      </c>
      <c r="E183" s="23">
        <v>1168</v>
      </c>
      <c r="F183" s="23">
        <v>1109</v>
      </c>
      <c r="G183" s="23">
        <v>1038</v>
      </c>
    </row>
    <row r="184" spans="2:7" ht="19.5" customHeight="1">
      <c r="B184" s="21">
        <v>4</v>
      </c>
      <c r="C184" s="22" t="s">
        <v>171</v>
      </c>
      <c r="D184" s="23">
        <v>1015</v>
      </c>
      <c r="E184" s="23">
        <v>1168</v>
      </c>
      <c r="F184" s="23">
        <v>1109</v>
      </c>
      <c r="G184" s="23">
        <v>1038</v>
      </c>
    </row>
    <row r="185" spans="2:7" ht="19.5" customHeight="1">
      <c r="B185" s="21">
        <v>5</v>
      </c>
      <c r="C185" s="22" t="s">
        <v>172</v>
      </c>
      <c r="D185" s="23">
        <v>850</v>
      </c>
      <c r="E185" s="23">
        <v>1015</v>
      </c>
      <c r="F185" s="23">
        <v>897</v>
      </c>
      <c r="G185" s="23">
        <v>885</v>
      </c>
    </row>
    <row r="186" spans="2:7" ht="19.5" customHeight="1">
      <c r="B186" s="21">
        <v>6</v>
      </c>
      <c r="C186" s="22" t="s">
        <v>173</v>
      </c>
      <c r="D186" s="23">
        <v>755</v>
      </c>
      <c r="E186" s="23">
        <v>909</v>
      </c>
      <c r="F186" s="23">
        <v>791</v>
      </c>
      <c r="G186" s="23">
        <v>767</v>
      </c>
    </row>
    <row r="187" spans="2:7" ht="19.5" customHeight="1">
      <c r="B187" s="21">
        <v>7</v>
      </c>
      <c r="C187" s="22" t="s">
        <v>174</v>
      </c>
      <c r="D187" s="23">
        <v>755</v>
      </c>
      <c r="E187" s="23">
        <v>909</v>
      </c>
      <c r="F187" s="23">
        <v>791</v>
      </c>
      <c r="G187" s="23">
        <v>767</v>
      </c>
    </row>
    <row r="188" spans="2:7" ht="19.5" customHeight="1">
      <c r="B188" s="21">
        <v>8</v>
      </c>
      <c r="C188" s="22" t="s">
        <v>175</v>
      </c>
      <c r="D188" s="23">
        <v>531</v>
      </c>
      <c r="E188" s="23">
        <v>696</v>
      </c>
      <c r="F188" s="23">
        <v>602</v>
      </c>
      <c r="G188" s="23">
        <v>555</v>
      </c>
    </row>
    <row r="189" spans="2:7" ht="19.5" customHeight="1">
      <c r="B189" s="21">
        <v>9</v>
      </c>
      <c r="C189" s="22" t="s">
        <v>176</v>
      </c>
      <c r="D189" s="23">
        <v>649</v>
      </c>
      <c r="E189" s="23">
        <v>873</v>
      </c>
      <c r="F189" s="23">
        <v>732</v>
      </c>
      <c r="G189" s="23">
        <v>673</v>
      </c>
    </row>
    <row r="190" spans="2:7" ht="19.5" customHeight="1">
      <c r="B190" s="21">
        <f aca="true" t="shared" si="4" ref="B190:B200">SUM(B189+1)</f>
        <v>10</v>
      </c>
      <c r="C190" s="22" t="s">
        <v>177</v>
      </c>
      <c r="D190" s="23">
        <v>649</v>
      </c>
      <c r="E190" s="23">
        <v>873</v>
      </c>
      <c r="F190" s="23">
        <v>732</v>
      </c>
      <c r="G190" s="23">
        <v>673</v>
      </c>
    </row>
    <row r="191" spans="2:7" ht="19.5" customHeight="1">
      <c r="B191" s="21">
        <f t="shared" si="4"/>
        <v>11</v>
      </c>
      <c r="C191" s="22" t="s">
        <v>178</v>
      </c>
      <c r="D191" s="23">
        <v>519</v>
      </c>
      <c r="E191" s="23">
        <v>684</v>
      </c>
      <c r="F191" s="23">
        <v>590</v>
      </c>
      <c r="G191" s="23">
        <v>543</v>
      </c>
    </row>
    <row r="192" spans="2:7" ht="19.5" customHeight="1">
      <c r="B192" s="21">
        <f t="shared" si="4"/>
        <v>12</v>
      </c>
      <c r="C192" s="22" t="s">
        <v>179</v>
      </c>
      <c r="D192" s="23">
        <v>519</v>
      </c>
      <c r="E192" s="23">
        <v>684</v>
      </c>
      <c r="F192" s="23">
        <v>590</v>
      </c>
      <c r="G192" s="23">
        <v>543</v>
      </c>
    </row>
    <row r="193" spans="2:7" ht="19.5" customHeight="1">
      <c r="B193" s="21">
        <f t="shared" si="4"/>
        <v>13</v>
      </c>
      <c r="C193" s="22" t="s">
        <v>180</v>
      </c>
      <c r="D193" s="23">
        <v>472</v>
      </c>
      <c r="E193" s="23">
        <v>637</v>
      </c>
      <c r="F193" s="23">
        <v>531</v>
      </c>
      <c r="G193" s="23">
        <v>496</v>
      </c>
    </row>
    <row r="194" spans="2:7" ht="19.5" customHeight="1">
      <c r="B194" s="21">
        <f t="shared" si="4"/>
        <v>14</v>
      </c>
      <c r="C194" s="22" t="s">
        <v>181</v>
      </c>
      <c r="D194" s="23">
        <v>472</v>
      </c>
      <c r="E194" s="23">
        <v>637</v>
      </c>
      <c r="F194" s="23">
        <v>531</v>
      </c>
      <c r="G194" s="23">
        <v>496</v>
      </c>
    </row>
    <row r="195" spans="2:7" ht="19.5" customHeight="1">
      <c r="B195" s="21">
        <f t="shared" si="4"/>
        <v>15</v>
      </c>
      <c r="C195" s="22" t="s">
        <v>182</v>
      </c>
      <c r="D195" s="23">
        <v>472</v>
      </c>
      <c r="E195" s="23">
        <v>637</v>
      </c>
      <c r="F195" s="23">
        <v>531</v>
      </c>
      <c r="G195" s="23">
        <v>496</v>
      </c>
    </row>
    <row r="196" spans="2:7" ht="19.5" customHeight="1">
      <c r="B196" s="21">
        <f t="shared" si="4"/>
        <v>16</v>
      </c>
      <c r="C196" s="22" t="s">
        <v>183</v>
      </c>
      <c r="D196" s="23">
        <v>425</v>
      </c>
      <c r="E196" s="23">
        <v>566</v>
      </c>
      <c r="F196" s="23">
        <v>484</v>
      </c>
      <c r="G196" s="23">
        <v>460</v>
      </c>
    </row>
    <row r="197" spans="2:7" ht="19.5" customHeight="1">
      <c r="B197" s="21">
        <f t="shared" si="4"/>
        <v>17</v>
      </c>
      <c r="C197" s="22" t="s">
        <v>184</v>
      </c>
      <c r="D197" s="23">
        <v>425</v>
      </c>
      <c r="E197" s="23">
        <v>566</v>
      </c>
      <c r="F197" s="23">
        <v>484</v>
      </c>
      <c r="G197" s="23">
        <v>460</v>
      </c>
    </row>
    <row r="198" spans="2:7" ht="19.5" customHeight="1">
      <c r="B198" s="21">
        <f t="shared" si="4"/>
        <v>18</v>
      </c>
      <c r="C198" s="22" t="s">
        <v>185</v>
      </c>
      <c r="D198" s="23">
        <v>413</v>
      </c>
      <c r="E198" s="23">
        <v>543</v>
      </c>
      <c r="F198" s="23">
        <v>472</v>
      </c>
      <c r="G198" s="23">
        <v>437</v>
      </c>
    </row>
    <row r="199" spans="2:7" ht="19.5" customHeight="1">
      <c r="B199" s="21">
        <f t="shared" si="4"/>
        <v>19</v>
      </c>
      <c r="C199" s="22" t="s">
        <v>186</v>
      </c>
      <c r="D199" s="23">
        <v>378</v>
      </c>
      <c r="E199" s="23">
        <v>496</v>
      </c>
      <c r="F199" s="23">
        <v>437</v>
      </c>
      <c r="G199" s="23">
        <v>390</v>
      </c>
    </row>
    <row r="200" spans="2:7" ht="19.5" customHeight="1">
      <c r="B200" s="21">
        <f t="shared" si="4"/>
        <v>20</v>
      </c>
      <c r="C200" s="22" t="s">
        <v>187</v>
      </c>
      <c r="D200" s="23">
        <v>378</v>
      </c>
      <c r="E200" s="23">
        <v>496</v>
      </c>
      <c r="F200" s="23">
        <v>437</v>
      </c>
      <c r="G200" s="23">
        <v>390</v>
      </c>
    </row>
    <row r="203" ht="45" customHeight="1">
      <c r="G203" s="4" t="s">
        <v>194</v>
      </c>
    </row>
    <row r="204" spans="2:7" ht="45" customHeight="1">
      <c r="B204" s="6" t="s">
        <v>0</v>
      </c>
      <c r="C204" s="7"/>
      <c r="D204" s="5" t="s">
        <v>166</v>
      </c>
      <c r="E204" s="5" t="s">
        <v>10</v>
      </c>
      <c r="F204" s="5" t="s">
        <v>11</v>
      </c>
      <c r="G204" s="5" t="s">
        <v>167</v>
      </c>
    </row>
    <row r="205" spans="2:7" ht="45" customHeight="1">
      <c r="B205" s="8"/>
      <c r="C205" s="9"/>
      <c r="D205" s="5"/>
      <c r="E205" s="5"/>
      <c r="F205" s="5"/>
      <c r="G205" s="5"/>
    </row>
    <row r="206" spans="2:7" ht="19.5" customHeight="1">
      <c r="B206" s="21">
        <f>SUM(B205+1)</f>
        <v>1</v>
      </c>
      <c r="C206" s="22" t="s">
        <v>4</v>
      </c>
      <c r="D206" s="23">
        <v>496</v>
      </c>
      <c r="E206" s="23">
        <v>614</v>
      </c>
      <c r="F206" s="23">
        <v>566</v>
      </c>
      <c r="G206" s="23">
        <v>519</v>
      </c>
    </row>
    <row r="207" spans="2:7" ht="19.5" customHeight="1">
      <c r="B207" s="21">
        <v>2</v>
      </c>
      <c r="C207" s="22" t="s">
        <v>189</v>
      </c>
      <c r="D207" s="23">
        <v>330</v>
      </c>
      <c r="E207" s="23">
        <v>496</v>
      </c>
      <c r="F207" s="23">
        <v>437</v>
      </c>
      <c r="G207" s="23">
        <v>366</v>
      </c>
    </row>
    <row r="208" spans="2:7" ht="19.5" customHeight="1">
      <c r="B208" s="21">
        <v>3</v>
      </c>
      <c r="C208" s="22" t="s">
        <v>6</v>
      </c>
      <c r="D208" s="23">
        <v>401</v>
      </c>
      <c r="E208" s="23">
        <v>543</v>
      </c>
      <c r="F208" s="23">
        <v>496</v>
      </c>
      <c r="G208" s="23">
        <v>425</v>
      </c>
    </row>
    <row r="209" spans="2:7" ht="19.5" customHeight="1">
      <c r="B209" s="21">
        <v>4</v>
      </c>
      <c r="C209" s="22" t="s">
        <v>190</v>
      </c>
      <c r="D209" s="23">
        <v>330</v>
      </c>
      <c r="E209" s="23">
        <v>496</v>
      </c>
      <c r="F209" s="23">
        <v>437</v>
      </c>
      <c r="G209" s="23">
        <v>366</v>
      </c>
    </row>
    <row r="210" spans="2:7" ht="19.5" customHeight="1">
      <c r="B210" s="21">
        <v>5</v>
      </c>
      <c r="C210" s="22" t="s">
        <v>191</v>
      </c>
      <c r="D210" s="23">
        <v>260</v>
      </c>
      <c r="E210" s="23">
        <v>425</v>
      </c>
      <c r="F210" s="23">
        <v>342</v>
      </c>
      <c r="G210" s="23">
        <v>271</v>
      </c>
    </row>
    <row r="211" spans="2:7" ht="19.5" customHeight="1">
      <c r="B211" s="21">
        <v>6</v>
      </c>
      <c r="C211" s="22" t="s">
        <v>192</v>
      </c>
      <c r="D211" s="23">
        <v>236</v>
      </c>
      <c r="E211" s="23">
        <v>354</v>
      </c>
      <c r="F211" s="23">
        <v>319</v>
      </c>
      <c r="G211" s="23">
        <v>260</v>
      </c>
    </row>
    <row r="212" spans="2:7" ht="19.5" customHeight="1">
      <c r="B212" s="21">
        <v>7</v>
      </c>
      <c r="C212" s="22" t="s">
        <v>193</v>
      </c>
      <c r="D212" s="23">
        <v>118</v>
      </c>
      <c r="E212" s="23">
        <v>177</v>
      </c>
      <c r="F212" s="23">
        <v>153</v>
      </c>
      <c r="G212" s="23">
        <v>130</v>
      </c>
    </row>
    <row r="215" ht="45" customHeight="1">
      <c r="G215" s="4" t="s">
        <v>203</v>
      </c>
    </row>
    <row r="216" spans="2:7" ht="45" customHeight="1">
      <c r="B216" s="6" t="s">
        <v>0</v>
      </c>
      <c r="C216" s="7"/>
      <c r="D216" s="5" t="s">
        <v>166</v>
      </c>
      <c r="E216" s="5" t="s">
        <v>10</v>
      </c>
      <c r="F216" s="5" t="s">
        <v>11</v>
      </c>
      <c r="G216" s="5" t="s">
        <v>167</v>
      </c>
    </row>
    <row r="217" spans="2:7" ht="45" customHeight="1">
      <c r="B217" s="8"/>
      <c r="C217" s="9"/>
      <c r="D217" s="5"/>
      <c r="E217" s="5"/>
      <c r="F217" s="5"/>
      <c r="G217" s="5"/>
    </row>
    <row r="218" spans="2:7" ht="19.5" customHeight="1">
      <c r="B218" s="21">
        <f>SUM(B217+1)</f>
        <v>1</v>
      </c>
      <c r="C218" s="22" t="s">
        <v>195</v>
      </c>
      <c r="D218" s="23">
        <v>625</v>
      </c>
      <c r="E218" s="23">
        <v>814</v>
      </c>
      <c r="F218" s="23">
        <v>753</v>
      </c>
      <c r="G218" s="23">
        <v>658</v>
      </c>
    </row>
    <row r="219" spans="2:7" ht="19.5" customHeight="1">
      <c r="B219" s="21">
        <v>2</v>
      </c>
      <c r="C219" s="22" t="s">
        <v>196</v>
      </c>
      <c r="D219" s="23">
        <v>389</v>
      </c>
      <c r="E219" s="23">
        <v>566</v>
      </c>
      <c r="F219" s="23">
        <v>515</v>
      </c>
      <c r="G219" s="23">
        <v>437</v>
      </c>
    </row>
    <row r="220" spans="2:7" ht="19.5" customHeight="1">
      <c r="B220" s="21">
        <v>3</v>
      </c>
      <c r="C220" s="22" t="s">
        <v>197</v>
      </c>
      <c r="D220" s="23">
        <v>543</v>
      </c>
      <c r="E220" s="23">
        <v>649</v>
      </c>
      <c r="F220" s="23">
        <v>592</v>
      </c>
      <c r="G220" s="23">
        <v>571</v>
      </c>
    </row>
    <row r="221" spans="2:7" ht="19.5" customHeight="1">
      <c r="B221" s="21">
        <v>4</v>
      </c>
      <c r="C221" s="22" t="s">
        <v>5</v>
      </c>
      <c r="D221" s="23">
        <v>543</v>
      </c>
      <c r="E221" s="23">
        <v>649</v>
      </c>
      <c r="F221" s="23">
        <v>592</v>
      </c>
      <c r="G221" s="23">
        <v>571</v>
      </c>
    </row>
    <row r="222" spans="2:7" ht="19.5" customHeight="1">
      <c r="B222" s="21">
        <v>5</v>
      </c>
      <c r="C222" s="22" t="s">
        <v>3</v>
      </c>
      <c r="D222" s="23">
        <v>543</v>
      </c>
      <c r="E222" s="23">
        <v>649</v>
      </c>
      <c r="F222" s="23">
        <v>592</v>
      </c>
      <c r="G222" s="23">
        <v>571</v>
      </c>
    </row>
    <row r="223" spans="2:7" ht="19.5" customHeight="1">
      <c r="B223" s="21">
        <v>6</v>
      </c>
      <c r="C223" s="22" t="s">
        <v>198</v>
      </c>
      <c r="D223" s="23">
        <v>295</v>
      </c>
      <c r="E223" s="23">
        <v>472</v>
      </c>
      <c r="F223" s="23">
        <v>385</v>
      </c>
      <c r="G223" s="23">
        <v>307</v>
      </c>
    </row>
    <row r="224" spans="2:7" ht="19.5" customHeight="1">
      <c r="B224" s="21">
        <v>7</v>
      </c>
      <c r="C224" s="22" t="s">
        <v>199</v>
      </c>
      <c r="D224" s="23">
        <v>295</v>
      </c>
      <c r="E224" s="23">
        <v>472</v>
      </c>
      <c r="F224" s="23">
        <v>385</v>
      </c>
      <c r="G224" s="23">
        <v>307</v>
      </c>
    </row>
    <row r="225" spans="2:7" ht="19.5" customHeight="1">
      <c r="B225" s="21">
        <v>8</v>
      </c>
      <c r="C225" s="22" t="s">
        <v>200</v>
      </c>
      <c r="D225" s="23">
        <v>295</v>
      </c>
      <c r="E225" s="23">
        <v>472</v>
      </c>
      <c r="F225" s="23">
        <v>385</v>
      </c>
      <c r="G225" s="23">
        <v>307</v>
      </c>
    </row>
    <row r="226" spans="2:7" ht="19.5" customHeight="1">
      <c r="B226" s="21">
        <v>9</v>
      </c>
      <c r="C226" s="22" t="s">
        <v>201</v>
      </c>
      <c r="D226" s="23">
        <v>295</v>
      </c>
      <c r="E226" s="23">
        <v>472</v>
      </c>
      <c r="F226" s="23">
        <v>385</v>
      </c>
      <c r="G226" s="23">
        <v>307</v>
      </c>
    </row>
    <row r="227" spans="2:7" ht="19.5" customHeight="1">
      <c r="B227" s="21">
        <v>10</v>
      </c>
      <c r="C227" s="22" t="s">
        <v>8</v>
      </c>
      <c r="D227" s="23">
        <v>295</v>
      </c>
      <c r="E227" s="23">
        <v>472</v>
      </c>
      <c r="F227" s="23">
        <v>385</v>
      </c>
      <c r="G227" s="23">
        <v>307</v>
      </c>
    </row>
    <row r="228" spans="2:7" ht="19.5" customHeight="1">
      <c r="B228" s="21">
        <v>11</v>
      </c>
      <c r="C228" s="22" t="s">
        <v>202</v>
      </c>
      <c r="D228" s="23">
        <v>212</v>
      </c>
      <c r="E228" s="23">
        <v>354</v>
      </c>
      <c r="F228" s="23">
        <v>307</v>
      </c>
      <c r="G228" s="23">
        <v>231</v>
      </c>
    </row>
    <row r="231" ht="45" customHeight="1">
      <c r="G231" s="4" t="s">
        <v>205</v>
      </c>
    </row>
    <row r="232" spans="2:7" ht="45" customHeight="1">
      <c r="B232" s="6" t="s">
        <v>0</v>
      </c>
      <c r="C232" s="7"/>
      <c r="D232" s="5" t="s">
        <v>166</v>
      </c>
      <c r="E232" s="5" t="s">
        <v>10</v>
      </c>
      <c r="F232" s="5" t="s">
        <v>11</v>
      </c>
      <c r="G232" s="5" t="s">
        <v>167</v>
      </c>
    </row>
    <row r="233" spans="2:7" ht="45" customHeight="1">
      <c r="B233" s="8"/>
      <c r="C233" s="9"/>
      <c r="D233" s="5"/>
      <c r="E233" s="5"/>
      <c r="F233" s="5"/>
      <c r="G233" s="5"/>
    </row>
    <row r="234" spans="2:7" ht="19.5" customHeight="1">
      <c r="B234" s="21">
        <f>SUM(B233+1)</f>
        <v>1</v>
      </c>
      <c r="C234" s="22" t="s">
        <v>1</v>
      </c>
      <c r="D234" s="23">
        <v>722</v>
      </c>
      <c r="E234" s="23">
        <v>802</v>
      </c>
      <c r="F234" s="23">
        <v>743</v>
      </c>
      <c r="G234" s="23">
        <v>684</v>
      </c>
    </row>
    <row r="235" spans="2:7" ht="19.5" customHeight="1">
      <c r="B235" s="21">
        <v>2</v>
      </c>
      <c r="C235" s="22" t="s">
        <v>2</v>
      </c>
      <c r="D235" s="23">
        <v>722</v>
      </c>
      <c r="E235" s="23">
        <v>802</v>
      </c>
      <c r="F235" s="23">
        <v>743</v>
      </c>
      <c r="G235" s="23">
        <v>684</v>
      </c>
    </row>
    <row r="236" spans="2:7" ht="19.5" customHeight="1">
      <c r="B236" s="21">
        <v>3</v>
      </c>
      <c r="C236" s="22" t="s">
        <v>6</v>
      </c>
      <c r="D236" s="23">
        <v>448</v>
      </c>
      <c r="E236" s="23">
        <v>590</v>
      </c>
      <c r="F236" s="23">
        <v>531</v>
      </c>
      <c r="G236" s="23">
        <v>472</v>
      </c>
    </row>
    <row r="237" spans="2:7" ht="19.5" customHeight="1">
      <c r="B237" s="21">
        <v>4</v>
      </c>
      <c r="C237" s="22" t="s">
        <v>7</v>
      </c>
      <c r="D237" s="23">
        <v>448</v>
      </c>
      <c r="E237" s="23">
        <v>590</v>
      </c>
      <c r="F237" s="23">
        <v>531</v>
      </c>
      <c r="G237" s="23">
        <v>472</v>
      </c>
    </row>
    <row r="238" spans="2:7" ht="19.5" customHeight="1">
      <c r="B238" s="21">
        <v>5</v>
      </c>
      <c r="C238" s="22" t="s">
        <v>200</v>
      </c>
      <c r="D238" s="23">
        <v>271</v>
      </c>
      <c r="E238" s="23">
        <v>425</v>
      </c>
      <c r="F238" s="23">
        <v>354</v>
      </c>
      <c r="G238" s="23">
        <v>295</v>
      </c>
    </row>
    <row r="239" spans="2:7" ht="19.5" customHeight="1">
      <c r="B239" s="21">
        <v>6</v>
      </c>
      <c r="C239" s="22" t="s">
        <v>204</v>
      </c>
      <c r="D239" s="23">
        <v>271</v>
      </c>
      <c r="E239" s="23">
        <v>425</v>
      </c>
      <c r="F239" s="23">
        <v>354</v>
      </c>
      <c r="G239" s="23">
        <v>295</v>
      </c>
    </row>
    <row r="240" spans="2:7" ht="19.5" customHeight="1">
      <c r="B240" s="21">
        <v>7</v>
      </c>
      <c r="C240" s="22" t="s">
        <v>19</v>
      </c>
      <c r="D240" s="23">
        <v>177</v>
      </c>
      <c r="E240" s="23">
        <v>260</v>
      </c>
      <c r="F240" s="23">
        <v>236</v>
      </c>
      <c r="G240" s="23">
        <v>212</v>
      </c>
    </row>
    <row r="241" spans="2:7" ht="19.5" customHeight="1">
      <c r="B241" s="21">
        <v>8</v>
      </c>
      <c r="C241" s="22" t="s">
        <v>20</v>
      </c>
      <c r="D241" s="23">
        <v>177</v>
      </c>
      <c r="E241" s="23">
        <v>260</v>
      </c>
      <c r="F241" s="23">
        <v>236</v>
      </c>
      <c r="G241" s="23">
        <v>212</v>
      </c>
    </row>
  </sheetData>
  <sheetProtection/>
  <mergeCells count="37">
    <mergeCell ref="B67:C68"/>
    <mergeCell ref="D67:D68"/>
    <mergeCell ref="E67:E68"/>
    <mergeCell ref="F67:F68"/>
    <mergeCell ref="G67:G68"/>
    <mergeCell ref="B118:C119"/>
    <mergeCell ref="D118:D119"/>
    <mergeCell ref="E118:E119"/>
    <mergeCell ref="F118:F119"/>
    <mergeCell ref="B91:C92"/>
    <mergeCell ref="D91:D92"/>
    <mergeCell ref="D232:D233"/>
    <mergeCell ref="E232:E233"/>
    <mergeCell ref="F232:F233"/>
    <mergeCell ref="G232:G233"/>
    <mergeCell ref="B232:C233"/>
    <mergeCell ref="D216:D217"/>
    <mergeCell ref="E216:E217"/>
    <mergeCell ref="F216:F217"/>
    <mergeCell ref="G216:G217"/>
    <mergeCell ref="B216:C217"/>
    <mergeCell ref="D179:D180"/>
    <mergeCell ref="E179:E180"/>
    <mergeCell ref="F179:F180"/>
    <mergeCell ref="G179:G180"/>
    <mergeCell ref="B179:C180"/>
    <mergeCell ref="D204:D205"/>
    <mergeCell ref="E204:E205"/>
    <mergeCell ref="F204:F205"/>
    <mergeCell ref="G204:G205"/>
    <mergeCell ref="B204:C205"/>
    <mergeCell ref="E4:F4"/>
    <mergeCell ref="B15:C16"/>
    <mergeCell ref="F15:F16"/>
    <mergeCell ref="G15:G16"/>
    <mergeCell ref="D15:D16"/>
    <mergeCell ref="E15:E16"/>
  </mergeCells>
  <hyperlinks>
    <hyperlink ref="B9" r:id="rId1" display="www.belhvalan.com"/>
  </hyperlinks>
  <printOptions/>
  <pageMargins left="0" right="0" top="0" bottom="0" header="0" footer="0"/>
  <pageSetup horizontalDpi="600" verticalDpi="600" orientation="portrait" paperSize="9" scale="46" r:id="rId3"/>
  <headerFooter alignWithMargins="0">
    <oddFooter>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Zver</cp:lastModifiedBy>
  <cp:lastPrinted>2010-08-31T10:47:04Z</cp:lastPrinted>
  <dcterms:created xsi:type="dcterms:W3CDTF">1996-10-08T23:32:33Z</dcterms:created>
  <dcterms:modified xsi:type="dcterms:W3CDTF">2011-12-16T07:26:59Z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