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9660" windowHeight="5490" activeTab="0"/>
  </bookViews>
  <sheets>
    <sheet name="Прайс-лист  1 полугодие 12" sheetId="1" r:id="rId1"/>
  </sheets>
  <externalReferences>
    <externalReference r:id="rId4"/>
  </externalReferences>
  <definedNames/>
  <calcPr fullCalcOnLoad="1" refMode="R1C1"/>
</workbook>
</file>

<file path=xl/sharedStrings.xml><?xml version="1.0" encoding="utf-8"?>
<sst xmlns="http://schemas.openxmlformats.org/spreadsheetml/2006/main" count="1205" uniqueCount="711">
  <si>
    <t>60x90/4</t>
  </si>
  <si>
    <t>Наглядное пособие «Ступеньки грамоты» переработано и дополнено с учетом его использования с другими пособиями учебно-методического комплекта «Обучение дошкольников грамоте». Cодержит: азбуку в картинках; картинки-схемы с изображением предмета и рядом клеточек под ним для выделения звуков слова; полоски-схемы звукового состава слов; предметные картинки для словесных дидактических игр и игровых упражнений; фишки-карточки для обозначения выделенных звуков анализируемого слова; пособие «Окошки» для обучения детей слоговому чтению; разрезные гласные буквы; разрезную азбуку (прописные и строчные буквы); карточки с правилами написания гласных букв после мягких и твердых согласных звуков; примерную схему работы с пособием «Ступеньки грамоты». С помощью этого пособия дети учатся последовательно интонационно выделять звуки в слове, называть и характеризовать гласные звуки, согласные звуки (твердые и мягкие, звонкие и глухие), обозначать их цветными фишками в виде схемы звукового состава слова; знакомятся с правилами написания гласных после твердых и мягких согласных звуков; выкладывают слова и предложения из букв разрезной азбуки. Эти знания, навыки и умения будут способствовать дальнейшему успешному обучению детей осмысленному чтению и грамотному письму в школе.</t>
  </si>
  <si>
    <t>978-5-9219-0767-6</t>
  </si>
  <si>
    <t>32 с.,  цв. илл.</t>
  </si>
  <si>
    <t>Занимаясь по книгам «Моя Родина — Россия», дошкольники в доступной для их понимания форме познают историю России: как жили наши предки, чем занимались, как строили города и защищали свою землю от врагов, как отмечали праздники. Они пополнят свои знания о столице нашей Родины — Москве, познакомятся с государственной символикой; узнают, что в России много городов и сел, рек, лесов и гор; что животный и растительный мир здесь очень разнообразен. Книги расскажут детям об исторических деятелях, ученых, писателях и композиторах, прославивших нашу страну, и помогут понять, что могущество России на протяжении многих веков создавалось нашими соотечественниками, всем народом; что все мы — россияне, представители разных национальностей, — граждане великой страны, и от каждого из нас зависит процветание России в будущем. Пособия будут способствовать развитию познавательной активности детей, повышению интереса к истории и культуре нашей страны, формированию чувства патриотизма и уважения к своему народу.</t>
  </si>
  <si>
    <t>1.121</t>
  </si>
  <si>
    <t>978-9219-9219-0686-0</t>
  </si>
  <si>
    <t>Красочные, яркие, реалистичные картинки с изображением современных электробытовых приборов сопровождаются вопросами и заданиями, которые помогут ребенку не только усвоить название этих приборов, го и пополнить его словарный запас, расширить общий кругозор. Для занятий с детьми.</t>
  </si>
  <si>
    <t>Сентябрь</t>
  </si>
  <si>
    <t>1.172</t>
  </si>
  <si>
    <t>5-9219-0583-6</t>
  </si>
  <si>
    <t>Диагностика знаний ребенка в соответствии с программами предшкольной подготовки.  Картинный материал с вопросами и заданиями поможет проверить степень усвоенных ребенком первоначальных знаний.</t>
  </si>
  <si>
    <t>Книга предназначена для развития познавательных процессов ребенка дошкольного возраста. В ней предлагается систематизированный материал по формированию у детей геометрического мышления, активизации внимания, тренировке памяти. Данные в пособии игры-упражнения прошли успешную апробацию в школе раннего интеллектуального развития «Открытие» в течение 20 лет.</t>
  </si>
  <si>
    <t>1.266</t>
  </si>
  <si>
    <t>978-5-9219-0720-1</t>
  </si>
  <si>
    <t>Вострухина Т.Н.</t>
  </si>
  <si>
    <t>Дидактический материал предназначен для занятий с детьми дошкольного возраста. Он поможет ребенку приобрести навыки и умения, необходимые в повседневной жизни, а также будет способствовать его социально-психологической адаптации к школе, расширению и углублению знаний, развитию умений, обеспечивающих готовность дошкольника к дальнейшему обучению. Предлагаемые задания, рассчитанные как на групповые, так и на индивидуальные занятия, учитывают действующие программы воспитания и обучения детей в детском саду, представлены в игровой форме, сопровождаются красочным картинным материалом, методическими рекомендациями. В ходе занятий ребенок рассматривает картинки, отвечает на вопросы, составляет предложения или небольшие рассказы-описания, заштриховывает, обводит, рисует, обобщает и классифицирует предметы, выделяет их и дифференцирует, подбирает соответствующую заданию картинку-стикерс, наклеивает ее в нужном месте и т.д. Пособия адресованы воспитателям ДОУ, педагогам для занятий в детских садах, группах кратковременного пребывания или в группах подготовки к школе, а также родителям и гувернерам, готовящим детей к обучению в школе в домашних условиях.</t>
  </si>
  <si>
    <t>1.164</t>
  </si>
  <si>
    <t>36 с., цв. илл. + 72 с. вкл.</t>
  </si>
  <si>
    <r>
      <t xml:space="preserve">В помощь воспитателям ДОУ в работе с родителями. Вып. 7. Растим самых маленьких. Советы маме  – воспитателю детского сада. </t>
    </r>
    <r>
      <rPr>
        <sz val="10"/>
        <rFont val="Times New Roman"/>
        <family val="1"/>
      </rPr>
      <t>Компетентные родители. Раздаточный материал</t>
    </r>
  </si>
  <si>
    <t>Дидактические карточки в картинках познакомят детей с широко вошедшими в нашу жизнь электроприборами — телевизором, телефоном, магнитофоном, а также с новыми современными устройствами — ноутбуком, принтером, сканером, цифровым фотоаппаратом, видеоплеером и др. На доступном дошкольнику уровне даются сведения о каждом предмете: что он собой представляет, для чего нужен, как работает и т.д. Книга расширит кругозор ребенка, пополнит его словарный запас. Для воспитателей детского сада, логопедов, педагогов дополнительного образования, родителей.</t>
  </si>
  <si>
    <t>Компл.</t>
  </si>
  <si>
    <t>Пер.</t>
  </si>
  <si>
    <r>
      <t>Тематический словарь в картинках. ЛЮБИМЫЕ ГЕРОИ СКАЗОК: Курочка Ряба. Гуси-лебеди.</t>
    </r>
    <r>
      <rPr>
        <sz val="10"/>
        <rFont val="Times New Roman"/>
        <family val="1"/>
      </rPr>
      <t xml:space="preserve"> Книга состоит из двух частей: 1) для детей – картинки с героями сказки, игровое поле, персонажи для театрализации; 2) для воспитателей и родителей – методические рекомендации, вопросы и задания, текст сказки. Тематические словари помогут сформировать интерес к чтению, научат ребенка вдумчиво и осмысленно читать тексты</t>
    </r>
  </si>
  <si>
    <r>
      <t xml:space="preserve">Тематический словарь в картинках. ЛЮБИМЫЕ ГЕРОИ СКАЗОК: Теремок. Лиса и заяц. </t>
    </r>
    <r>
      <rPr>
        <sz val="10"/>
        <rFont val="Times New Roman"/>
        <family val="1"/>
      </rPr>
      <t>Книга состоит из двух частей: 1) для детей – картинки с героями сказки, игровое поле, персонажи для театрализации; 2) для воспитателей и родителей – методические рекомендации, вопросы и задания, текст сказки. Тематические словари помогут сформировать интерес к чтению, научат ребенка вдумчиво и осмысленно читать тексты</t>
    </r>
  </si>
  <si>
    <t>Подготовка руки к письму. Рисуем по клеточкам: Овощи. Фрукты. Цветы. Деревья. Животные. Транспорт. Одежда</t>
  </si>
  <si>
    <r>
      <t>Дидактические карточки. МИР ЧЕЛОВЕКА.</t>
    </r>
    <r>
      <rPr>
        <sz val="10"/>
        <rFont val="Times New Roman"/>
        <family val="1"/>
      </rPr>
      <t xml:space="preserve"> (Посуда. Продукты питания. Одежда.)</t>
    </r>
    <r>
      <rPr>
        <b/>
        <sz val="10"/>
        <rFont val="Times New Roman"/>
        <family val="1"/>
      </rPr>
      <t xml:space="preserve"> Упражнения на проверку и закрепление знаний дошкольников при ознакомлении с социальным миром. </t>
    </r>
    <r>
      <rPr>
        <sz val="10"/>
        <rFont val="Times New Roman"/>
        <family val="1"/>
      </rPr>
      <t>Картинный материал с вопросами и заданиями поможет проверить степень усвоения ребенком первоначальных знаний</t>
    </r>
  </si>
  <si>
    <r>
      <t xml:space="preserve">Козлова С.А., Шукшина С.Е. </t>
    </r>
    <r>
      <rPr>
        <b/>
        <sz val="10"/>
        <rFont val="Times New Roman"/>
        <family val="1"/>
      </rPr>
      <t xml:space="preserve">Тематический словарь в картинках. Мир человека. Я и мое тело. (Части тела. Органы чувств. Внутренние органы. Методические рекомендации.) </t>
    </r>
    <r>
      <rPr>
        <sz val="10"/>
        <rFont val="Times New Roman"/>
        <family val="1"/>
      </rPr>
      <t>Дидактический материал о строении человеческого организма и правила ухода за частями тела. Для занятий с детьми дошкольного возраста по развитию речи и ознакомлению с окружающим миром</t>
    </r>
  </si>
  <si>
    <r>
      <t>Дидактические карточки. МИР ЧЕЛОВЕКА.</t>
    </r>
    <r>
      <rPr>
        <sz val="10"/>
        <rFont val="Times New Roman"/>
        <family val="1"/>
      </rPr>
      <t xml:space="preserve"> (Город. Транспорт. Профессии.)</t>
    </r>
    <r>
      <rPr>
        <b/>
        <sz val="10"/>
        <rFont val="Times New Roman"/>
        <family val="1"/>
      </rPr>
      <t xml:space="preserve"> Упражнения на проверку и закрепление знаний дошкольников при ознакомлении с социальным миром. </t>
    </r>
    <r>
      <rPr>
        <sz val="10"/>
        <rFont val="Times New Roman"/>
        <family val="1"/>
      </rPr>
      <t>Картинный материал с вопросами и заданиями поможет проверить степень усвоения ребенком первоначальных знаний</t>
    </r>
  </si>
  <si>
    <r>
      <t>«Букварь для современных детей» разработан на основе смыслового метода обучения чтению. Он учитывает особенности и закономерности функционирования речевой деятельности современного ребенка, обладающего новым типом сознания — системно-смысловым, а не системно-структурным, характерным для детей прошлого века. Если традиционный метод обучения нацелен на овладение ребенком знаниями, умениями и навыками чтения, то смысловой метод ориентирован на развитие речевых механизмов и личностной стратегии чтения. Задания в «Букваре…» построены таким образом, что ребенок не просто выучит все буквы русского языка, запомнит их графический образ, научится правильно их произносить, соединять в слоги, слоги  — в слова, слова  — в предложения, но будет учиться правильно воспринимать и дифференцировать знаковую, образную и символическую информацию, осмысленно читать слова и предложения. В методических рекомендациях к «Букварю…» раскрывается суть смыслового</t>
    </r>
    <r>
      <rPr>
        <b/>
        <sz val="10"/>
        <rFont val="Times New Roman"/>
        <family val="1"/>
      </rPr>
      <t xml:space="preserve"> </t>
    </r>
    <r>
      <rPr>
        <sz val="10"/>
        <rFont val="Times New Roman"/>
        <family val="1"/>
      </rPr>
      <t>метода, его отличительные особенности, описываются содержание и технология обучения чтению детей (принципы, задачи, этапы, познавательно-развивающие игры, задания и упражнения), приводятся показатели поэтапного развития у детей механизмов и умений смыслового чтения, что позволяет проследить путь формирования у ребенка личностной стратегии чтения. «Букварь…» предназначен для обучения чтению на русском языке детей старшего дошкольного и младшего школьного возраста, в том числе детей «индиго». Он может также использоваться как пропедевтический курс для подготовки к чтению на иностранном языке.</t>
    </r>
  </si>
  <si>
    <t>1.270</t>
  </si>
  <si>
    <t>978-5-9219-0743-0</t>
  </si>
  <si>
    <t>16 с.,  цв. илл.</t>
  </si>
  <si>
    <t>Тематический словарь в картинках. Мир растений и грибов:  Фрукты. Овощи. Дидактические карточки c картинками познакомят ребенка с миром растений и грибов-ягодами и грибами</t>
  </si>
  <si>
    <t>1.309</t>
  </si>
  <si>
    <t>70х90/16</t>
  </si>
  <si>
    <t>1.310</t>
  </si>
  <si>
    <t>Тематический словарь в картинках. Мир растений и грибов:    Ягоды. Грибы. Дидактические карточки c картинками познакомят ребенка с миром растений и грибов-ягодами и грибами</t>
  </si>
  <si>
    <t>80 с., цв. Илл</t>
  </si>
  <si>
    <t>1.311</t>
  </si>
  <si>
    <t>Тематический словарь в картинках. Мир растений и грибов: Цветы.Деревья. Дидактические карточки c картинками познакомят ребенка с миром растений-цветами и деревьями</t>
  </si>
  <si>
    <t>80 с., цв. Илл.</t>
  </si>
  <si>
    <t>60x90 цвет + 70х100/16</t>
  </si>
  <si>
    <t>1.220</t>
  </si>
  <si>
    <t>978-5-9219-0680-8</t>
  </si>
  <si>
    <t>60x90/8 + 60х84/16</t>
  </si>
  <si>
    <t>Пособие содержит годовой календарный план работы с детьми третьего года жизни, составленный по принципу тематической интеграции. Этот план включает шесть тем, которые предлагаются детям в играх, наблюдениях, на занятиях и прогулках. В течение учебного года каждая тема повторяется трижды с постепенным усложнением заданий. Такая организация работы позволяет ребенку хорошо усвоить необходимый материал, стимулирует речевую деятельность, способствует развитию памяти, внимания. Рассчитано на воспитателей детских садов.</t>
  </si>
  <si>
    <t>май</t>
  </si>
  <si>
    <t>8 с., цв. илл. + 24 с. вкл.</t>
  </si>
  <si>
    <t>5-9219-0578-X</t>
  </si>
  <si>
    <t>Выродова И.А.</t>
  </si>
  <si>
    <t>60x84/16</t>
  </si>
  <si>
    <t>64 с.</t>
  </si>
  <si>
    <t>1.10</t>
  </si>
  <si>
    <t>Компл. в пленке</t>
  </si>
  <si>
    <t>60x90/4   + 70х100/16</t>
  </si>
  <si>
    <t>Режим работы: пн – пт с 10 до 17.30, сб – вс – выходной</t>
  </si>
  <si>
    <t>Козлова С.А., Шукшина С.Е.</t>
  </si>
  <si>
    <t>По этой рабочей тетради ребенок под руководством взрослого отвечает на вопросы, составляет рассказы, работает с картинками, рисует. Материал в пособии дается блоками: "Мир растений", "Мир животных", "Времена года" и др. Внутри блоков он делится на темы, например, "Овощи", "Фрукты", "Цветы". В тетради приводится планирование работы по развитию речи в подготовительной группе и словарь лексических тем.</t>
  </si>
  <si>
    <t xml:space="preserve">Васильева С.А. </t>
  </si>
  <si>
    <t xml:space="preserve">Петрова Т.И. </t>
  </si>
  <si>
    <t>Дурова Н.В.</t>
  </si>
  <si>
    <t>1.69</t>
  </si>
  <si>
    <t xml:space="preserve">60х90/8 </t>
  </si>
  <si>
    <t>Предлагаемый картинный и текстовой материал (стихи, загадки, пословицы и поговорки) поможет детям дошкольного и младшего школьного возраста ознакомиться с явлениями природы, развить навыки устной речи и способность бережно относиться к родной природе. Сборник составлен по принципу сезонности, от месяца к месяцу. Книга предназначена для воспитателей детских дошкольных учреждений, учителей начальных классов и родителей с детьми.</t>
  </si>
  <si>
    <t>1.256</t>
  </si>
  <si>
    <t>1.257</t>
  </si>
  <si>
    <t>978-5-9219-0737-9</t>
  </si>
  <si>
    <t>978-5-9219-0709-6</t>
  </si>
  <si>
    <t>978-5-9219-0731-7</t>
  </si>
  <si>
    <t>Козлова С.А</t>
  </si>
  <si>
    <t xml:space="preserve"> 64 с.</t>
  </si>
  <si>
    <t>В пособии представлен процесс сопровождения как комплексный метод, обеспечивающий помощь проблемному ребенку и его семье в сложных ситуациях развития, в основе которого лежит единство нескольких функций: диагностики существа возникшей проблемы; информации о путях возможного решения проблемы; консультации на этапе принятия решения и выработки плана решения проблемы; первичной помощи при реализации индивидуального плана развития ребенка. Материалы пособия пополняют пока мало разработанный арсенал средств сопровождения «особой» семьи и коррекционной помощи детям с нарушениями развития младенческого и раннего возрастов.</t>
  </si>
  <si>
    <t>978-5-9219-0758-4</t>
  </si>
  <si>
    <t>Козина Галина Александровна</t>
  </si>
  <si>
    <t>184 с., цв. Илл</t>
  </si>
  <si>
    <t>0772</t>
  </si>
  <si>
    <t>1.274</t>
  </si>
  <si>
    <t xml:space="preserve">978-5-9219-0748-5 </t>
  </si>
  <si>
    <t>под ред К.Ю. Белой</t>
  </si>
  <si>
    <r>
      <t xml:space="preserve">Тематический словарь в картинках. Главные герои любимых писателей. </t>
    </r>
    <r>
      <rPr>
        <sz val="10"/>
        <rFont val="Times New Roman"/>
        <family val="1"/>
      </rPr>
      <t xml:space="preserve"> Дидактические материалы. Методические рекомендации с речевыми заданиями и вопросами. 32 портрета с биографией детских писателей / Под ред. К.Ю. Белой</t>
    </r>
  </si>
  <si>
    <t>40 с., цв. илл. + 96 с. +  32 портрета</t>
  </si>
  <si>
    <t>Пособие, которое мы предлагаем вашему вниманию, направлено на реализацию целей и задач образовательной области «Чтения художественной литературы», которая выделена в ФГТОП. Материалы для ознакомления детей подобраны по различными жанрами художественной литературы: рассказы, сказки, стихотворения. Портреты писателей и биографические сведения помогут детям окунуться в творческую атмосферу жизни автора, создавшего произведение. Пособие содержит иллюстрации и вопросы по тематике произведения с переносом на личный опыт ребенка в области ознакомления его с нравственными категориями на примере художественных произведений, а также социального развития, познания самого себя и окружающего мира. Пособие подготовлено для занятий с детьми старшего дошкольного и младшего школьного возраста.</t>
  </si>
  <si>
    <t>1.288</t>
  </si>
  <si>
    <t>978-5-9219-0769-0</t>
  </si>
  <si>
    <t>Тематический словарь в картинках. ГЛАВНИЕ ПРАЗДНИКИ СТРАНЫ</t>
  </si>
  <si>
    <t>В пособии представлен картинный материал о праздниках, которые широко отмечают в нашей стране:  важнейшие государственные праздники, такие как День Конституции, День России, День народного единства, День защитника Отечества , День Победы; всенародно любимые праздники – Новый год,  Международный женский день, Праздник весны  труда, День учителя , День защиты детей, День матери;  важнейшие христианские  православные праздники – Рождество Христово и Пасха; веселые  праздники-забавы - Масленица и Осенины. Данное пособие будет способствовать социальному развитию детей, воспитанию патриотизма и любви к Родине. Пособие предназначено воспитателям, педагогам, родителям для занятий с детьми  дошкольного и младшего школьного возраста.</t>
  </si>
  <si>
    <t>2261_1</t>
  </si>
  <si>
    <t>2288_2-3</t>
  </si>
  <si>
    <t>2274_razvorot.jpg</t>
  </si>
  <si>
    <r>
      <t>Васильева С.А.</t>
    </r>
    <r>
      <rPr>
        <b/>
        <sz val="10"/>
        <rFont val="Times New Roman"/>
        <family val="1"/>
      </rPr>
      <t xml:space="preserve"> Тематический словарь в картинках.</t>
    </r>
    <r>
      <rPr>
        <sz val="10"/>
        <rFont val="Times New Roman"/>
        <family val="1"/>
      </rPr>
      <t xml:space="preserve"> </t>
    </r>
    <r>
      <rPr>
        <b/>
        <sz val="10"/>
        <rFont val="Times New Roman"/>
        <family val="1"/>
      </rPr>
      <t xml:space="preserve">Мир человека: В 10 кн. Кн. 2. Транспорт.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</si>
  <si>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r>
      <t xml:space="preserve">Васильева С.А. </t>
    </r>
    <r>
      <rPr>
        <b/>
        <sz val="10"/>
        <rFont val="Times New Roman"/>
        <family val="1"/>
      </rPr>
      <t xml:space="preserve">Тематический словарь в картинках. Мир человека: В 10 кн. Кн. 3. Посуда. Продукты питания.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</si>
  <si>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r>
      <t xml:space="preserve">Васильева С.А. </t>
    </r>
    <r>
      <rPr>
        <b/>
        <sz val="10"/>
        <rFont val="Times New Roman"/>
        <family val="1"/>
      </rPr>
      <t>Тематический словарь в картинках.</t>
    </r>
    <r>
      <rPr>
        <sz val="10"/>
        <rFont val="Times New Roman"/>
        <family val="1"/>
      </rPr>
      <t xml:space="preserve"> </t>
    </r>
    <r>
      <rPr>
        <b/>
        <sz val="10"/>
        <rFont val="Times New Roman"/>
        <family val="1"/>
      </rPr>
      <t xml:space="preserve">Мир человека: В 10 кн. Кн. 4. Одежда. Обувь. Головные уборы.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</si>
  <si>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r>
      <t xml:space="preserve">Васильева С.А. </t>
    </r>
    <r>
      <rPr>
        <b/>
        <sz val="10"/>
        <rFont val="Times New Roman"/>
        <family val="1"/>
      </rPr>
      <t xml:space="preserve">Тематический словарь в картинках. Мир человека: В 10 кн. Кн. 5. Профессии.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</si>
  <si>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t>тираж</t>
  </si>
  <si>
    <t>Месяц выхода</t>
  </si>
  <si>
    <t>Автор</t>
  </si>
  <si>
    <t>120 с., илл.</t>
  </si>
  <si>
    <t>32 с., цв. илл.</t>
  </si>
  <si>
    <t>24 с., цв. илл.</t>
  </si>
  <si>
    <t>56 с., цв. илл.</t>
  </si>
  <si>
    <t>408 с., цв. илл.</t>
  </si>
  <si>
    <t>160 с., илл.</t>
  </si>
  <si>
    <t>80 с., цв. илл.</t>
  </si>
  <si>
    <t>12 плака-тов, цв. илл. + 64 с., илл.</t>
  </si>
  <si>
    <t>1.206</t>
  </si>
  <si>
    <t>978-5-9219-0663-1</t>
  </si>
  <si>
    <t>60х90/4 + 70х100/16</t>
  </si>
  <si>
    <t>1.224</t>
  </si>
  <si>
    <t>978-5-9219-0684-6</t>
  </si>
  <si>
    <t>60x90/8 +  70х100/16</t>
  </si>
  <si>
    <t>5-9219-0545-3; 5-9219-0547-7; 5-9219-0544-5; 5-9219-0546-1</t>
  </si>
  <si>
    <t>Комплект пособий предназначен для обучения грамоте детей начиная с 4-летнего возраста, с ориентацией их на орфографическую грамотность. Каждая книжка посвящена определенной теме: твердые и мягкие, глухие и звонкие согласные, ударные и безударные гласные, слитное чтение. Знания и умения, которыми овладевает ребенок в процессе занятий, имеют большое значение для обучения грамотному письму. Пособия могут быть использованы родителями, воспитателями, логопедами, а также учителями начальных классов.</t>
  </si>
  <si>
    <r>
      <t xml:space="preserve">Тематический словарь в картинках. ЛЮБИМЫЕ ГЕРОИ СКАЗОК: К.ЧУКОВСКИЙ. Муха-цокотуха. Мойдодыр. </t>
    </r>
    <r>
      <rPr>
        <sz val="10"/>
        <rFont val="Times New Roman"/>
        <family val="1"/>
      </rPr>
      <t>Книга состоит из двух частей: 1) для детей – картинки с героями сказки, игровое поле, персонажи для театрализации; 2) для воспитателей и родителей – методические рекомендации, вопросы и задания, текст сказки</t>
    </r>
  </si>
  <si>
    <t>Дидактический материал поможет закрепить и проверить сформированность у детей старшего дошкольного возраста умения правильно называть предметы, составлять краткие описания-характеристики, находить между ними сходство и различие по заданным признакам, обобщать и выделять одни предметы среди других, т.е. проводить их простейшую систематизацию. Вопросы и задания позволяют диагностировать степень усвоения ребенком начальных знаний о продуктах питания, посуде, одежде и способствуют совершенствованию его умственных операций — анализа, сравнения, синтеза, обобщения, необходимых для адекватной адаптации к окружающему и успешного обучения в школе. Пособие содержит также рекомендации для взрослых по организации и проведению занятий с детьми. Его можно использовать при индивидуальных занятиях с ребенком, во время групповых занятий в детском саду, в группах кратковременного пребывания детей и предшкольной подготовки, а также для работы с младшими школьниками на уроке, в группе продленного дня.</t>
  </si>
  <si>
    <t>1.245</t>
  </si>
  <si>
    <t>978-5-9219-0715-7</t>
  </si>
  <si>
    <t>112 с., цв. илл. 32 с. + вкл.</t>
  </si>
  <si>
    <t>1.246</t>
  </si>
  <si>
    <t>978-5-9219-0714-0</t>
  </si>
  <si>
    <t>128 с., цв. илл. + 32 с. вкл.</t>
  </si>
  <si>
    <t>Предлагаемая книга из серии «Любимые герои сказок» предоставит юным читателям возможность не только услышать сказки Корнея Ивановича Чуковского «Муха-Цокотуха» и «Мойдодыр», проследить за их сюжетом, рассматривая яркие, красочные иллюстрации, но и порассуждать, оценить, например, поступки героев, сопоставляя их переживания со своими личными в похожих ситуациях. В пособии представлены интересные вопросы и задания для этого, в том числе рекомендации и материал из плотной бумаги для подготовки к кукольному спектаклю и изготовлению персонажей, игровое поле. Погружаясь в книгу, ребенок будет одновременно и слушателем, и собеседником, и соавтором, и рассказчиком, и артистом. Но главное — книга сказок научит его чтению — вдумчивому, неторопливому, осмысленному. Адресована воспитателям, педагогам, родителям, гувернерам для чтения детям. Книги серии «Любимые герои сказок» помогут возродить преемственность одной из замечательных русских традиций — семейного чтения.</t>
  </si>
  <si>
    <t>978-5-9219-0775-1</t>
  </si>
  <si>
    <r>
      <t xml:space="preserve">Тематический словарь в картинках. ЛЮБИМЫЕ ГЕРОИ СКАЗОК: К.ЧУКОВСКИЙ. Айболит. </t>
    </r>
    <r>
      <rPr>
        <sz val="10"/>
        <rFont val="Times New Roman"/>
        <family val="1"/>
      </rPr>
      <t>Книга состоит из двух частей: 1) для детей – картинки с героями сказки, игровое поле, персонажи для театрализации; 2) для воспитателей и родителей – методические рекомендации, вопросы и задания, текст сказки</t>
    </r>
  </si>
  <si>
    <t xml:space="preserve"> 24 с., цв. илл. + 64 с. вкл.</t>
  </si>
  <si>
    <t>В книге представлены занимательные задания в картинках на развитие у детей дошкольного возраста зрительного восприятия, внимания, памяти, логического мышления, умения обобщать и дифференцировать предметы, находить между ними общие признаки и различать их. Выполняя задания, ребенок будет закреплять графические навыки руки, что пригодится ему в дальнейшем при обучении в школе. Занятия по книге расширят кругозор ребенка и будут способствовать активизации его познавательной деятельности. Книга «Упражнения на развитие познавательной активности детей» продолжает серию «Развиваем внимание, память, логику», выпускаемую издательством «Школьная Пресса»1. В ней вы найдёте разнообразные занимательные задания для детей 4–5 лет на развитие внимания, памяти, логики, зрительного восприятия, графических навыков, умения ориентироваться в пространстве и на листе бумаги в клеточку, считать и сравнивать предметы по их количеству и размеру. Занимаясь по нашей книге, ребенок научится использовать различные принадлежности для рисования и письма, завершать образ, следуя предложенному образцу, словесной инструкции, а также применяя собственную фантазию. На страницах пособия он встретится с известными персонажами любимых сказок и будет помогать их героям делать правильный выбор и принимать решение. Все эти навыки и умения будут способствовать расширению его познавательной активности, успешной адаптации к окружающему миру и подготовке к школе. Желаем успехов!</t>
  </si>
  <si>
    <t>Корней Иванович Чуковский</t>
  </si>
  <si>
    <t>24  с., цв. илл. + 80 с. вкл.</t>
  </si>
  <si>
    <t>300 авг</t>
  </si>
  <si>
    <r>
      <t xml:space="preserve">Определяю время. (Части суток: утро, день, вечер, ночь. Время суток. Режим дошкольника. День, неделя, месяц, год. Изменения времён года. Возраст человека.) </t>
    </r>
    <r>
      <rPr>
        <sz val="10"/>
        <rFont val="Times New Roman"/>
        <family val="1"/>
      </rPr>
      <t xml:space="preserve">Дидактический материал в картинках с наклейками, методическими  рекомендациями и заданиями на выделение, обобщение и классификацию временных отношений. </t>
    </r>
    <r>
      <rPr>
        <b/>
        <i/>
        <sz val="10"/>
        <rFont val="Times New Roman"/>
        <family val="1"/>
      </rPr>
      <t>Серия «Познание окружающего мира»</t>
    </r>
  </si>
  <si>
    <r>
      <t xml:space="preserve">Какие бывают магазины. (Супермаркет. Продукты. Одежда. Посуда. Мебель. Цветы и т.д.) </t>
    </r>
    <r>
      <rPr>
        <sz val="10"/>
        <color indexed="8"/>
        <rFont val="Times New Roman"/>
        <family val="1"/>
      </rPr>
      <t xml:space="preserve">Дидактический материал в картинках с наклейками, методическими  рекомендациями и заданиями на обобщение, классификацию, дифференциацию предметов. </t>
    </r>
    <r>
      <rPr>
        <b/>
        <i/>
        <sz val="10"/>
        <color indexed="8"/>
        <rFont val="Times New Roman"/>
        <family val="1"/>
      </rPr>
      <t>Серия «Познание окружающего мира»</t>
    </r>
  </si>
  <si>
    <r>
      <t xml:space="preserve">Какие бывают службы помощи. (Поликлиника, больница, почта, банк, сберкасса, МЧС и т.д.) </t>
    </r>
    <r>
      <rPr>
        <sz val="10"/>
        <color indexed="8"/>
        <rFont val="Times New Roman"/>
        <family val="1"/>
      </rPr>
      <t xml:space="preserve">Дидактический материал в сюжетных картинках с наклейками, методическими  рекомендациями и заданиями. </t>
    </r>
    <r>
      <rPr>
        <b/>
        <i/>
        <sz val="10"/>
        <color indexed="8"/>
        <rFont val="Times New Roman"/>
        <family val="1"/>
      </rPr>
      <t>Серия «Познание окружающего мира»</t>
    </r>
  </si>
  <si>
    <r>
      <t xml:space="preserve">Знакомлюсь со школой. Что я увижу в школе (учебные классы, спортзал, мастерские, музыкальная комната, библиотека, медкабинет и др.; принадлежности для учебы). Чем я буду заниматься в школе (изучать школьные предметы: математику, родную речь, русский язык, природоведение и т.д.).  </t>
    </r>
    <r>
      <rPr>
        <sz val="10"/>
        <rFont val="Times New Roman"/>
        <family val="1"/>
      </rPr>
      <t xml:space="preserve">Социально-психологическая адаптация к школе. Дидактический материал в картинках с наклейками, методическими  рекомендациями и заданиями. </t>
    </r>
    <r>
      <rPr>
        <b/>
        <i/>
        <sz val="10"/>
        <rFont val="Times New Roman"/>
        <family val="1"/>
      </rPr>
      <t>Серия «Познание окружающего мира»</t>
    </r>
  </si>
  <si>
    <r>
      <t xml:space="preserve">Какие бывают вокзалы. (Аэропорт. Железнодорожный вокзал. Морской порт. Автовокзал.) </t>
    </r>
    <r>
      <rPr>
        <sz val="10"/>
        <rFont val="Times New Roman"/>
        <family val="1"/>
      </rPr>
      <t>Дидактический материал в картинках с наклейками, методическими  рекомендациями и заданиями на обобщение, классификацию, дифференциацию предметов.</t>
    </r>
    <r>
      <rPr>
        <i/>
        <sz val="10"/>
        <rFont val="Times New Roman"/>
        <family val="1"/>
      </rPr>
      <t xml:space="preserve"> </t>
    </r>
    <r>
      <rPr>
        <b/>
        <i/>
        <sz val="10"/>
        <rFont val="Times New Roman"/>
        <family val="1"/>
      </rPr>
      <t>Серия «Познание окружающего мира»</t>
    </r>
  </si>
  <si>
    <r>
      <t xml:space="preserve">Тематический словарь в картинках.  Мир человека: В 10 кн. Кн. 10. Спорт. Летние виды. </t>
    </r>
    <r>
      <rPr>
        <sz val="10"/>
        <rFont val="Times New Roman"/>
        <family val="1"/>
      </rPr>
      <t>Занимательные картинки зверюшек  «спортсменов», реальные фотографии и пиктограммы видов спорта</t>
    </r>
  </si>
  <si>
    <r>
      <t>Какие бывают театр</t>
    </r>
    <r>
      <rPr>
        <b/>
        <sz val="10"/>
        <rFont val="Times New Roman"/>
        <family val="1"/>
      </rPr>
      <t>ы. (Музыкальные, оперные, драматические, кукольные, домашние, театры зверей и т.д.)</t>
    </r>
    <r>
      <rPr>
        <b/>
        <sz val="10"/>
        <color indexed="8"/>
        <rFont val="Times New Roman"/>
        <family val="1"/>
      </rPr>
      <t xml:space="preserve">  </t>
    </r>
    <r>
      <rPr>
        <sz val="10"/>
        <color indexed="8"/>
        <rFont val="Times New Roman"/>
        <family val="1"/>
      </rPr>
      <t xml:space="preserve">Дидактический материал в сюжетных картинках. </t>
    </r>
    <r>
      <rPr>
        <b/>
        <i/>
        <sz val="10"/>
        <color indexed="8"/>
        <rFont val="Times New Roman"/>
        <family val="1"/>
      </rPr>
      <t>Серия «Познание окружающего мира»</t>
    </r>
  </si>
  <si>
    <r>
      <t xml:space="preserve">ОБУЧЕНИЕ ДОШКОЛЬНИКОВ ГРАМОТЕ. Программа. Методические рекомендации. Игры-занятия </t>
    </r>
    <r>
      <rPr>
        <sz val="10"/>
        <rFont val="Times New Roman"/>
        <family val="1"/>
      </rPr>
      <t xml:space="preserve"> к УМК «Обучение дошкольников грамоте» </t>
    </r>
  </si>
  <si>
    <t>Пособия помогут решить задачу формирования связной речи у ребенка,  научить его правильно строить фразы, излагать свои мысли, формулировать вопросы, пересказывать несложные тексты. Занятия проходят по схеме «взрослый — ребенок», «ребенок — ребёнок», они содержат большое количество словесных игр и упражнений. Для родителей, воспитателей, логопедов.</t>
  </si>
  <si>
    <r>
      <t xml:space="preserve">Времена года: в городе, в деревне, в природе. </t>
    </r>
    <r>
      <rPr>
        <sz val="10"/>
        <rFont val="Times New Roman"/>
        <family val="1"/>
      </rPr>
      <t>Наглядно-дидактический материал в картинках с методическими рекомендациями  для занятий с детьми  по развитию речи и ознакомлению с окружающим миром.</t>
    </r>
    <r>
      <rPr>
        <b/>
        <sz val="10"/>
        <rFont val="Times New Roman"/>
        <family val="1"/>
      </rPr>
      <t xml:space="preserve"> </t>
    </r>
    <r>
      <rPr>
        <sz val="10"/>
        <rFont val="Times New Roman"/>
        <family val="1"/>
      </rPr>
      <t>Для воспитателей ДОУ, учителей начальных классов и родителей</t>
    </r>
  </si>
  <si>
    <t>Май</t>
  </si>
  <si>
    <t>ISBN</t>
  </si>
  <si>
    <t>1.98</t>
  </si>
  <si>
    <t>Книга рассказывает о том, как можно в домашних условиях или в детском саду организовать детский спектакль: изготовить несложные оригинальные декорации, куклы, сшить костюмы, используя доступные материалы и средства. Все пояснения и рекомендации иллюстрированы. Предназначено родителям, воспитателям, гувернерам для занятий с детьми старшего дошкольного возраста (для чтения взрослыми детям).</t>
  </si>
  <si>
    <t>1.262</t>
  </si>
  <si>
    <t>978-5-9219-0738-6</t>
  </si>
  <si>
    <r>
      <t>Морозова Е.Ю.</t>
    </r>
    <r>
      <rPr>
        <b/>
        <sz val="10"/>
        <rFont val="Times New Roman"/>
        <family val="1"/>
      </rPr>
      <t xml:space="preserve"> </t>
    </r>
  </si>
  <si>
    <t>Книга посвящена развитию маленького ребенка средствами музыки в процессе эмоционального общения со взрослым. Специально подобранные, выстроенные в определенную систему, музыкальные игры с детьми от рождения до двух лет, будут способствовать развитию музыкальности малыша, формированию у него стимула к занятиям различными видами музыкальной деятельности, окажут положительное влияние на его общее развитие, помогут установить первые контакты со сверстниками. Книга адресована прежде всего родителям, а также педагогам и психологам детских дошкольных учреждений. Станет незаменимым помощником нянь и гувернерок при домашнем воспитании ребенка.</t>
  </si>
  <si>
    <t>70х108/16</t>
  </si>
  <si>
    <t>Январь</t>
  </si>
  <si>
    <t>112 с.</t>
  </si>
  <si>
    <t xml:space="preserve"> Обл.</t>
  </si>
  <si>
    <t>978-5-9219-0685-3</t>
  </si>
  <si>
    <t>978-5-9219-0721-8</t>
  </si>
  <si>
    <t>1.235</t>
  </si>
  <si>
    <t>978-5-9219-0705-8</t>
  </si>
  <si>
    <t>36 с., цв. илл. + 24 с. вкл.</t>
  </si>
  <si>
    <t>1.207</t>
  </si>
  <si>
    <t xml:space="preserve">Предлагаемая книга из серии «Любимые герои сказок» предоставит юным читателям возможность не только услышать сказку Корнея Ивановича Чуковского «Айболит», проследить за ее сюжетом, рассматривая яркие, красочные иллюстрации, но и порассуждать, оценить, например, поступки героев, сопоставляя их переживания со своими личными в похожих ситуациях. В пособии представлены интересные вопросы и задания для этого, в том числе рекомендации и материал из плотной бумаги для подготовки к кукольному спектаклю и изготовлению персонажей, игровое поле. Погружаясь в книгу, ребенок будет одновременно и слушателем, и собеседником, и соавтором, и рассказчиком, и артистом. Но главное — книга сказок научит его чтению — вдумчивому, неторопливому, осмысленному. Адресована воспитателям, педагогам, родителям, гувернерам для чтения детям. Книги серии «Любимые герои сказок» помогут возродить преемственность одной из замечательных русских традиций — семейного чтения. </t>
  </si>
  <si>
    <t>1 книга</t>
  </si>
  <si>
    <t>978-5-9219-0780-5</t>
  </si>
  <si>
    <r>
      <t xml:space="preserve">Тематический словарь в картинках. ЛЮБИМЫЕ ГЕРОИ СКАЗОК: К.ЧУКОВСКИЙ. Приключение Бибигона. </t>
    </r>
    <r>
      <rPr>
        <sz val="10"/>
        <rFont val="Times New Roman"/>
        <family val="1"/>
      </rPr>
      <t>Книга состоит из двух частей: 1) для детей – картинки с героями сказки, игровое поле, персонажи для театрализации; 2) для воспитателей и родителей – методические рекомендации, вопросы и задания, текст сказки</t>
    </r>
  </si>
  <si>
    <t>24  с., цв. илл. + 96 с. вкл.</t>
  </si>
  <si>
    <t>Предлагаемая книга из серии «Любимые герои сказок» предоставит юным читателям возможность не только услышать сказку К.И. Чуковского «Приключения Бибигона», проследить за ее сюжетом, рассматривая яркие, красочные иллюстрации, но и узнать, почему герои поступают так, а не иначе, почему сказка рассказана именно в таком порядке, взглянуть на ее содержание по-новому — с позиций читателя XXI века, представить, что случилось бы с героями, если бы..., пофантазировать, придумать другую концовку сказки, поиграть в театр. Погружаясь в книгу, ребенок будет одновременно и слушателем, и собеседником, и соавтором, и рассказчиком, и артистом. Но главное — книга сказок научит его чтению — вдумчивому, неторопливому, осмысленному, без которого невозможно постижение мира юным читателем, сначала сказочного, а потом и реального, большого, необъятного и прекрасного. Адресована воспитателям, педагогам, родителям, гувернерам для чтения детям. Книги серии «Любимые герои сказок» помогут возродить преемственность замечательной русской традиции — семейного чтения.</t>
  </si>
  <si>
    <r>
      <t xml:space="preserve">Игры-упражнения на обобщение и систематизацию знаний. Мир растений и грибов.  </t>
    </r>
    <r>
      <rPr>
        <sz val="10"/>
        <rFont val="Times New Roman"/>
        <family val="1"/>
      </rPr>
      <t xml:space="preserve"> Дидактический материал для занятий с детьми 5 – 7 лет</t>
    </r>
  </si>
  <si>
    <r>
      <t xml:space="preserve">Игры-упражнения на обобщение и систематизацию знаний. Мир человека. Квартира. Магазины. </t>
    </r>
    <r>
      <rPr>
        <sz val="10"/>
        <rFont val="Times New Roman"/>
        <family val="1"/>
      </rPr>
      <t>Дидактический материал для занятий с детьми 5 – 7 лет</t>
    </r>
  </si>
  <si>
    <r>
      <t>Игры-упражнения на обобщение и систематизацию знаний. Мир человека. Транспорт. Профессии.</t>
    </r>
    <r>
      <rPr>
        <sz val="10"/>
        <rFont val="Times New Roman"/>
        <family val="1"/>
      </rPr>
      <t xml:space="preserve"> Дидактический материал для занятий с детьми 5 – 7 лет</t>
    </r>
  </si>
  <si>
    <t>978-5-9219-0764-5</t>
  </si>
  <si>
    <t>Григорьева Марина Юрьевна</t>
  </si>
  <si>
    <r>
      <t>Григорьева М.Ю.</t>
    </r>
    <r>
      <rPr>
        <b/>
        <sz val="10"/>
        <color indexed="8"/>
        <rFont val="Times New Roman"/>
        <family val="1"/>
      </rPr>
      <t>Я и другие Я. Психолого-педагогическое сопровождение и социальная адаптация подростков. Программа. Тематические беседы. Тренинги. Упражнения</t>
    </r>
  </si>
  <si>
    <t>???</t>
  </si>
  <si>
    <t>Санитарно-эпидемиологические требования к устройству, содержанию и организации режима работы в дошкольных организациях. Санитарно-эпидемиологические правила и нормативы СанПиН 2.4.1.2791-10 с изменениями №1 СанПиН 2.4.1.2660 10</t>
  </si>
  <si>
    <t>Пер. / Обл.</t>
  </si>
  <si>
    <t>Цена (руб.)</t>
  </si>
  <si>
    <r>
      <t xml:space="preserve">Тематический словарь в картинках. </t>
    </r>
    <r>
      <rPr>
        <b/>
        <sz val="10"/>
        <rFont val="Times New Roman"/>
        <family val="1"/>
      </rPr>
      <t xml:space="preserve">Противоположности. </t>
    </r>
    <r>
      <rPr>
        <sz val="10"/>
        <rFont val="Times New Roman"/>
        <family val="1"/>
      </rPr>
      <t>Сравнение и противопоставление предметов, явлений по признаку, форме, качеству. Дидактические карточки-картинки для занятий с детьми дошкольного возраста</t>
    </r>
  </si>
  <si>
    <t>1. ДОШКОЛЬНОЕ  ВОСПИТАНИЕ  И  ОБУЧЕНИЕ. НАЧАЛЬНАЯ ШКОЛА</t>
  </si>
  <si>
    <t>Издание содержит разрезной материал (карточки с яркими реалистичными картинками), разнообразные задания для развития речи ребенка и знакомства его с окружающим миром, а также методические указания по организации занятий. Для воспитателей детского сада, логопедов, педагогов дополнительного образования, родителей.</t>
  </si>
  <si>
    <t>В серии пособий под общим названием «В помощь воспитателям ДОУ в работе с родителями» содержатся советы и рекомендации родителям по актуальным проблемам воспитания и развития детей дошкольного возраста. В выпуске 9 рассматриваются разные типы современных семей и влияние их состава на воспитание детей. Даются практические рекомендации для родителей по воспитанию ребенка в семьях полных и неполных, двух- и трехпоколенных, с одним ребенком, двумя, тремя и более, в созданных на основе на-рушенного родства и др.  Анализируются особенности воспитания детей в семьях разного типа, показано влияние братьев и сестер на развитие личности ребенка, порядка (очередно-сти) рождения детей в семье и др. Адресовано педагогам и воспитателям ДОУ для оформле-ния информационных стендов или папок-передвижек с последующей раздачей этих мате-риалов родителям, а также специалистам для адресного консультирования семей разного ти-па и оказания им дифференцированной помощи. Материалы подготовлены в соответствии с рекомендациями Правительства Москвы для повышения компетентности родителей.</t>
  </si>
  <si>
    <t>2098</t>
  </si>
  <si>
    <t>978-5-9219-0762-1</t>
  </si>
  <si>
    <t>Боос Валентина Юрьевна, Кандаурова Алла Дмитриевна</t>
  </si>
  <si>
    <r>
      <t xml:space="preserve">В.Ю. Боос, А.Д. Кандаурова. </t>
    </r>
    <r>
      <rPr>
        <b/>
        <sz val="10"/>
        <rFont val="Times New Roman"/>
        <family val="1"/>
      </rPr>
      <t xml:space="preserve">Практические упражнения на автоматизацию и дифференциацию звуков. </t>
    </r>
    <r>
      <rPr>
        <sz val="10"/>
        <rFont val="Times New Roman"/>
        <family val="1"/>
      </rPr>
      <t>Пособие для логопедов и родителей</t>
    </r>
  </si>
  <si>
    <t>Пособие включает практические упражнения, направленные на исправление звукопроизношения у детей дошкольного и школьного возраста с речевой патологией. В основу упражнений положены приемы автоматизации и дифференциации звуков. Предлагаемый речевой материал имеет существенную особенность: он составлен на все отрабатываемые звуки, но при коррекции конкретного звука исключаются слова и фразы с дефектно-произносимыми звуками. Данное издание будет интересно и полезно как логопедам, так и родителям проблемных детей.</t>
  </si>
  <si>
    <t>978-5-9219-0761-4</t>
  </si>
  <si>
    <t>Авторы: Александрова Н.А., врач — детский психиатр (гл. 6, совместно с Т.А. Басиловой); Баенская Е.Р., д-р психол. наук (гл. 7); Басилова Т.А., канд. психол. наук (гл. 6, совместно с Н.А. Александровой); Бернадская М.Э., канд. психол. наук (гл. 2, совместно с Л.И. Фильчиковой); Гончарова Е.Л., д-р психол. наук (предисловие); Громова О.Е., канд. пед. наук (гл. 3, совместно с Г.В. Чиркиной); Закрепина А.В., канд. пед. наук (гл. 5, совместно с Е.А. Стребелевой); Николаева Т.В., канд. пед. наук (гл. 1, совместно с Е.Д. Шматко); Приходько О.Г., д-р пед. наук (гл. 4); Разенкова Ю.А., канд. пед. наук (гл. 8); Стребелева Е.А., д-р пед. наук (гл. 5, совместно с А.В. Закрепиной); Фильчикова Л.И., д-р психол. наук (гл. 2, совместно с М.Э. Бернадской; Чиркина Г.В., д-р пед. наук (гл. 3, совместно с О.Е. Громовой); Шматко Н.Д., канд. пед. наук (гл. 1, совместно с Т.В. Николаевой)</t>
  </si>
  <si>
    <t>216 с.</t>
  </si>
  <si>
    <r>
      <t>Дидактические карточки. МИР ЧЕЛОВЕКА.</t>
    </r>
    <r>
      <rPr>
        <sz val="10"/>
        <rFont val="Times New Roman"/>
        <family val="1"/>
      </rPr>
      <t xml:space="preserve"> (Квартира. Мебель. Электротехника.)</t>
    </r>
    <r>
      <rPr>
        <b/>
        <sz val="10"/>
        <rFont val="Times New Roman"/>
        <family val="1"/>
      </rPr>
      <t xml:space="preserve"> Упражнения на проверку и закрепление знаний дошкольников при ознакомлении с социальным миром.</t>
    </r>
    <r>
      <rPr>
        <sz val="10"/>
        <rFont val="Times New Roman"/>
        <family val="1"/>
      </rPr>
      <t xml:space="preserve"> Картинный материал с вопросами и заданиями поможет проверить степень усвоения ребенком первоначальных знаний</t>
    </r>
  </si>
  <si>
    <t>24 – 32  с., цв. илл.</t>
  </si>
  <si>
    <t>16 – 24 с., цв. илл. + 72 с.</t>
  </si>
  <si>
    <r>
      <t xml:space="preserve">В этой книге даны ответы на самые важные и насущные вопросы воспитания ребенка </t>
    </r>
    <r>
      <rPr>
        <u val="single"/>
        <sz val="10"/>
        <rFont val="Times New Roman"/>
        <family val="1"/>
      </rPr>
      <t>на первом году жизни</t>
    </r>
    <r>
      <rPr>
        <sz val="10"/>
        <rFont val="Times New Roman"/>
        <family val="1"/>
      </rPr>
      <t xml:space="preserve">. Как он будет осваивать пространство материнских рук в первые месяцы жизни? Что может делать и что должен делать малыш? Что могут и должны делать любящие, заботливые родители, чтобы границы вселенной ребенка расширялись от месяца к месяцу? Как решать разнообразные проблемы, с которыми неизбежно столкнутся родители, стремящиеся вырастить здорового, умного, жизнерадостного и счастливого ребенка? Книга страница за страницей раскрывает множество </t>
    </r>
    <r>
      <rPr>
        <u val="single"/>
        <sz val="10"/>
        <rFont val="Times New Roman"/>
        <family val="1"/>
      </rPr>
      <t xml:space="preserve">секретов: зачатие, рацион мамы, появление ребенка на свет, этапы развития, кормление, режим дня, стимулирующие игры на развитие двигательной активности, музыкальное развитие, развитие зрительного восприятия, показатели развития детей. </t>
    </r>
    <r>
      <rPr>
        <sz val="10"/>
        <rFont val="Times New Roman"/>
        <family val="1"/>
      </rPr>
      <t>Авторы книги – ведущие специалисты Российской академии образования, врачи высшей категории и преподаватели Российской медицинской академии последипломного образования.  Пособие адресовано родителям и специалистам (педагогам и психологам), работающим в службах ранней помощи.</t>
    </r>
  </si>
  <si>
    <t xml:space="preserve">32 с., цв. илл. +  24 с. вкл. </t>
  </si>
  <si>
    <t>1.242</t>
  </si>
  <si>
    <t>978-5-9219-0706-5</t>
  </si>
  <si>
    <t>60х90/8 + 60х90/16</t>
  </si>
  <si>
    <t xml:space="preserve">Тематические словари "ЛЮБИМЫЕ ГЕРОИ СКАЗОК" – это ступенька к обучению ребенка умению слушать, правильно отвечать на вопросы, логически размышлять, фантазировать. Они помогут сформировать интерес к чтению, научат ребенка вдумчиво и осмысленно читать тексты. Каждая книга состоит из двух частей: 1) иллюстративной (картинки с героями + игровое поле + персонажи для театрализации; 2) текстовой (сказка + методические рекомендации + вопросы и задания). Картинки с героями сказки, игровое поле, отображающее основные сюжетные линии, разрезной материал для театрализации, методическими разработки занятий в алгоритме: читаем — размышляем — фантазируем — играем в театр. Почему герой поступил так, а не иначе, почему сказка рассказана в таком порядке, чему она учит, а главное – будет и сам учиться объяснить смысл прочитанного. </t>
  </si>
  <si>
    <t>1.243</t>
  </si>
  <si>
    <t>Программа «Счастливый ребенок» разработана в соответствии с «Федеральными государственными требованиями к структуре основной общеобразовательной программы дошкольного образования», утвержденными приказом Минобрнауки России от 23.11.2009 №655. Программа рассчитана на детей 2-7 лет с учетом возрастных особенностей дошкольников. Содержание Программы направлено на приобщение дошкольников к социальной действительности, на обучение по образовательным областям с опорой на творческий потенциал ребенка, его высокую обучаемость. Адресована педагогам и воспитателям для работы с детьми в дошкольных образовательных учреждениях.</t>
  </si>
  <si>
    <t>1.282</t>
  </si>
  <si>
    <t>978-5-9219-0772-0</t>
  </si>
  <si>
    <t>Дидактические карточки с картинками и интересными познавательными текстами к ним познакомит детей с современными профессиями, расширят их кругозор, пополнят словарный запас. Для воспитателей детского сада, логопедов, педагогов дополнительного образования, родителей.</t>
  </si>
  <si>
    <t>ВАША СКИДКА %</t>
  </si>
  <si>
    <t>Новин-ка</t>
  </si>
  <si>
    <t xml:space="preserve">Схема проезда в Москве: </t>
  </si>
  <si>
    <t xml:space="preserve"> м.  «Дмитровская»; троллейбусы 3, 29 (из центра);</t>
  </si>
  <si>
    <t>1.199</t>
  </si>
  <si>
    <t>Колесникова O.B.</t>
  </si>
  <si>
    <t>70x108/16</t>
  </si>
  <si>
    <t>60х84/16</t>
  </si>
  <si>
    <t>Обл.</t>
  </si>
  <si>
    <t>Март</t>
  </si>
  <si>
    <t>70x100/16</t>
  </si>
  <si>
    <t>1.99</t>
  </si>
  <si>
    <t>1.63</t>
  </si>
  <si>
    <r>
      <t xml:space="preserve">МИР РАСТЕНИЙ. Упражнения на проверку и закрепление знаний дошкольников при ознакомлении с окружающим миром. </t>
    </r>
    <r>
      <rPr>
        <sz val="10"/>
        <color indexed="8"/>
        <rFont val="Times New Roman"/>
        <family val="1"/>
      </rPr>
      <t>Дидактический материал для занятий с детьми  5 – 7 лет с методическими рекомендациями. Диагностика знаний ребенка в соответствии с программами предшкольной подготовки</t>
    </r>
  </si>
  <si>
    <t>Издание содержит иллюстративный разрезной материал (карточки с яркими предметными и сюжетными картинками), разнообразные задания для развития речи ребенка и знакомства его с окружающим миром, с методическими указаниями по организации занятий. Для воспитателей детского сада, логопедов, педагогов дополнительного образования, родителей.</t>
  </si>
  <si>
    <t>1.70</t>
  </si>
  <si>
    <t xml:space="preserve">В книге представлена Программа по организации профилактической работы с семьями подростков. Она направлена на укрепление детско-родительских отношений, что является важным условием профилактики правонарушений в подростковой среде, снижения риска вовлечения подростков в процесс употребления психоактивных веществ. В Программу включены сценарий тренингового занятия, собрания родителей с детьми, а также командной игры. В книге описаны сценарии внеклассных мероприятий по профилактике зависимости от психоактивных веществ (алкоголь, табак, наркотики) для проведения интерактивных родительских собраний, классных часов, акций по пропаганде здорового образа жизни с учетом психологических особенностей подростков. Автры адресуют свою книгу социальным педагогам, педагогам-психологам, классным руководителям, вожатым. Материалы книги можно использовать как в процессе учебной деятельности, так и во внеклассной работе с подростками. </t>
  </si>
  <si>
    <t>3.101</t>
  </si>
  <si>
    <t>Пособие знакомит детей дошкольного возраста со строением организма человека, развивает у детей интерес к собственному телу, формирует представление ребенка о себе самом и необходимости бережного отношения к своему организму. В пособии содержится авторская программ " Я и моё тело", а также материалы из программы С.А. Козловой " Я  – человек" и мини-программы О.А. Князевой по формированию элементарных представлений об органах человека.</t>
  </si>
  <si>
    <t>1.263</t>
  </si>
  <si>
    <t>978-5-9219-0732-4</t>
  </si>
  <si>
    <t>Капустина Г.М.</t>
  </si>
  <si>
    <r>
      <t xml:space="preserve">Капустина Г.М. </t>
    </r>
    <r>
      <rPr>
        <b/>
        <sz val="10"/>
        <rFont val="Times New Roman"/>
        <family val="1"/>
      </rPr>
      <t xml:space="preserve">Дидактический материал. УПРАЖНЕНИЯ на проверку сформированности первоначальных  математических представлений у дошкольников. </t>
    </r>
    <r>
      <rPr>
        <sz val="10"/>
        <rFont val="Times New Roman"/>
        <family val="1"/>
      </rPr>
      <t>Картинный материал с вопросами и заданиями поможет проверить степень усвоения ребенком первоначальных знаний</t>
    </r>
  </si>
  <si>
    <t>64 с.,  цв. илл.</t>
  </si>
  <si>
    <t>30</t>
  </si>
  <si>
    <t>1100</t>
  </si>
  <si>
    <t>1298</t>
  </si>
  <si>
    <t>1989</t>
  </si>
  <si>
    <t>1976</t>
  </si>
  <si>
    <t>1971</t>
  </si>
  <si>
    <t>1879</t>
  </si>
  <si>
    <t>1325</t>
  </si>
  <si>
    <t>1826</t>
  </si>
  <si>
    <t>1523</t>
  </si>
  <si>
    <t>2185</t>
  </si>
  <si>
    <t>2109</t>
  </si>
  <si>
    <t>2088</t>
  </si>
  <si>
    <t>1111</t>
  </si>
  <si>
    <t>1888</t>
  </si>
  <si>
    <t>1889</t>
  </si>
  <si>
    <t>1881</t>
  </si>
  <si>
    <t>1877</t>
  </si>
  <si>
    <t>1829</t>
  </si>
  <si>
    <t>1217</t>
  </si>
  <si>
    <t>0998</t>
  </si>
  <si>
    <t>0760</t>
  </si>
  <si>
    <t>2263</t>
  </si>
  <si>
    <t>2108</t>
  </si>
  <si>
    <t>978-5-9219-0778-9</t>
  </si>
  <si>
    <t>60х90/16</t>
  </si>
  <si>
    <t>480 с.</t>
  </si>
  <si>
    <t>300</t>
  </si>
  <si>
    <t>328 с.</t>
  </si>
  <si>
    <t xml:space="preserve">В сборнике представлены Федеральные государственные требования к структуре основной общеобразовательной программы дошкольного образования, а также дается обзор примерных образовательных программ дошкольного образования, созданных или переработанных в соответствии с ФГТ («Счастливый ребёнок», «От рождения до школы», «Истоки», «Детство», «Успех»). Адресован заведующим ДОУ, воспитателям, методистам. Об утверждении и введении в действие федеральных государственных требований к структуре основной общеобразовательной программы дошкольного образования
В соответствии с пунктом 5.2.8 Положения о Министерстве образования и науки Российской Федерации, утвержденного постановлением Правительства Российской Федерации от 15 июня 2004 г. № 280 (Собрание законодательства Российской Федера ции, 2004, № 25, ст. 2562; 2005, № 15, ст. 1350; 2006, № 18, ст. 2007; 2008, № 25, ст. 2990; № 34, ст. 3938; № 42, ст. 4825; № 46, ст. 5337; № 48, ст. 5619; 2009, № 3, ст. 378; № 6, ст. 738; № 14, ст. 1662), приказываю: Утвердить прилагаемые федеральные государственные требования к структуре основной общеобразовательной программы дошкольного образования и ввести их в действие со дня вступления в силу настоящего приказа. Министр А. Фурсенко
</t>
  </si>
  <si>
    <t>32 с.</t>
  </si>
  <si>
    <t>978-5-9219-0774-4</t>
  </si>
  <si>
    <t>978-5-9219-0756-0</t>
  </si>
  <si>
    <t>Сост. Е.Л.Болотова , К.Ю.Белая</t>
  </si>
  <si>
    <t>В книге собраны игры, которые можно проводить с малышами с первого месяца жизни. Они помогут совершенствовать мелкую моторику ребенка, укрепить его мышцы, активизировать речь, координацию движений, развить эмоциональную сферу и интеллектуальные способности, а также расширить представления об окружающем мире. Простые логопедические упражнения помогут развить у ребенка правильное звукопроизношение, выработать хорошую дикцию, слуховое внимание. В книге также представлены игры с использованием различных подручных предметов и потешки, включающие приемы расслабляющего массажа, которые позволят быстрее подготовить малыша ко сну. Даны методические рекомендации по проведению занятий.</t>
  </si>
  <si>
    <t>978-5-9219-0766-9</t>
  </si>
  <si>
    <r>
      <t xml:space="preserve">МАМА + ПАПА = Я: Ребенок от рождения до года </t>
    </r>
    <r>
      <rPr>
        <sz val="10"/>
        <rFont val="Times New Roman"/>
        <family val="1"/>
      </rPr>
      <t xml:space="preserve"> / Под ред. Ю.А. Разенковой. (Зачатие, рацион мамы, появление ребенка на свет, этапы развития, кормление, режим дня, стимулирующие игры на развитие двигательной активности, музыкальное развитие, развитие зрительного восприятия, показатели развития ребенка.)</t>
    </r>
    <r>
      <rPr>
        <b/>
        <sz val="10"/>
        <rFont val="Times New Roman"/>
        <family val="1"/>
      </rPr>
      <t xml:space="preserve"> Переплет,  текст – мелованная  бумага</t>
    </r>
  </si>
  <si>
    <r>
      <t xml:space="preserve">МАМА + ПАПА = Я: Ребенок от рождения до года </t>
    </r>
    <r>
      <rPr>
        <sz val="10"/>
        <rFont val="Times New Roman"/>
        <family val="1"/>
      </rPr>
      <t xml:space="preserve">/ Под ред. Ю.А. Разенковой. (Зачатие, рацион мамы, появление ребенка на свет, этапы развития, кормление, режим дня, стимулирующие игры на развитие двигательной активности, музыкальное развитие, развитие зрительного восприятия, показатели развития ребенка.) </t>
    </r>
    <r>
      <rPr>
        <b/>
        <sz val="10"/>
        <rFont val="Times New Roman"/>
        <family val="1"/>
      </rPr>
      <t>Обложка</t>
    </r>
  </si>
  <si>
    <t>48 с.,   илл.</t>
  </si>
  <si>
    <r>
      <t xml:space="preserve">Горлова Н.А.  </t>
    </r>
    <r>
      <rPr>
        <b/>
        <sz val="10"/>
        <rFont val="Times New Roman"/>
        <family val="1"/>
      </rPr>
      <t>Методические рекомендации по обучению чтению дошкольников и младших школьников к «БУКВАРЮ для современных детей»</t>
    </r>
  </si>
  <si>
    <t>Книги и журналы издательства «Школьная Пресса» можно приобрести                                             в киоске издательства без торговой наценки, а также заказать                                                 на сайте http://школьнаяпресса.рф</t>
  </si>
  <si>
    <r>
      <t xml:space="preserve">Методические рекомендации раскрывают особенности обучения чтению по «Букварю для современных детей» на основе смыслового метода «Квант», который разработан в рамках психолингвистики детского развития. В пособии рассматривается суть смыслового метода, его отличительные особенности, описываются содержание и технология обучения чтению детей (принципы, задачи, этапы, познавательно-развивающие игры, задания и упражнения). Предложены показатели поэтапного развития у детей механизмов и умений чтения, что позволяет проследить путь формирования личностной стратегии чтения каждого ребенка.  </t>
    </r>
    <r>
      <rPr>
        <b/>
        <sz val="10"/>
        <rFont val="Times New Roman"/>
        <family val="1"/>
      </rPr>
      <t>«</t>
    </r>
    <r>
      <rPr>
        <sz val="10"/>
        <rFont val="Times New Roman"/>
        <family val="1"/>
      </rPr>
      <t>Букварь для современных детей» и методические рекомендации по обучению чтению дошкольников и младших школьников на основе смыслового метода «Квант» являются частью учебно-методического сопровождения стратегии раннего языкового образования, разработанной в рамках образовательной программы «Радость общения». Пособие адресовано педагогам, воспитателям, родителям.</t>
    </r>
  </si>
  <si>
    <t>1.308</t>
  </si>
  <si>
    <t>140 с., цв. илл.</t>
  </si>
  <si>
    <r>
      <t xml:space="preserve"> Вострухина Т.Н. </t>
    </r>
    <r>
      <rPr>
        <b/>
        <sz val="10"/>
        <color indexed="8"/>
        <rFont val="Times New Roman"/>
        <family val="1"/>
      </rPr>
      <t>Воспитание толерантности у детей в условиях  многонационального окружения</t>
    </r>
  </si>
  <si>
    <t>В пособии представлен опыт работы ДОУ Западного административного округа г. Москвы по формированию толерантных отношений между дошкольниками и всеми участниками педагогического процесса в условиях многонационального окружения. Показаны формы методической работы педагогов ДОУ, ориентированные на воспитание детей в духе толерантности, на формирование у ребенка любви к своему народу, интереса к его традициям и нравственным ценностям, а также уважительного отношения к другим народам, национальным культурам и обычаям. Дается примерное планирование воспитательно-образовательной работы с детьми по темам «Народы России» и «Народы ближнего зарубежья»; приводятся примерные конспекты занятий; в дополнительном материале представлены сказки и подвижные игры народов России и ближнего зарубежья. Рассматриваются разные формы сотрудничества с родителями воспитанников в деятельности по воспитанию добрых, дружеских отношений в коллективе сверстников. Рекомендуется в помощь педагогам, воспитателям, родителям для использования в работе с детьми дошкольного возраста.</t>
  </si>
  <si>
    <t>1.267</t>
  </si>
  <si>
    <t>978-5-9219-0742-3</t>
  </si>
  <si>
    <t>88 с.</t>
  </si>
  <si>
    <t>1.268</t>
  </si>
  <si>
    <t>978-5-9219-0741-6</t>
  </si>
  <si>
    <t>На занятиях дошкольник рассматривает рисунки, фотографии и пиктограммы; знакомится с правилами игры, экипировкой спортсменов и необходимым инвентарём; отвечает на вопросы, выпол­няет задания на закрепление полученных знаний и активизацию речи. Книги помогут ребёнку понять, что любой спорт начинается с физической культуры, что физи­ческие упраж­нения — это гарантия его здоровья, а значит, залог возможных спортивных достижений в будущем. В процессе занятий дети не только расширят свой кругозор и приобретут речевые умения и навыки, необходимые для успешной учебной деятельности, но и смогут (с помощью взрослого) выбрать те игры и спортивные развлечения, которые подходят им больше всего с учётом их интересов и состоя­ния здоровья.</t>
  </si>
  <si>
    <t>Ноябрь</t>
  </si>
  <si>
    <t>1.232</t>
  </si>
  <si>
    <t>978-5-9219-0692-1</t>
  </si>
  <si>
    <t>24 с., цв. илл. +  24 с. вкл.</t>
  </si>
  <si>
    <t>1.233</t>
  </si>
  <si>
    <t>978-5-9219-0693-8</t>
  </si>
  <si>
    <t>60х90/8 + 60х84/16</t>
  </si>
  <si>
    <t>Представленный в книге дидактический материал в картинках направлен на формирование у детей первых навыков гигиены и ухода за своим телом, соблюдения основных режимных моментов. Карточки-картинки помогут детям усвоить необходимые правила гигиены, будут способствовать формированию основ здорового образа жизни, расширят кругозор ребенка и активизируют его речь. Карточки-картинки систематизированы по конкретным темам-сюжетам. Каждый такой сюжет можно также инсценировать вместе с детьми.</t>
  </si>
  <si>
    <t>1.234</t>
  </si>
  <si>
    <t>978-5-9219-0691-4</t>
  </si>
  <si>
    <t>32 с., цв. илл. + 16 с. вкл.</t>
  </si>
  <si>
    <t>Учебно-методическое пособие представляет цикл тренинговых занятий,способствующих сплочению класса, снижению конфликтности учащихся, созданию комфортной рабочей атмосферы и личностному росту подростков. Авторская разработка тренинговой программы состоит из занятий, помогающих решать проблемы межличностного общения подростков со сверстниками, а также выстраивать эффективные взаимоотношения со значимыми взрослыми (классный руководитель, школьный психолог, социальный педагог, педагоги, родители). Она поможет детям познать себя и научиться адекватному самопредъявлению, а взрослым позволит раскрыться для  ребят с неформальной стороны, покажет значимость использования в общении с подростками позиции «на равных», поможет увидеть лучшие стороны своих учеников в ситуации непосредственного общения. Предлагаемые сценарии тренинговых занятий по профилактике конфликтности у младших подростков нацелены на освоение подростками необходимых социальных навыков и могут служить мерой позитивной профилактики зависимостей от психоактивных веществ. Программа «Я и другие Я» предназначена для классных руководителей, педагогов-психологов, социальных педагогов, вожатых, студентов психологических и педагогических факультетов.</t>
  </si>
  <si>
    <t>1.290</t>
  </si>
  <si>
    <t>978-5-9219-0759-1</t>
  </si>
  <si>
    <r>
      <t xml:space="preserve">Васильева С.А. </t>
    </r>
    <r>
      <rPr>
        <b/>
        <sz val="10"/>
        <rFont val="Times New Roman"/>
        <family val="1"/>
      </rPr>
      <t xml:space="preserve">Тематический словарь в картинках. Мир животных: В 5 кн. Кн. 4. Насекомые. Земноводные. Пресмыкающиеся. Рыбы.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</si>
  <si>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t>1.272</t>
  </si>
  <si>
    <t>978-5-9219-0751-5</t>
  </si>
  <si>
    <t>Горлова Н.А. </t>
  </si>
  <si>
    <r>
      <t>Калик С.А.</t>
    </r>
    <r>
      <rPr>
        <b/>
        <sz val="10"/>
        <color indexed="8"/>
        <rFont val="Times New Roman"/>
        <family val="1"/>
      </rPr>
      <t xml:space="preserve"> Дошколенок. Программа и тематическое планирование занятий для групп предшкольной подготовки
</t>
    </r>
  </si>
  <si>
    <r>
      <t xml:space="preserve">Новые формы дошкольного образования. Семейный детский сад. </t>
    </r>
    <r>
      <rPr>
        <sz val="10"/>
        <color indexed="8"/>
        <rFont val="Times New Roman"/>
        <family val="1"/>
      </rPr>
      <t>Положение о семейном детском саде. Методические рекомендации по организации педагогического процесса. Питание</t>
    </r>
  </si>
  <si>
    <t>224 с.</t>
  </si>
  <si>
    <r>
      <t xml:space="preserve">Морозова Е.Ю. </t>
    </r>
    <r>
      <rPr>
        <b/>
        <sz val="10"/>
        <rFont val="Times New Roman"/>
        <family val="1"/>
      </rPr>
      <t xml:space="preserve">Кукла в жизни ребенка и ее роль в нравственном воспитании. </t>
    </r>
    <r>
      <rPr>
        <sz val="10"/>
        <rFont val="Times New Roman"/>
        <family val="1"/>
      </rPr>
      <t>Какие бывают куклы? Каким  психолого-педагогическим требованиям они должны соответствовать? Методические рекомендации, игры</t>
    </r>
  </si>
  <si>
    <r>
      <t xml:space="preserve">Тематический словарь в картинках. ЛЮБИМЫЕ ГЕРОИ СКАЗОК: Маша и медведь. Мужик и медведь. </t>
    </r>
    <r>
      <rPr>
        <sz val="10"/>
        <rFont val="Times New Roman"/>
        <family val="1"/>
      </rPr>
      <t xml:space="preserve"> Состоит  из двух частей: 1) иллюстративной (картинки с героями + игровое поле + персонажи для театрализации); 2) текстовой (сказка + методические рекомендации + вопросы и задания)</t>
    </r>
  </si>
  <si>
    <r>
      <t xml:space="preserve">Разенкова Ю.А., Выродова И.А. </t>
    </r>
    <r>
      <rPr>
        <b/>
        <sz val="10"/>
        <rFont val="Times New Roman"/>
        <family val="1"/>
      </rPr>
      <t xml:space="preserve">Игры с детьми младенческого возраста.  3-е изд., перераб. и доп.  </t>
    </r>
    <r>
      <rPr>
        <sz val="10"/>
        <rFont val="Times New Roman"/>
        <family val="1"/>
      </rPr>
      <t xml:space="preserve">Пособие для родителей </t>
    </r>
  </si>
  <si>
    <r>
      <t xml:space="preserve">Горлова Н.А.  </t>
    </r>
    <r>
      <rPr>
        <b/>
        <sz val="10"/>
        <rFont val="Times New Roman"/>
        <family val="1"/>
      </rPr>
      <t xml:space="preserve">БУКВАРЬ для современных детей (от основ грамоты – к обучению чтению). </t>
    </r>
    <r>
      <rPr>
        <sz val="10"/>
        <rFont val="Times New Roman"/>
        <family val="1"/>
      </rPr>
      <t>Разработан на основе смыслового метода обучению грамоте</t>
    </r>
    <r>
      <rPr>
        <b/>
        <sz val="10"/>
        <rFont val="Times New Roman"/>
        <family val="1"/>
      </rPr>
      <t xml:space="preserve">
</t>
    </r>
  </si>
  <si>
    <r>
      <t xml:space="preserve">Федин С.Н. </t>
    </r>
    <r>
      <rPr>
        <b/>
        <sz val="10"/>
        <rFont val="Times New Roman"/>
        <family val="1"/>
      </rPr>
      <t>Развиваем внимание, память, логику. Занимательные задания  для детей 5 – 7 лет.  Учимся думать и придумывать</t>
    </r>
  </si>
  <si>
    <r>
      <t xml:space="preserve">Воробьева К.А. </t>
    </r>
    <r>
      <rPr>
        <b/>
        <sz val="10"/>
        <color indexed="8"/>
        <rFont val="Times New Roman"/>
        <family val="1"/>
      </rPr>
      <t xml:space="preserve">Агрессия и насилие в подростковой среде. </t>
    </r>
    <r>
      <rPr>
        <sz val="10"/>
        <color indexed="8"/>
        <rFont val="Times New Roman"/>
        <family val="1"/>
      </rPr>
      <t xml:space="preserve">Комплексная психокоррекционная программа профилактики. Конспекты занятий. Упражнения. Тренинги                                 </t>
    </r>
    <r>
      <rPr>
        <b/>
        <sz val="10"/>
        <color indexed="8"/>
        <rFont val="Times New Roman"/>
        <family val="1"/>
      </rPr>
      <t xml:space="preserve">      </t>
    </r>
  </si>
  <si>
    <t>5-9219-0179-2</t>
  </si>
  <si>
    <r>
      <t xml:space="preserve">Тематический словарь в картинках. Мир растений и грибов: В 4 кн. Кн. 4. Экзотические фрукты.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</si>
  <si>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t>Дидактические карточки с картинками познакомят детей с малоизвестным миром экзотических растений – фруктов. География их произрастания поможет расширить кругозор ребенка, закрепить представления о континентах и некоторых странах. В пособии дается также географическая карта мира. Для воспитателей детского сада, логопедов, педагогов дополнительного образования, родителей.</t>
  </si>
  <si>
    <t>5-9219-608-5</t>
  </si>
  <si>
    <t>Вес, г</t>
  </si>
  <si>
    <r>
      <t xml:space="preserve">60x90/16 </t>
    </r>
    <r>
      <rPr>
        <sz val="10"/>
        <rFont val="Times New Roman"/>
        <family val="1"/>
      </rPr>
      <t>+ 60х90/16</t>
    </r>
  </si>
  <si>
    <t>60х90/16 + 60х90/16</t>
  </si>
  <si>
    <t>978-5-9219-0540-5</t>
  </si>
  <si>
    <r>
      <t xml:space="preserve">В книге представлен интересный опыт работы педагогического коллектива московского детского сада № 1851 комбинированного вида по организации проектной деятельности с воспитанниками и их родителями. Раскрывается содержание проектной деятельности в ДОУ, предусматривающей приобщение дошкольников к национально-культурному наследию народов России и мира, знакомство с русским народным творчеством, освоение отечественного национально-культурного наследия и народных традиций. </t>
    </r>
    <r>
      <rPr>
        <sz val="10"/>
        <color indexed="8"/>
        <rFont val="Times New Roman"/>
        <family val="1"/>
      </rPr>
      <t>Показаны формы организации детской проектной деятельности: создание семейных проектов; защита детьми в игровой форме своих работ на «Детской кафедре ЮНЕСКО»; приведены мастер-классы педагогов дополнительного образования по данной теме.</t>
    </r>
  </si>
  <si>
    <t>1.239</t>
  </si>
  <si>
    <t>978-5-9219-0716-4</t>
  </si>
  <si>
    <t>Апрель</t>
  </si>
  <si>
    <t>Ранний возраст. Воспитание и развитие</t>
  </si>
  <si>
    <t>16 с., цв. илл. + 24 с. вкл.</t>
  </si>
  <si>
    <t>8 с., цв. илл. + 16 с. вкл.</t>
  </si>
  <si>
    <t>7 плака-тов, цв. илл., + 32 с., илл. вкл.</t>
  </si>
  <si>
    <t>32 с., цв. илл. + 48 с. вкл.</t>
  </si>
  <si>
    <t>1.231</t>
  </si>
  <si>
    <t>978-5-9219-0694-5</t>
  </si>
  <si>
    <t>60х90/8 + 70х100/16</t>
  </si>
  <si>
    <t>24 с., цв. илл. + 16 с. вкл.</t>
  </si>
  <si>
    <r>
      <t xml:space="preserve">Тематический словарь в картинках. ЛЮБИМЫЕ ГЕРОИ СКАЗОК: Волк и козлята.  Кот и лиса. </t>
    </r>
    <r>
      <rPr>
        <sz val="10"/>
        <rFont val="Times New Roman"/>
        <family val="1"/>
      </rPr>
      <t xml:space="preserve"> Состоит  из двух частей: 1) иллюстративной (картинки с героями + игровое поле + персонажи для театрализации); 2) текстовой (сказка + методические рекомендации + вопросы и задания)</t>
    </r>
  </si>
  <si>
    <t>1.258</t>
  </si>
  <si>
    <t>1.259</t>
  </si>
  <si>
    <t>96 с., цв. илл. + 16 с.</t>
  </si>
  <si>
    <t>Калик С.А.</t>
  </si>
  <si>
    <t xml:space="preserve">Учебно-методическое пособие представляет авторскую разработку тренинговой программы, направленной на осознание и снижение уровня агрессивности у подростков, формирование у них качеств толерантной личности и обучение навыкам позитивного взаимодействия с другими людьми. В программе приводятся упражнения, необходимая информация для тренера, а также психологические рекомендации для родителей, воспитывающих детей, склонных к агрессивным реакциям. Особое внимание уделяется анализу агрессивного поведения подростков, его причин и факторов, провоцирующих формирование агрессивных установок личности. Широко представлены технологии консультирования и техники коррекции агрессивных моделей поведения у подростков, тренинговые упражнения для родителей подростков, ориентированные на решение проблем в родительско-детских отношениях, в особенности в неполных семьях. Материалы направлены на повышение эффективности работы специалистов с подростками по предупреждению подростковой агрессии. Пособие адресуется практическим психологам, педагогам-психологам, социальным педагогам, а также всем тем, кто интересуется прикладными разработками в области образования и воспитания в духе культуры мира. Качественные и подробно описанные сценарии занятий помогут психологам-практикам выстроить научно обоснованную систему психологической помощи подросткам и их </t>
  </si>
  <si>
    <t xml:space="preserve">Пособие продолжает серию книг по подготовке детей к школе, их социальной адаптации к окружающему. Оно представляет собой тематически систематизированный и логически выстроенный красочный картинный материал, который познакомит ребенка с профессиями тех людей, кто изо дня в день старается сделать мир лучше, безопаснее, комфортнее, и будет способствовать формированию у дошкольника новых знаний об окружающем его мире, уточнению и дополнению уже имеющихся. О почтальонах и банкирах, работниках сберкасс, больниц, поликлиник, гостиниц и домоуправлений, о сотрудниках МЧС, пожарных служб, ГИБДД, ателье, прачечных, парикмахерских и ремонтных мастерских вы сможете увлекательно рассказать своему воспитаннику, занимаясь по нашей книге. Ребенок научится внимательно рассматривать («обследовать») изображенные на картинках сюжеты о службах помощи и людях этих профессий, правильно определять и называть конкретные предметы на каждой из них, устанавливать простые связи между явлениями и предметами, их логическую взаимосвязь с общей темой картинки. Он научится определять причины и следствия событий, употребляя соответствующие слова-наименования и определения, сравнивать их и сопоставлять, оперировать обобщающими понятиями, находить аналогии в окружающем мире, работая в заданном с помощью вопросов и заданий алгоритме и осваивая таким образом способы умственной работы, которые будут ему необходимы для учебы в школе. Ребенку старшего дошкольного возраста любопытно узнать об образе жизни людей, представить себя на месте другого человека и понять, что именно трудно сделать в том или ином случае, а что легко, как нужно поступить в конкретной жизненной ситуации. </t>
  </si>
  <si>
    <t>978-5-9219-0667-9</t>
  </si>
  <si>
    <t>1.218</t>
  </si>
  <si>
    <t>Ребенок познакомится с современными вокзалами (аэропорт,  железнодорожный вокзал, морской порт,  автовокзал), узнает, какие виды услуг они оказывают и какой транспорт здесь используется.</t>
  </si>
  <si>
    <t>1.208</t>
  </si>
  <si>
    <t>978-5-9219-0645-7</t>
  </si>
  <si>
    <t>96 с., цв. илл. + 16 с. вкл.</t>
  </si>
  <si>
    <t>1.174</t>
  </si>
  <si>
    <t>978-5-9219-0640-2</t>
  </si>
  <si>
    <t xml:space="preserve">Нефедова К.П. </t>
  </si>
  <si>
    <t>Методические рекомендации посвящены проблемам воспитания и обучения дошкольников, организации развивающей среды, взаимодействию с родителями,  использованию разных форм методического сопровождения педагогического процесса. Предлагаются варианты планирования воспитательно-образовательной работы с детьми в разных возрастных группах. Даются советы и рекомендации будущим мамам и родителям детей первого года жизни по уходу за новорожденным и воспитанию маленького ребенка в семье. Адресованы педагогам и воспитателям для работы с детьми в дошкольных образовательных учреждениях, а также родителям.</t>
  </si>
  <si>
    <t>1.285</t>
  </si>
  <si>
    <t>1.286</t>
  </si>
  <si>
    <t>1.287</t>
  </si>
  <si>
    <t>1.289</t>
  </si>
  <si>
    <t>978-5-9219-0750-8</t>
  </si>
  <si>
    <t>24с.,  цв. илл.</t>
  </si>
  <si>
    <t>3.100</t>
  </si>
  <si>
    <t>978-5-9219-0770-6</t>
  </si>
  <si>
    <t>Григорьева М.Ю., Топоркова Е.В.</t>
  </si>
  <si>
    <t>Профилактика безнадзорности, правонарушений и наркомании среди школьников</t>
  </si>
  <si>
    <t>Книга посвящена истокам творчества ребенка второго года жизни. В ней представлены яркие, интересные и доступные для понимания и развивающихся возможностей малыша игры со строительным материалом, магнитной доской, ватой, губками, соленым тестом, крупой, красками и вырезанными из пластика геометрическими формами. Перечень игр и методические указания к ним помогут взрослым не только сопровождать и поддерживать процесс развития своего ребенка, но и лучше узнать своего малыша и его потенциальные возможности, установить правильное взаимопонимание между ним и членами семьи. Авторы книги — ведущие специалисты Института коррекционной педагогики Российской академии образования. Адресована родителям и специалистам (педагогам и психологам), работающим в службах ранней помощи и досуговых центрах.</t>
  </si>
  <si>
    <t>1.247</t>
  </si>
  <si>
    <t>978-5-9219-0701-0</t>
  </si>
  <si>
    <t xml:space="preserve"> 96 с., цв. илл. </t>
  </si>
  <si>
    <t>Пособия помогут сформировать у дошкольника базовые графические навыки, развить координацию движений. Предлагаемый комплекс заданий — на обведение контуров предметов по пунктирным линиям, раскрашивание рисунков, рисование знакомых предметов по клеточкам — способствует, кроме того, развитию пространственного ориентирования, внимания и памяти, а также аккуратности. Выполняя задания, ребенок учится сопоставлять незавершенный рисунок с его полным графическим образцом, дорисовывать недостающие детали. Тексты к рисункам содержат разнообразную информацию для беседы с детьми. Занимательные стихи, вопросы по сюжетам сказок, загадки и пословицы расширят кругозор дошкольника, пополнят его словарный запас, сделают занятия увлекательными и интересными.</t>
  </si>
  <si>
    <t>Захарова М.А., Костина Е.В.</t>
  </si>
  <si>
    <t>Сост. ТВ. Меркулова, Е.А. Дубинина, Т.А. Котова, Л.Г. Судакова</t>
  </si>
  <si>
    <t xml:space="preserve">Дурова Н.В. </t>
  </si>
  <si>
    <t xml:space="preserve"> 36 с., цв. илл. + 56 с. вкл.</t>
  </si>
  <si>
    <t>1 – раб.    панно,   12 – разрез-ные картин-ки, цв. илл. + 56 с.,  илл.</t>
  </si>
  <si>
    <t>Программа «Я — Человек» предназначена воспитателям, учителям, родителям, которые хотят помочь ребенку познать себя, окружающих его людей, свой город, свою страну, свою планету, т.е. познать социальный мир и себя в нем. Она позволит ребенку приоткрыть тайны функционирования человеческого организма, узнать об открытиях и изобретениях, о труде и отдыхе людей; о том, как велика наша планета, как появились люди на Земле, как они живут сейчас, познакомит детей с их правами и обязанностями. Программа, направленная, на социальное воспитание, может быть использована как парциальная и в сочетании с другими программами по общему развитию ребенка. Она будет полезна и учителям начальных классов для занятий с детьми в группе продленного дня, и родителям для занятий с детьми, которых интересует окружающий мир. Программа «Я — Человек» проверена в научных исследованиях и в практике работы воспитателей дошкольных учреждений г. Москвы, Саранска, Тольятти, Шадринска и др. Допущено Министерством образования РФ.</t>
  </si>
  <si>
    <t>978-5-9219-0753-9</t>
  </si>
  <si>
    <t>48 с.</t>
  </si>
  <si>
    <r>
      <t xml:space="preserve">Учусь ориентироваться в пространстве. </t>
    </r>
    <r>
      <rPr>
        <sz val="10"/>
        <rFont val="Times New Roman"/>
        <family val="1"/>
      </rPr>
      <t>Речевые задания и игры помогут ребенку правильно определять нахождение предметов в пространстве относительно себя, других людей или предметов.</t>
    </r>
    <r>
      <rPr>
        <b/>
        <sz val="10"/>
        <rFont val="Times New Roman"/>
        <family val="1"/>
      </rPr>
      <t xml:space="preserve"> </t>
    </r>
    <r>
      <rPr>
        <b/>
        <i/>
        <sz val="10"/>
        <rFont val="Times New Roman"/>
        <family val="1"/>
      </rPr>
      <t>Серия «Познание окружающего мира»</t>
    </r>
  </si>
  <si>
    <t>Дурова Н.В., Новикова В.П.</t>
  </si>
  <si>
    <r>
      <t>Дурова Н.В., Новикова В.П.</t>
    </r>
    <r>
      <rPr>
        <b/>
        <sz val="10"/>
        <color indexed="8"/>
        <rFont val="Times New Roman"/>
        <family val="1"/>
      </rPr>
      <t xml:space="preserve"> Развивающие упражнения по подготовке детей к школе. Обучение грамоте. Математика. Развитие речи. </t>
    </r>
    <r>
      <rPr>
        <sz val="10"/>
        <color indexed="8"/>
        <rFont val="Times New Roman"/>
        <family val="1"/>
      </rPr>
      <t>Упражнения по развитию речи и математических представлений</t>
    </r>
  </si>
  <si>
    <r>
      <t>Дурова Н.В.</t>
    </r>
    <r>
      <rPr>
        <b/>
        <sz val="10"/>
        <color indexed="8"/>
        <rFont val="Times New Roman"/>
        <family val="1"/>
      </rPr>
      <t xml:space="preserve"> Игры и упражнения на развитие фонетико-фонематического слуха у детей</t>
    </r>
  </si>
  <si>
    <t>48 с., илл.</t>
  </si>
  <si>
    <t>1.95</t>
  </si>
  <si>
    <t>август</t>
  </si>
  <si>
    <t>Развитие речи. Окружающий мир</t>
  </si>
  <si>
    <t>1.9</t>
  </si>
  <si>
    <r>
      <t xml:space="preserve">Васильева С.А. </t>
    </r>
    <r>
      <rPr>
        <b/>
        <sz val="10"/>
        <rFont val="Times New Roman"/>
        <family val="1"/>
      </rPr>
      <t>Рабочая тетрадь по развитию речи дошкольников</t>
    </r>
  </si>
  <si>
    <t>60х90/8</t>
  </si>
  <si>
    <t>Февраль</t>
  </si>
  <si>
    <t>1.60</t>
  </si>
  <si>
    <t>128 с.</t>
  </si>
  <si>
    <t>1.77</t>
  </si>
  <si>
    <t>Серия «Познание окружающего мира»</t>
  </si>
  <si>
    <r>
      <t xml:space="preserve">Васильева С.А. </t>
    </r>
    <r>
      <rPr>
        <b/>
        <sz val="10"/>
        <rFont val="Times New Roman"/>
        <family val="1"/>
      </rPr>
      <t xml:space="preserve"> Тематический словарь в картинках. Мир растений и грибов:</t>
    </r>
    <r>
      <rPr>
        <sz val="10"/>
        <rFont val="Times New Roman"/>
        <family val="1"/>
      </rPr>
      <t xml:space="preserve"> </t>
    </r>
    <r>
      <rPr>
        <b/>
        <sz val="10"/>
        <rFont val="Times New Roman"/>
        <family val="1"/>
      </rPr>
      <t>В 4 кн.</t>
    </r>
    <r>
      <rPr>
        <sz val="10"/>
        <rFont val="Times New Roman"/>
        <family val="1"/>
      </rPr>
      <t xml:space="preserve"> </t>
    </r>
    <r>
      <rPr>
        <b/>
        <sz val="10"/>
        <rFont val="Times New Roman"/>
        <family val="1"/>
      </rPr>
      <t xml:space="preserve">Кн. 3. Цветы. Деревья.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</si>
  <si>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t>Книга предназначена для совместных занятий педагогов или родителей с детьми 6–7 лет, овладевающими первоначальными навыками чтения. Она практически знакомит детей с понятиями звук, буква, слог, слово, предложение, текст, согласные и гласные звуки, твердые и мягкие согласные, учит чтению и составлению слогов, слов и предложений, развивает интерес и внимание к слову. Для решения данных задач в книгу включен материал разной степени сложности. Если ребенок затрудняется ответить, взрослые должны ему помочь, подсказать. Каждое задание в той или иной степени побуждает детей рассуждать, анализировать, делать собственные выводы, учиться их обосновывать, выбирать правильное решение среди различных вариантов ответов. В книгу включены также задания на развитие мелкой моторики.</t>
  </si>
  <si>
    <t>сост. Н.Л.Шестернина</t>
  </si>
  <si>
    <t>64 с., цв. илл.</t>
  </si>
  <si>
    <t>нов</t>
  </si>
  <si>
    <t>978-5-9219-0763-8</t>
  </si>
  <si>
    <t>Новикова Жанна Леонидовна, Рощина Анна Геннадьевна</t>
  </si>
  <si>
    <t>60х90/8 + 70x100/16</t>
  </si>
  <si>
    <t>В иллюстрированном пособии представлены обширный познавательный материал об особенностях и приметах каждого времени года и месяца, рекомендации по ведению наблюдений за изменениями в природе, в животном и растительном мире, а также стихи, загадки, вопросы и задания на закрепление материала, развитие речи и памяти. Свое портфолио ребенок может пополнить Грамотой, Благодарностью и Дипломом, образцы которых даны в книге. Пособие предназначено родителям, воспитателям, гувернерам для занятий с детьми дошкольного и младшего школьного возраста (текст и задания читают детям взрослые).</t>
  </si>
  <si>
    <t>978-5-9219-0746-1</t>
  </si>
  <si>
    <t>978-5-9219-0702-7</t>
  </si>
  <si>
    <t>978-5-9219-0690-7</t>
  </si>
  <si>
    <t>Пособие состоит из 48 карточек и методических рекомендаций по работе с ними. На лицевой стороне каждой карточки дано цветное изображение предмета (игрушки, животного, растения и т.д.), его название и буква, с которой оно начинается. Предметные картинки расположены таким образом, чтобы по начальной букве названия дети могли запомнить порядок следования букв в русском алфавите. Дидактический материал по обучению дошкольников грамоте адресован воспитате-лям, педагогам, родителям, гувернерам. Он поможет закрепить и проверить сформирован-ность у детей старшего дошкольного возраста умений различать гласные и согласные звуки, дифференцировать согласные звуки по твердости/мягкости, глухости/звонкости, выделять ударный слог в слове, проводить звуковой анализ слова, составлять новые слова, предложения. Его можно использовать при индивидуальных занятиях с ребенком, во время групповых занятий в детском саду, в группах кратковременного пребывания детей и предшкольной под-готовки, а также для работы с младшими школьниками на уроке, в группах продленного дня. Упражнения составлены на основе методики обучения детей грамоте, разработанной Н.В. Дуровой. Содержит также задания на развитие графических навыков и «зрительной па-мяти» руки при написании букв алфавита и рекомендации для взрослых по организации и проведению занятий с детьми.</t>
  </si>
  <si>
    <t>1.212</t>
  </si>
  <si>
    <t>978-5-9219-0632-7</t>
  </si>
  <si>
    <t>Разенкова Ю.А. и др.</t>
  </si>
  <si>
    <r>
      <t xml:space="preserve">Разенкова Ю.А. и др. </t>
    </r>
    <r>
      <rPr>
        <b/>
        <sz val="10"/>
        <rFont val="Times New Roman"/>
        <family val="1"/>
      </rPr>
      <t>Лепим, рисуем, творим. Развитие ребенка от года до 2 лет</t>
    </r>
    <r>
      <rPr>
        <sz val="10"/>
        <rFont val="Times New Roman"/>
        <family val="1"/>
      </rPr>
      <t xml:space="preserve"> (в изобразительной деятельности). Конструирование и аппликация. Коллажи. Игры с красками и соленым тестом. Книга для родителей и воспитателей</t>
    </r>
  </si>
  <si>
    <t>1.244</t>
  </si>
  <si>
    <t>112 с., цв. илл. + 32 с. вкл.</t>
  </si>
  <si>
    <t>Книга предназначена для работы с детьми старшего дошкольного и младшего школьного возраста в условиях семьи, детского сада и школы. Она поможет сформировать у малыша понимание о здоровье и безопасном поведении ребенка в окружающей среде. Для чтения детям.</t>
  </si>
  <si>
    <t xml:space="preserve">1.192 </t>
  </si>
  <si>
    <t xml:space="preserve">1.194 </t>
  </si>
  <si>
    <r>
      <t xml:space="preserve">СЧАСТЛИВЫЙ РЕБЕНОК. </t>
    </r>
    <r>
      <rPr>
        <sz val="10"/>
        <color indexed="8"/>
        <rFont val="Times New Roman"/>
        <family val="1"/>
      </rPr>
      <t>Примерная общеобразовательная программа воспитания и обучения дошкольников по образовательным областям</t>
    </r>
    <r>
      <rPr>
        <b/>
        <sz val="10"/>
        <color indexed="8"/>
        <rFont val="Times New Roman"/>
        <family val="1"/>
      </rPr>
      <t xml:space="preserve"> в соответствии с ФГТ.  Доп. изд.  / Под ред. С.А. Козловой </t>
    </r>
  </si>
  <si>
    <t xml:space="preserve">МЕТОДИЧЕСКИЕ РЕКОМЕНДАЦИИ к примерной общеобразовательной программе воспитания и обучения дошкольников по образовательным областям «Счастливый ребёнок» / Под ред. С.А. Козловой </t>
  </si>
  <si>
    <r>
      <t xml:space="preserve">Тематический словарь в картинках.  Мир человека.  Я и моя безопасность: дома, на улице, на природе (правила безопасного поведения ребенка). </t>
    </r>
    <r>
      <rPr>
        <sz val="10"/>
        <rFont val="Times New Roman"/>
        <family val="1"/>
      </rPr>
      <t>Дидактические карточки-картинки, игры-задания для занятий с детьми старшего дошкольного и начального школьного возраста по теме «Безопасность жизнедеятельности»</t>
    </r>
  </si>
  <si>
    <r>
      <t xml:space="preserve">Моя Родина — Россия. Дидактический материал в сюжетных картинках. </t>
    </r>
    <r>
      <rPr>
        <sz val="10"/>
        <color indexed="8"/>
        <rFont val="Times New Roman"/>
        <family val="1"/>
      </rPr>
      <t xml:space="preserve">В 5 частях. (1. С древних времен до наших дней. 2. Большая и Малая Родина. 3. Природа и климат. 4. Народы. Костюмы. Праздники. 5. На службе Отечеству. Выдающиеся личности. + Методические рекомендации.) </t>
    </r>
    <r>
      <rPr>
        <b/>
        <i/>
        <sz val="10"/>
        <color indexed="8"/>
        <rFont val="Times New Roman"/>
        <family val="1"/>
      </rPr>
      <t>Серия «Познание окружающего мира»</t>
    </r>
  </si>
  <si>
    <t>УМК «Обучение дошкольников грамоте»</t>
  </si>
  <si>
    <r>
      <t xml:space="preserve">Упражнения на развитие познавательной активности
ребенка. </t>
    </r>
    <r>
      <rPr>
        <b/>
        <i/>
        <sz val="10"/>
        <rFont val="Times New Roman"/>
        <family val="1"/>
      </rPr>
      <t>Серия «Развиваем внимание, память, логику».</t>
    </r>
    <r>
      <rPr>
        <b/>
        <sz val="10"/>
        <rFont val="Times New Roman"/>
        <family val="1"/>
      </rPr>
      <t xml:space="preserve">
</t>
    </r>
    <r>
      <rPr>
        <sz val="10"/>
        <rFont val="Times New Roman"/>
        <family val="1"/>
      </rPr>
      <t>Занимательные задания для детей 4–5 лет</t>
    </r>
  </si>
  <si>
    <r>
      <t xml:space="preserve">Дурова Н.В. </t>
    </r>
    <r>
      <rPr>
        <b/>
        <sz val="10"/>
        <rFont val="Times New Roman"/>
        <family val="1"/>
      </rPr>
      <t>Обучение дошкольников грамоте.</t>
    </r>
    <r>
      <rPr>
        <sz val="10"/>
        <rFont val="Times New Roman"/>
        <family val="1"/>
      </rPr>
      <t xml:space="preserve"> Дидактические материалы: В 4 кн. </t>
    </r>
    <r>
      <rPr>
        <b/>
        <sz val="10"/>
        <rFont val="Times New Roman"/>
        <family val="1"/>
      </rPr>
      <t>(Поиграем в слова. От слова к звуку. От звука к букве. Читаем сами. + Разрезной материал.)</t>
    </r>
    <r>
      <rPr>
        <sz val="10"/>
        <rFont val="Times New Roman"/>
        <family val="1"/>
      </rPr>
      <t xml:space="preserve"> Изд. перераб. и доп.</t>
    </r>
  </si>
  <si>
    <r>
      <t>СТУПЕНЬКИ ГРАМОТЫ. Демонстрационное учебно-наглядное пособие по обучению детей грамоте. Комплект:</t>
    </r>
    <r>
      <rPr>
        <sz val="10"/>
        <rFont val="Times New Roman"/>
        <family val="1"/>
      </rPr>
      <t xml:space="preserve">  1. СТУПЕНЬКИ ГРАМОТЫ. Наглядно-демонстрационный материал (58 плакатов с разрезным материалом). 2. ПЕРВЫЕ ШАГИ ПО СТУПЕНЬКАМ ГРАМОТЫ. Рабочая тетрадь дошкольника с разрезным материалом. 3. ОБУЧЕНИЕ ДОШКОЛЬНИКОВ ГРАМОТЕ. Программа с методическими рекомендациями по организации и проведению игровых занятий к УМК «Обучение дошкольников грамоте»</t>
    </r>
  </si>
  <si>
    <r>
      <t>ПЕРВЫЕ ШАГИ ПО СТУПЕНЬКАМ ГРАМОТЫ.</t>
    </r>
    <r>
      <rPr>
        <sz val="10"/>
        <rFont val="Times New Roman"/>
        <family val="1"/>
      </rPr>
      <t xml:space="preserve"> Рабочая тетрадь дошкольника с разрезным материалом к УМК «Обучение дошкольников грамоте»</t>
    </r>
  </si>
  <si>
    <t>В книге представлен картинный материал на тему «Настроение, чувства, эмоции». Рассматриваются наиболее часто повторяющиеся состояния, знакомые ребенку, которые могут переживаться человеком на уровне эмоций или перерастать в чувства, а в некоторых случаях становиться чертой его характера. Пособие содержит также методические рекомендации, где помещен разнообразный дидактический материал для проведения занятий. Книга поможет обобщению личного опыта ребенка, познанию самого себя, научит понимать свое настроение и настроение окружающих людей, адекватно выражать эти понятия на невер бальном и вербальном уровнях. Может использоваться для индивидуальных и групповых занятий в детском саду, группах кратковременного пребывания, при домашнем обучении ребенка.</t>
  </si>
  <si>
    <t>1.279</t>
  </si>
  <si>
    <t>978-5-9219-0733-1</t>
  </si>
  <si>
    <t>96 с., цв. илл.</t>
  </si>
  <si>
    <t>Анно-тация</t>
  </si>
  <si>
    <r>
      <t xml:space="preserve">Вильшанская А.Д. </t>
    </r>
    <r>
      <rPr>
        <b/>
        <sz val="10"/>
        <rFont val="Times New Roman"/>
        <family val="1"/>
      </rPr>
      <t xml:space="preserve">Тематический словарь в картинках. Мир человека. Я И МОИ ЧУВСТВА, НАСТРОЕНИЕ, ЭМОЦИИ. </t>
    </r>
    <r>
      <rPr>
        <sz val="10"/>
        <rFont val="Times New Roman"/>
        <family val="1"/>
      </rPr>
      <t>Дидактический материал для проведения занятий. Методические рекомендации</t>
    </r>
  </si>
  <si>
    <r>
      <t>Как добиться того, чтобы ваш малыш с первых дней жизни рос здоровым, крепким, жизнерадостным; как построить общение с ним, еще не умеющим ни говорить, ни ходить; установить и поддерживать доверительные отношения, научить воспринимать окружающий мир, одним словом, как добиться того, чтобы между вами и вашим ребенком сохранился единственно верный диалог — диалог любви? Разобраться во всех этих вопросах вам поможет наша книга, рассказывающая о развитии ребенка от рождения до года. Содержит игры и упражнения, песенки, скороговорки, прибаутки, потешки, советы по уходу за ребенком. Адресована родителям, бабушкам и дедушкам малышей, а также воспитателям и работникам детских дошкольных учреждений.</t>
    </r>
    <r>
      <rPr>
        <b/>
        <sz val="10"/>
        <rFont val="Times New Roman"/>
        <family val="1"/>
      </rPr>
      <t xml:space="preserve"> Тематика игр сборника: </t>
    </r>
    <r>
      <rPr>
        <sz val="10"/>
        <rFont val="Times New Roman"/>
        <family val="1"/>
      </rPr>
      <t>игры во время кормления, переодевания, купания, перед сном; игры на развитие зрительного восприятия; игры на развитие слухового восприятия; игры на развитие звуковой активности; игры на развитие двигательной активности; игры на первые действия с предметами.</t>
    </r>
  </si>
  <si>
    <t>160 с.        с нотами</t>
  </si>
  <si>
    <t xml:space="preserve">Обучающее пособие, предназначенное для организации моделирующей природоведческой деятельности с детьми дошкольного возраста от 2 до 7 лет. Комплект в папке включает: рабочее панно (60х90 см), разрезной материал (сюжетные и предметные картинки), методические рекомендации по организации воспитательно-образовательной работы, применению иллюстративного материала. С помощью «Календаря природы» дошкольники под руководством педагога отображают состояние природы (неживой, растительного и животного мира) в процессе ежедневных наблюдений за сезонными явлениями природы, учатся делать самостоятельные выводы, устанавливать связи и зависимости в окружающем мире. Пособие способствует активизации познавательной деятельности ребенка и может успешно использоваться на уроках природоведения в начальной школе. </t>
  </si>
  <si>
    <t>978-5-9219-0556-6</t>
  </si>
  <si>
    <t>978-5-9219-0557-3</t>
  </si>
  <si>
    <t>978-5-9219-0566-5</t>
  </si>
  <si>
    <t>978-5-9219-0571-9</t>
  </si>
  <si>
    <t>978-5-9219-0647-1</t>
  </si>
  <si>
    <t>978-5-9219-0648-8</t>
  </si>
  <si>
    <t>978-5-9219-0649-5</t>
  </si>
  <si>
    <t>978-5-9219-0650-1</t>
  </si>
  <si>
    <t>978-5-9219-0651-8</t>
  </si>
  <si>
    <t>978-5-9219-0526-9</t>
  </si>
  <si>
    <t>978-5-9219-0537-5</t>
  </si>
  <si>
    <t>978-5-9219-0577-1</t>
  </si>
  <si>
    <t>1.227</t>
  </si>
  <si>
    <t>1.228</t>
  </si>
  <si>
    <t xml:space="preserve"> 1.76 </t>
  </si>
  <si>
    <t xml:space="preserve">Июль </t>
  </si>
  <si>
    <t>Дидактический материал оформлен в виде двусторонних разрезных карточек с изображением пары предметов окружающего мира (явлений природы, людей и т.д.). Предметы сравниваются и противопоставляются по конкретному признаку или качеству: форме, размеру, цвету и др. Под рисунками даны названия-определения свойств предметов — пара антонимов (чаще всего это прилагательные, реже — существительные и наречия). На занятиях дети рассматривают картинки, называют и сравнивают предметы, определяют их действия и свойства, противопоставляют предметы по заданному признаку, составляют простые предложения или рассказы. Предлагаемый картинный материал, речевые задания и игры способствуют обогащению лексического словаря ребёнка, формированию грамматического строя речи, а также активизации его познавательной и творческой деятельности.</t>
  </si>
  <si>
    <t>978-5-9219-0678-5</t>
  </si>
  <si>
    <t>1.219</t>
  </si>
  <si>
    <r>
      <t xml:space="preserve">Демонстрационные таблицы помогут дошкольникам и учащимся младших классов в наглядной и доступной форме получить интересную информацию о растениях и грибах, понять особенности их жизни в природе, а взрослым — углубить и систематизировать знания детей, обогатить их словарный запас, развить наглядно­образное, предметно­схематическое и понятийное мышление, активизировать внимание, память и воображение, а также вызвать интерес к природе, воспитать бережное отношение к ней, развить умение видеть и ценить её красоту. Комплект карточек для самостоятельной работы поможет сформировать у детей представление о растениях, выращиваемых человеком для цветников и украшения жилища. Здесь же даны типичные виды плодов и семян растений. Методическое пособие включает примерное содержание и рекомендации по организации воспитательно­образовательной работы, применению иллюстративного материала. </t>
    </r>
    <r>
      <rPr>
        <sz val="10"/>
        <rFont val="Times New Roman"/>
        <family val="1"/>
      </rPr>
      <t>В этой серии в 2007 году выйдут таблицы «Окружающий мир. Животные», «Окружающий мир. Сезонные явления природы. Планета Земля».</t>
    </r>
  </si>
  <si>
    <t>Июль</t>
  </si>
  <si>
    <t>978-5-9219-0722-5</t>
  </si>
  <si>
    <t>Разенкова Ю.А., Выродова И.А.</t>
  </si>
  <si>
    <t>192 с.,  илл.</t>
  </si>
  <si>
    <t>В пособии представлен разнообразный материал по методической работе в дошкольных образовательных учреждениях. Это и помесячное планирование с 1 сентября по 31 августа, и рекомендации для проведения тематических проверок состояния учебно-воспитательного процесса, заседаний педсовета, праздников и т.п. Автор, заслуженный учитель Российской Федерации, адресует свои рекомендации руководителям и старшим воспитателям ДОУ.</t>
  </si>
  <si>
    <t>50</t>
  </si>
  <si>
    <t>176 с.,  илл.</t>
  </si>
  <si>
    <t>Дидактические карточки-картинки помогут детям усвоить необходимый для их возраста словарь действий, которые они наблюдают вокруг или которые выполняют сами в своей повседневной жизни. Они расширят кругозор, активизируют речь ребенка, его коммуникативные умения. Книга адресована воспитателям детского сада, логопедам, педагогам дополнительного образования, родителям для занятий с детьми дошкольного возраста.</t>
  </si>
  <si>
    <t>1.187</t>
  </si>
  <si>
    <t>Пособие включает познавательный материал по программным разделам «Ознакомление с окружающим» и «Культурно-досуговая деятельность», посвященный главным праздникам современной России и направленный на воспитание патриотизма и любви к Родине. Каждая тема структурно состоит из рассказа об истории праздника, вопросов по данной теме и сценария детского праздника. Адресовано педагогам и воспитателям для занятий с детьми старшего дошкольного и младшего школьного возраста.</t>
  </si>
  <si>
    <t>Вопросы и задания, направленные на формирование у детей грамматического строя речи. РЕБЕНОК  учится согласованию слов, словоизменению и словообразованию; пополняет словарный и лексический запас; приобретает навыки построения предложений, составления небольших рассказов и т. д.</t>
  </si>
  <si>
    <t>Ребенок познакомится с различными магазинами, узнает, что такое супермаркет, где и как можно купить продукты, одежду, посуду, мебель и Т.Д.</t>
  </si>
  <si>
    <t>Фото изд. №</t>
  </si>
  <si>
    <t>978-5-9219-0527-6</t>
  </si>
  <si>
    <t>978-5-9219-0525-2</t>
  </si>
  <si>
    <t>978-5-9219-0609-9</t>
  </si>
  <si>
    <t>1.188</t>
  </si>
  <si>
    <t>Нефедова К.П.</t>
  </si>
  <si>
    <t>1.171</t>
  </si>
  <si>
    <t>5-9219-0576-3</t>
  </si>
  <si>
    <t>Под ред. Ю.А. Разенковой</t>
  </si>
  <si>
    <t>70х100/12</t>
  </si>
  <si>
    <t>15.10</t>
  </si>
  <si>
    <r>
      <t xml:space="preserve">Васильева С.А. </t>
    </r>
    <r>
      <rPr>
        <b/>
        <sz val="10"/>
        <rFont val="Times New Roman"/>
        <family val="1"/>
      </rPr>
      <t>Тематический словарь в картинках. Мир растений и грибов: В 4 кн.</t>
    </r>
    <r>
      <rPr>
        <sz val="10"/>
        <rFont val="Times New Roman"/>
        <family val="1"/>
      </rPr>
      <t xml:space="preserve"> </t>
    </r>
    <r>
      <rPr>
        <b/>
        <sz val="10"/>
        <rFont val="Times New Roman"/>
        <family val="1"/>
      </rPr>
      <t>Кн. 1. Фрукты. Овощи.</t>
    </r>
    <r>
      <rPr>
        <sz val="10"/>
        <rFont val="Times New Roman"/>
        <family val="1"/>
      </rPr>
      <t xml:space="preserve"> Дидактические карточки для занятий с детьми дошкольного возраста по развитию речи и ознакомлению с окружающим миром</t>
    </r>
  </si>
  <si>
    <r>
      <t xml:space="preserve">Васильева С.А.  </t>
    </r>
    <r>
      <rPr>
        <b/>
        <sz val="10"/>
        <rFont val="Times New Roman"/>
        <family val="1"/>
      </rPr>
      <t xml:space="preserve">Тематический словарь в картинках. Мир растений и грибов: В 4 кн. Кн. 2. Грибы. Ягоды.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</si>
  <si>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t>1.291</t>
  </si>
  <si>
    <t>978-5-9219-0757-7</t>
  </si>
  <si>
    <t>СТ.УП.</t>
  </si>
  <si>
    <t>ИТОГО сумма заказа</t>
  </si>
  <si>
    <t>Итоговая сумма со скидкой</t>
  </si>
  <si>
    <t>сентябрь</t>
  </si>
  <si>
    <t>Внимание автоматически считает сумму заказа</t>
  </si>
  <si>
    <r>
      <t xml:space="preserve">Петрова Т.И. </t>
    </r>
    <r>
      <rPr>
        <b/>
        <sz val="10"/>
        <rFont val="Times New Roman"/>
        <family val="1"/>
      </rPr>
      <t>Игры и занятия по развитию речи дошкольников. Кн. 2. Старшая группа ДОУ</t>
    </r>
  </si>
  <si>
    <t xml:space="preserve">60х84/16 </t>
  </si>
  <si>
    <t>96 с.</t>
  </si>
  <si>
    <t>Пособие поможет решить задачу формирования связной речи у ребенка,  научить его правильно строить фразы, излагать свои мысли, формулировать вопросы, пересказывать несложные тексты. Содержит большое количество словесных игр и упражнений. Для родителей, воспитателей, логопедов.</t>
  </si>
  <si>
    <t>Июнь</t>
  </si>
  <si>
    <t>1.61</t>
  </si>
  <si>
    <t>1.201</t>
  </si>
  <si>
    <t>15.9</t>
  </si>
  <si>
    <t xml:space="preserve">40 с., цв. илл. + 16 с. вкл. </t>
  </si>
  <si>
    <t>36 с., цв. илл. + 16 с. вкл.</t>
  </si>
  <si>
    <t>978-5-9219-0712-6</t>
  </si>
  <si>
    <t>978-5-9219-0710-2</t>
  </si>
  <si>
    <t>978-5-9219-0713-3</t>
  </si>
  <si>
    <t>1.182</t>
  </si>
  <si>
    <t>Белая К.Ю.</t>
  </si>
  <si>
    <t>Педагогика. Психология. Управление ДОУ</t>
  </si>
  <si>
    <t>1.222</t>
  </si>
  <si>
    <t>978-5-9219-0668-6</t>
  </si>
  <si>
    <t>В основе книги лежит авторская методика, согласно которой развитие речи и формирование математических знаний у ребенка дошкольного возраста происходят в единстве. Дети будут учиться связной образной речи и одновременно получать необходимые умения и навыки: внимательно рассматривать картинки, правильно отвечать на вопросы, составлять предложения и небольшие рассказы, систематизировать и обобщать предметы по заданному признаку или свойству и т.д., а также считать, ориентироваться в пространстве и во времени, оперировать геометрическими фигурами. Книга поможет развитию у дошкольников логики, памяти и сообразительности. Что необходимо для дальнейшего успешного обучения в школе.</t>
  </si>
  <si>
    <t>80 с.</t>
  </si>
  <si>
    <t>Август</t>
  </si>
  <si>
    <t>Год</t>
  </si>
  <si>
    <t>Заказ, шт.</t>
  </si>
  <si>
    <t>Фор-мат</t>
  </si>
  <si>
    <t>Книга знакомит детей младшего дошкольного возраста с правилами поведения дома, на улице, в играх со сверстниками. Она поможет сформировать у малыша первые навыки безопасного образа жизни. Для чтения детям.</t>
  </si>
  <si>
    <r>
      <t xml:space="preserve">Новикова Ж.Л. </t>
    </r>
    <r>
      <rPr>
        <b/>
        <sz val="10"/>
        <rFont val="Times New Roman"/>
        <family val="1"/>
      </rPr>
      <t xml:space="preserve">Календарь природы. </t>
    </r>
    <r>
      <rPr>
        <sz val="10"/>
        <rFont val="Times New Roman"/>
        <family val="1"/>
      </rPr>
      <t>Демонстрационное учебно-наглядное пособие по ознакомлению с окружающим миром и развитию речи. Для воспитателей ДОУ, учителей начальных классов и родителей. Комплект в папке включает: рабочее панно (60х90 см), разрезные сюжетные и предметные картинки, методические рекомендации по организации воспитательно-образовательной работы и применению иллюстративного материала</t>
    </r>
  </si>
  <si>
    <r>
      <t xml:space="preserve">Газина О.М. </t>
    </r>
    <r>
      <rPr>
        <b/>
        <sz val="10"/>
        <rFont val="Times New Roman"/>
        <family val="1"/>
      </rPr>
      <t xml:space="preserve">Окружающий мир. Растения и грибы. </t>
    </r>
    <r>
      <rPr>
        <sz val="10"/>
        <rFont val="Times New Roman"/>
        <family val="1"/>
      </rPr>
      <t>Демонстрационное учебно-наглядное пособие по развитию речи и ознакомлению с окружающим миром.</t>
    </r>
    <r>
      <rPr>
        <b/>
        <sz val="10"/>
        <rFont val="Times New Roman"/>
        <family val="1"/>
      </rPr>
      <t xml:space="preserve"> </t>
    </r>
    <r>
      <rPr>
        <sz val="10"/>
        <rFont val="Times New Roman"/>
        <family val="1"/>
      </rPr>
      <t xml:space="preserve">Комплект из 7 плакатов: </t>
    </r>
    <r>
      <rPr>
        <b/>
        <sz val="10"/>
        <rFont val="Times New Roman"/>
        <family val="1"/>
      </rPr>
      <t xml:space="preserve">1. Растение — живое существо; 2–3.  Разнообразие растений; 4. Культурные растения; 5. Размножение растений; 6. Грибы; 7. Карточки для самостоятельной работы  + Методическое руководство. </t>
    </r>
    <r>
      <rPr>
        <sz val="10"/>
        <rFont val="Times New Roman"/>
        <family val="1"/>
      </rPr>
      <t xml:space="preserve">Для воспитателей ДОУ, учителей начальных классов и родителей </t>
    </r>
  </si>
  <si>
    <t>60x90/8</t>
  </si>
  <si>
    <t>1.296</t>
  </si>
  <si>
    <t>Федеральные государственные требования к структуре основной общеобразовательной программы дошкольного образования с Обзором новых и обновленных действующих программ ДОУ</t>
  </si>
  <si>
    <t>1.293</t>
  </si>
  <si>
    <t>1.294</t>
  </si>
  <si>
    <t>1.295</t>
  </si>
  <si>
    <t>1.297</t>
  </si>
  <si>
    <t>1.299</t>
  </si>
  <si>
    <t>1.300</t>
  </si>
  <si>
    <t>1.302</t>
  </si>
  <si>
    <t>1.303</t>
  </si>
  <si>
    <t>1.304</t>
  </si>
  <si>
    <t>1.305</t>
  </si>
  <si>
    <t>1.301</t>
  </si>
  <si>
    <t>1.298</t>
  </si>
  <si>
    <t>40 с., цв. илл.+  88 с.</t>
  </si>
  <si>
    <t>1.96</t>
  </si>
  <si>
    <t>1.97</t>
  </si>
  <si>
    <t>Код</t>
  </si>
  <si>
    <t>Автор. Наименование товара</t>
  </si>
  <si>
    <t>Объем</t>
  </si>
  <si>
    <r>
      <t>Внимание! Опасно! Правила безопасного поведения ребенка: дома, на улице, в играх со сверстниками.</t>
    </r>
    <r>
      <rPr>
        <sz val="10"/>
        <rFont val="Times New Roman"/>
        <family val="1"/>
      </rPr>
      <t xml:space="preserve">  Дидактические карточки-картинки для занятий с детьми младшего дошкольного возраста</t>
    </r>
  </si>
  <si>
    <r>
      <t xml:space="preserve">Проектная деятельность в детском саду: наука и педагогическая практика. </t>
    </r>
    <r>
      <rPr>
        <sz val="10"/>
        <rFont val="Times New Roman"/>
        <family val="1"/>
      </rPr>
      <t xml:space="preserve">В помощь заведующим ДОУ. </t>
    </r>
    <r>
      <rPr>
        <b/>
        <i/>
        <sz val="10"/>
        <rFont val="Times New Roman"/>
        <family val="1"/>
      </rPr>
      <t xml:space="preserve">Серия «Мастер-класс педагогов ДОУ» </t>
    </r>
    <r>
      <rPr>
        <sz val="10"/>
        <rFont val="Times New Roman"/>
        <family val="1"/>
      </rPr>
      <t>/ Сост. Т.В. Меркулова, Е.А. Дубинина, Т.А. Котова, Л.Г. Судакова</t>
    </r>
  </si>
  <si>
    <t>136 с., цв. илл. + 16 с. вкл.</t>
  </si>
  <si>
    <r>
      <t>Козлова С.А.</t>
    </r>
    <r>
      <rPr>
        <b/>
        <sz val="10"/>
        <rFont val="Times New Roman"/>
        <family val="1"/>
      </rPr>
      <t xml:space="preserve"> «Я – человек». Программа социального развития ребенка. Методические рекомендации.  </t>
    </r>
    <r>
      <rPr>
        <sz val="10"/>
        <rFont val="Times New Roman"/>
        <family val="1"/>
      </rPr>
      <t xml:space="preserve"> 2-е изд., доп.</t>
    </r>
    <r>
      <rPr>
        <b/>
        <sz val="10"/>
        <rFont val="Times New Roman"/>
        <family val="1"/>
      </rPr>
      <t xml:space="preserve"> </t>
    </r>
  </si>
  <si>
    <r>
      <t xml:space="preserve">В помощь воспитателям ДОУ в работе с родителями. Вып. 1– 6. </t>
    </r>
    <r>
      <rPr>
        <sz val="10"/>
        <rFont val="Times New Roman"/>
        <family val="1"/>
      </rPr>
      <t>Беседы психолога о возрастных особенностях детей. Здоровье и физическое развитие ребенка.  Взаимодействие с ребенком в семье.  Подготовка ребенка к школе. Особый ребенок – особое отношение. Играя – обучаюсь, развиваюсь. Компетентные родители. Раздаточный материал</t>
    </r>
  </si>
  <si>
    <r>
      <t xml:space="preserve">Тематический словарь в картинках. ЛЮБИМЫЕ ГЕРОИ СКАЗОК: Петушок–Золотой гребешок. Лиса и волк. </t>
    </r>
    <r>
      <rPr>
        <sz val="10"/>
        <rFont val="Times New Roman"/>
        <family val="1"/>
      </rPr>
      <t>Состоит  из двух частей: 1) иллюстративной (картинки с героями + игровое поле + персонажи для театрализации); 2) текстовой (сказка + методические рекомендации + вопросы и задания)</t>
    </r>
  </si>
  <si>
    <r>
      <t xml:space="preserve">Тематический словарь в картинках.  Мир человека: В 10 кн. Кн. 9. Спорт. Зимние виды. </t>
    </r>
    <r>
      <rPr>
        <sz val="10"/>
        <rFont val="Times New Roman"/>
        <family val="1"/>
      </rPr>
      <t>Занимательные картинки зверюшек  «спортсменов», реальные фотографии и пиктограммы видов спорта</t>
    </r>
  </si>
  <si>
    <r>
      <t>Тематический словарь в картинках. Азбука действий: кто что делает?</t>
    </r>
    <r>
      <rPr>
        <sz val="10"/>
        <rFont val="Times New Roman"/>
        <family val="1"/>
      </rPr>
      <t xml:space="preserve"> Дидактические карточки-картинки для занятий с детьми дошкольного возраста по развитию речи и ознакомлению с окружающим миром</t>
    </r>
  </si>
  <si>
    <r>
      <t xml:space="preserve">Колесникова O.B. </t>
    </r>
    <r>
      <rPr>
        <b/>
        <sz val="10"/>
        <rFont val="Times New Roman"/>
        <family val="1"/>
      </rPr>
      <t xml:space="preserve">Развитие ребенка от двух до трех лет. </t>
    </r>
    <r>
      <rPr>
        <sz val="10"/>
        <rFont val="Times New Roman"/>
        <family val="1"/>
      </rPr>
      <t>Годовой календарный план работы. Тематическое планирование, конспекты занятий, игры и сценарии. Для воспитателей ДОУ</t>
    </r>
  </si>
  <si>
    <t xml:space="preserve">60x90/8 </t>
  </si>
  <si>
    <t>Наборы картинок помогут познакомить ребенка со строением человеческого тела; рассказать об особенностях и назначении рук, ног, шеи, головы, внутренних органов, органов чувств; научить бережно относиться к своему здоровью и здоровью других людей. Пособия содержат методические указания с примерными планами бесед с ребенком, различными вариантами игр.</t>
  </si>
  <si>
    <t>Скидки при условии предоплаты: oт 10 тыс. руб. – 5%; от  20 тыс. руб. – 10%; от 30 тыс. руб. – звоните в офис</t>
  </si>
  <si>
    <t>1.56</t>
  </si>
  <si>
    <r>
      <t xml:space="preserve">Нефедова К.П. </t>
    </r>
    <r>
      <rPr>
        <b/>
        <sz val="10"/>
        <rFont val="Times New Roman"/>
        <family val="1"/>
      </rPr>
      <t xml:space="preserve">Тематический словарь в картинках. Мир человека: В 10 кн. Кн. 8. Современные профессии (бухгалтер, гувернер, фермер, спасатель и др.).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</si>
  <si>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t>В выпуске 8, посвященном проблеме защиты прав ребенка, рассматриваются основные нормативно-правовые документы, гарантирующие права детей в обществе и семье: Декларация прав ребенка, Конвенция о правах ребенка, Семейный кодекс РФ и др.; показана история формирования и совершенствования законодательства по защите детей в России; разъясняются основные права ребенка, закрепленные в международных и российских нормативно-правовых документах, что формирует правовую культуру родителей и воспитателей ДОУ, повышает их компетентность в юридических вопросах, касающихся защиты прав и свобод детей. Адресован педагогам и воспитателям ДОУ для оформления информационных стендов или папок-передвижек с последующей раздачей этих материалов родителям.</t>
  </si>
  <si>
    <t>1962</t>
  </si>
  <si>
    <t>450</t>
  </si>
  <si>
    <t>142,62</t>
  </si>
  <si>
    <t>978-5-9219-0760-7</t>
  </si>
  <si>
    <t>Сост. Е.П. Арнаутова</t>
  </si>
  <si>
    <r>
      <t>В помощь воспитателям ДОУ в работе с родителями. Вып. 9. Воспитание ребенка в семьях разных типов (полная, неполная, неблагополучная и т.д.).</t>
    </r>
    <r>
      <rPr>
        <sz val="10"/>
        <rFont val="Times New Roman"/>
        <family val="1"/>
      </rPr>
      <t xml:space="preserve"> Компетентные родители. Раздаточный материал / Сост. Е.П. Арнаутова</t>
    </r>
  </si>
  <si>
    <t xml:space="preserve">В пособии приведены примерное содержание знаний, рекомендации по организации работы, предусматривающей ознакомление детей старшего дошкольного и младшего школьного возраста с некоторыми природными явлениями, характерными особенностями сезонной жизни природы, Землей как планетой Солнечной системы, основными формами земной поверхности, задачи на активизацию изученного. Предлагаемый иллюстративный материал поможет педагогам расширить представления детей о неживой природе и ее взаимосвязи с органическим миром, дать первоначальное представление о Земле как планете Солнечной системы, а также вызвать у детей интерес к природе, сформировать желание познавать ее основные законы. На занятиях дети пополнят свои знания о некоторых природных явлениях, характерных особенностях и смене времен года, научатся подмечать признаки природных объектов, находить взаимосвязи между ними, видеть и ценить красоту природы. </t>
  </si>
  <si>
    <t>1.62</t>
  </si>
  <si>
    <t>40 с., илл.</t>
  </si>
  <si>
    <t>Ребенок узнает, для чего нужны театры, как идет подготовка к спектаклю или представлению, люди каких профессий работают в театре и т.д.</t>
  </si>
  <si>
    <t>1.237</t>
  </si>
  <si>
    <t>978-5-9219-0695-2</t>
  </si>
  <si>
    <r>
      <t xml:space="preserve">Береславский Л., Береславская А. </t>
    </r>
    <r>
      <rPr>
        <b/>
        <sz val="10"/>
        <rFont val="Times New Roman"/>
        <family val="1"/>
      </rPr>
      <t xml:space="preserve">Развиваем внимание, память, логику. Современные игровые методики развития интеллектуальных способностей ребенка. Занимательные задания  для детей 2 – 6 лет
</t>
    </r>
  </si>
  <si>
    <t>В серии пособий под общим названием «В помощь воспитателям ДОУ в работе с родителями» содержатся советы и рекомендации родителям по актуальным проблемам воспитания и развития детей дошкольного возраста. В выпуске 7 рассматриваются вопросы, связанные с правильным развитием ребенка раннего возраста: от рождения до 1 года. Даются советы по уходу за новорожденным и воспитанию маленького ребенка маме — воспитателю семейного детского сада, являющегося структурным подразделением государственного дошкольного образовательного учреждения, а также рекомендации молодым родителям, как в домашних условиях организовать для малыша режим дня: правильный распорядок сна и бодрствования, грудное вскармливание, оздоровительно-гигиенические и водные процедуры; как поддерживать общение с крохой, стимулировать его эмоциональное и речевое развитие, прививать интерес к игрушкам и окружающему миру. Адресовано педагогам и воспитателям ДОУ для оформления информационных стендов или папок-передвижек с последующей раздачей этих материалов родителям. Материалы подготовлены в соответствии с рекомендациями Правительства Москвы для повышения компетентности родителей.</t>
  </si>
  <si>
    <t>1.269</t>
  </si>
  <si>
    <t>978-5-9219-0754-6</t>
  </si>
  <si>
    <t>10</t>
  </si>
  <si>
    <t>ост. «2-й Гончаровский проезд»</t>
  </si>
  <si>
    <t>СРЕДНЯЯ ШКОЛА. ВУЗЫ</t>
  </si>
  <si>
    <t>Математика</t>
  </si>
  <si>
    <t>3. ПЕДАГОГИКА. ПСИХОЛОГИЯ. ЭТИКА. ПРАВО и ВОСПИТАНИЕ И ОБУЧЕНИЕ ДЕТЕЙ С НАРУШЕНИЯМИ РАЗВИТИЯ</t>
  </si>
  <si>
    <r>
      <t xml:space="preserve">Пальчиковые игры в комплексе с логопедическими упражнениями для детей от рождения до 6 лет. </t>
    </r>
    <r>
      <rPr>
        <sz val="10"/>
        <rFont val="Times New Roman"/>
        <family val="1"/>
      </rPr>
      <t>Методическое пособие</t>
    </r>
    <r>
      <rPr>
        <b/>
        <sz val="10"/>
        <rFont val="Times New Roman"/>
        <family val="1"/>
      </rPr>
      <t xml:space="preserve">
</t>
    </r>
  </si>
  <si>
    <r>
      <t xml:space="preserve">Белая К.Ю. </t>
    </r>
    <r>
      <rPr>
        <b/>
        <sz val="10"/>
        <rFont val="Times New Roman"/>
        <family val="1"/>
      </rPr>
      <t xml:space="preserve">От сентября до сентября: Календарный план работы руководителя и воспитателя детского сада. </t>
    </r>
    <r>
      <rPr>
        <sz val="10"/>
        <rFont val="Times New Roman"/>
        <family val="1"/>
      </rPr>
      <t>2-е изд., перераб. и доп.</t>
    </r>
    <r>
      <rPr>
        <b/>
        <sz val="10"/>
        <rFont val="Times New Roman"/>
        <family val="1"/>
      </rPr>
      <t xml:space="preserve"> </t>
    </r>
  </si>
  <si>
    <t>1.260</t>
  </si>
  <si>
    <t>112 c</t>
  </si>
  <si>
    <t xml:space="preserve">НОВ. </t>
  </si>
  <si>
    <t>ПРАЙС -ЛИСТ   I полугодие 2013 года от 01.01.2013</t>
  </si>
  <si>
    <t>Предлагаемая книга из серии «Любимые герои сказок» предоставит юным читателям возможность не только услышать сказку Корнея Ивановича Чуковского «Айболит», проследить за ее сюжетом, рассматривая яркие, красочные иллюстрации, но и порассуждать, оценить, например, поступки героев, сопоставляя их переживания со своими личными в похожих ситуациях. В пособии представлены интересные вопросы и задания для этого, в том числе рекомендации и материал из плотной бумаги для подготовки к кукольному спектаклю и изготовлению персонажей, игровое поле. Погружаясь в книгу, ребенок будет одновременно и слушателем, и собеседником, и соавтором, и рассказчиком, и артистом. Но главное — книга сказок научит его чтению — вдумчивому, неторопливому, осмысленному. Адресована воспитателям, педагогам, родителям, гувернерам для чтения детям. Книги серии «Любимые герои сказок» помогу возродить преемственность одной из замечательных русских традиций — семейного чтения.</t>
  </si>
  <si>
    <t>978-5-9219-0777-5</t>
  </si>
  <si>
    <r>
      <t>Тематический словарь в картинках. ЛЮБИМЫЕ ГЕРОИ СКАЗОК: К.ЧУКОВСКИЙ. Тараканище. Федорино горе. К</t>
    </r>
    <r>
      <rPr>
        <sz val="10"/>
        <rFont val="Times New Roman"/>
        <family val="1"/>
      </rPr>
      <t>нига состоит из двух частей: 1) для детей – картинки с героями сказки, игровое поле, персонажи для театрализации; 2) для воспитателей и родителей – методические рекомендации, вопросы и задания, текст сказки</t>
    </r>
  </si>
  <si>
    <t>24 с., цв. илл. +  96 с. вкл.</t>
  </si>
  <si>
    <t>В сборнике представлены новые санитарно-эпидемиологические правила и нормативы по организации работы в дошкольных учреждениях, вступившие в силу 1 октября 2010 г. Они направлены на охрану здоровья детей при осуществлении деятельности по их воспитанию, обучению, развитию и оздоровлению во всех видах ДОУ, в том числе и в их новых структурных подразделениях, реализующих как основную общеобразовательную программу, так и оказывающих дополнительные услуги по уходу и присмотру за детьми. Содержат санитарно-эпидемиологические требования к условиям размещения дошкольных организаций, оборудованию и содержанию их территории, помещений (естественному и искусственному освещению помещений, отоплению и вентиляции, водоснабжению и канализации); дошкольным организациям и группам для детей, имеющих недостатки в физическом и умственном развитии; группам кратковременного пребывания, семейным дошкольным группам и иным видам дошкольных организаций независимо от их организационно-правовых форм и форм собственности; организации питания, медицинскому обеспечению, приему детей в дошкольные организации, организации режима дня, организации физического воспитания, личной гигиене персонала, соблюдению санитарных правил. Введены взамен прежних санитарно-эпидемиологических правил и нормативов СанПиН 2.4.1.1249-03 «Санитарно-эпидемиологические требования к устройству содержанию и организации режима работы в дошкольных образовательных учреждениях», утвержденных постановлением Главного государственного санитарного врача РФ от 26.03.2003 № 24 (зарегистрированных в Минюсте России 08.04.2003, регистрационный номер 4392).</t>
  </si>
  <si>
    <t xml:space="preserve">                            НАГЛЯДНЫЕ ПОСОБИЯ</t>
  </si>
  <si>
    <r>
      <t xml:space="preserve">Главные праздники страны. </t>
    </r>
    <r>
      <rPr>
        <sz val="10"/>
        <rFont val="Times New Roman"/>
        <family val="1"/>
      </rPr>
      <t>Методическое пособие для педагогов, воспитателей</t>
    </r>
  </si>
  <si>
    <t>Предлагаемый дидактический материал, представленный в виде карточек и сюжетных картинок, речевые задания и разнообразные игры помогут ребёнку правильно определять местонахождение предметов в помещении и на улице вокруг себя и по отношению к другим предметам или людям. Они будут способствовать формированию у дошкольника умения ориентироваться в пространстве, активизируют его словарь и расширят кругозор. Книга содержит также словарь слов и сочетаний, обозначающих пространственные отношения, и вкладку — методические рекомендации по организации и проведению занятий.</t>
  </si>
  <si>
    <r>
      <t>Тематический словарь в картинках. ЛЮБИМЫЕ ГЕРОИ СКАЗОК: Репка. Колобок.</t>
    </r>
    <r>
      <rPr>
        <sz val="10"/>
        <rFont val="Times New Roman"/>
        <family val="1"/>
      </rPr>
      <t xml:space="preserve">  Состоит  из двух частей: 1) иллюстративной (картинки с героями + игровое поле + персонажи для театрализации); 2) текстовой (сказка + методические рекомендации + вопросы и задания)</t>
    </r>
  </si>
  <si>
    <r>
      <t xml:space="preserve">Газина О.М. </t>
    </r>
    <r>
      <rPr>
        <b/>
        <sz val="10"/>
        <rFont val="Times New Roman"/>
        <family val="1"/>
      </rPr>
      <t xml:space="preserve">Окружающий мир. Сезонные явления природы. Планета Земля.  </t>
    </r>
    <r>
      <rPr>
        <sz val="10"/>
        <rFont val="Times New Roman"/>
        <family val="1"/>
      </rPr>
      <t xml:space="preserve">Демонстрационное учебно-наглядное пособие по развитию речи и ознакомлению с окружающим миром. Комплект из 12 плакатов: </t>
    </r>
    <r>
      <rPr>
        <b/>
        <sz val="10"/>
        <rFont val="Times New Roman"/>
        <family val="1"/>
      </rPr>
      <t xml:space="preserve">1. Явления природы;  2. Погода; 3–6. Времена года (Осень. Зима. Весна. Лето); 7. Земля – планета Солнечной системы; 8–9. Формы земной поверхности. (Суша. Океан.); 10–12. Карточки для самостоятельной работы + Методическое руководство. </t>
    </r>
    <r>
      <rPr>
        <sz val="10"/>
        <rFont val="Times New Roman"/>
        <family val="1"/>
      </rPr>
      <t xml:space="preserve">Для воспитателей ДОУ, учителей начальных классов и родителей </t>
    </r>
  </si>
  <si>
    <r>
      <t xml:space="preserve">Тематический словарь в картинках.  Мир человека. Гигиена и здоровье. </t>
    </r>
    <r>
      <rPr>
        <sz val="10"/>
        <rFont val="Times New Roman"/>
        <family val="1"/>
      </rPr>
      <t>Формирование у детей первых навыков гигиены и ухода за своим телом, соблюдения основных режимных моментов и основ здорового образа жизни</t>
    </r>
  </si>
  <si>
    <t>1.280</t>
  </si>
  <si>
    <t>Обучение чтению и грамоте</t>
  </si>
  <si>
    <t>978-5-9219-0641-9</t>
  </si>
  <si>
    <t>978-5-9219-0642-6</t>
  </si>
  <si>
    <t>978-5-9219-0603-7</t>
  </si>
  <si>
    <t>978-5-9219-0637-2</t>
  </si>
  <si>
    <t>978-5-9219-0638-9</t>
  </si>
  <si>
    <t>978-5-9219-0724-9</t>
  </si>
  <si>
    <t>48 с., цв. илл. + 64 с. вкл.</t>
  </si>
  <si>
    <r>
      <t xml:space="preserve">Петрова Т.И. </t>
    </r>
    <r>
      <rPr>
        <b/>
        <sz val="10"/>
        <rFont val="Times New Roman"/>
        <family val="1"/>
      </rPr>
      <t>Игры и занятия по развитию речи дошкольников. Кн. 1. Младшая и средняя группы ДОУ</t>
    </r>
  </si>
  <si>
    <t>Васильева С.А.</t>
  </si>
  <si>
    <t>Газина О.М.</t>
  </si>
  <si>
    <t>1.249</t>
  </si>
  <si>
    <t>978-5-9219-0639-6</t>
  </si>
  <si>
    <r>
      <t xml:space="preserve">В помощь воспитателям ДОУ в работе с родителями.  Вып. 8. Беседы с родителями о правах ребенка. </t>
    </r>
    <r>
      <rPr>
        <sz val="10"/>
        <rFont val="Times New Roman"/>
        <family val="1"/>
      </rPr>
      <t>Компетентные родители. Раздаточный материал / Сост. Е.Л.Болотова , К.Ю.Белая</t>
    </r>
  </si>
  <si>
    <r>
      <t xml:space="preserve">Сопровождение проблемного ребенка и его семьи в системе ранней помощи. </t>
    </r>
    <r>
      <rPr>
        <sz val="10"/>
        <color indexed="8"/>
        <rFont val="Times New Roman"/>
        <family val="1"/>
      </rPr>
      <t>Диагностика и коррекция развития</t>
    </r>
    <r>
      <rPr>
        <b/>
        <sz val="10"/>
        <color indexed="8"/>
        <rFont val="Times New Roman"/>
        <family val="1"/>
      </rPr>
      <t xml:space="preserve"> </t>
    </r>
    <r>
      <rPr>
        <sz val="10"/>
        <color indexed="8"/>
        <rFont val="Times New Roman"/>
        <family val="1"/>
      </rPr>
      <t>/ Под общ. ред. Ю.А. Разенковой</t>
    </r>
  </si>
  <si>
    <r>
      <t>Новикова Ж.Л., Рощина А.Г.</t>
    </r>
    <r>
      <rPr>
        <b/>
        <sz val="10"/>
        <rFont val="Times New Roman"/>
        <family val="1"/>
      </rPr>
      <t xml:space="preserve"> Тематический словарь в картинках: Времена года: Календарь наблюдений: Весна. Лето. Осень. Зима </t>
    </r>
    <r>
      <rPr>
        <sz val="10"/>
        <rFont val="Times New Roman"/>
        <family val="1"/>
      </rPr>
      <t>(с методическими рекомендациями)</t>
    </r>
  </si>
  <si>
    <t>60x90/16 + 60х90/16</t>
  </si>
  <si>
    <r>
      <t xml:space="preserve">Игры-упражнения на обобщение и систематизацию знаний. Мир животных. Дикие звери жарких и холодных стран. Дикие и домашние животные средней полосы. Дикие и домашние животные и их детеныши. Морские и речные рыбы. </t>
    </r>
    <r>
      <rPr>
        <sz val="10"/>
        <rFont val="Times New Roman"/>
        <family val="1"/>
      </rPr>
      <t xml:space="preserve"> Дидактический материал для занятий с детьми 5 – 7 лет</t>
    </r>
  </si>
  <si>
    <r>
      <t xml:space="preserve">Игры-упражнения на обобщение и систематизацию знаний. Мир животных. Домашние и дикие птицы средней полосы. Дикие  птицы жарких и холодных стран. Перелетные и зимующие птицы России. Насекомые. Земноводные. Пресмыкающиеся. </t>
    </r>
    <r>
      <rPr>
        <sz val="10"/>
        <rFont val="Times New Roman"/>
        <family val="1"/>
      </rPr>
      <t>Дидактический материал для занятий с детьми 5 – 7 лет</t>
    </r>
  </si>
  <si>
    <t>1. 58 листов., 60x90/4; 2. 32 с., цв. илл, 60x90/8; 3.192 с., 70x100/16</t>
  </si>
  <si>
    <r>
      <t xml:space="preserve">Козина Г.А. </t>
    </r>
    <r>
      <rPr>
        <b/>
        <sz val="10"/>
        <rFont val="Times New Roman"/>
        <family val="1"/>
      </rPr>
      <t xml:space="preserve">Занимательная азбука. Упражнения на развитие основ грамоты и навыков чтения. </t>
    </r>
    <r>
      <rPr>
        <b/>
        <i/>
        <sz val="10"/>
        <rFont val="Times New Roman"/>
        <family val="1"/>
      </rPr>
      <t xml:space="preserve"> Серия
«Развиваем внимание, память, логику»</t>
    </r>
  </si>
  <si>
    <t>Задача пособия — помочь взрослым диагностировать у детей старшего дошкольного возраста степень усвоения начальных математических знаний, овладения графическими навыками, а также сформированности умений: производить простейшие вычисления; различать понятия «столько же», «больше», «меньше»; определять цвет, форму, размер предметов. Задания и упражнения способствуют также общему развитию ребенка: его внимания, памяти, мышления и речи. Книга предназначена воспитателям и педагогам для занятий с детьми на подготовительной ступени к школе.</t>
  </si>
  <si>
    <t>январь</t>
  </si>
  <si>
    <t>1.264</t>
  </si>
  <si>
    <t>978-5-9219-0734-8</t>
  </si>
  <si>
    <t xml:space="preserve">Федин С.Н. </t>
  </si>
  <si>
    <t>80 с.,  цв. илл.</t>
  </si>
  <si>
    <t>20</t>
  </si>
  <si>
    <t>Книга составлена из занимательных заданий, направленных на развитие у детей интеллекта, смекалки, внимательности, сообразительности, фантазии и любознательности. Автор, преподаватель курса «Развитие мышления дошкольников», в интересной и доступной форме предлагает научить ребенка  мыслить логически. Книга адресована воспитателям, родителям, педагогам дополнительного образования для занятий с детьми 5-7 лет.</t>
  </si>
  <si>
    <t>1.265</t>
  </si>
  <si>
    <t>978-5-9219-0718-8</t>
  </si>
  <si>
    <t>Береславский Л., Береславская А.</t>
  </si>
  <si>
    <t>80 с.,   илл.</t>
  </si>
  <si>
    <t>40</t>
  </si>
  <si>
    <t>Книга знакомит читателей с организацией проектной деятельности в московских детских садах, участвовавших в Московском городском конкурсе «Детский сад будущего» и ставших победителями в номинации «Современный руководитель (управленческие технологии)».Представленные проекты ориентированы на разработку новых управленческих технологий, реализующих инновационные формы работы современного руководителя и организации управления воспитательно-образовательным процессом в ДОУ с использованием новейших достижений педагогической науки и практики. Адресована руководителям дошкольных образовательных учреждений, работающих в инновационном режиме, педагогам и воспитателям, методистам, широкому кругу специалистов дошкольного образования.</t>
  </si>
  <si>
    <t>40 с.</t>
  </si>
  <si>
    <t>Предлагаемые дидактические игры-упражнения помогут уточнить и закрепить представления детей о мире животных, научат обобщать различные виды животного мира, понимать родовые и видовые различия, понятия среды и места обитания животных, сопоставлять названия видов животных с их местами обитания, развивать наблюдательность, внимание, мышление, память и быстроту реакции. Предназначается для воспитателей, педагогов, гувернеров и родителей.</t>
  </si>
  <si>
    <t>1.271</t>
  </si>
  <si>
    <t>978-5-9219-0740-9</t>
  </si>
  <si>
    <t>3.99</t>
  </si>
  <si>
    <t>978-5-9219-07445-4</t>
  </si>
  <si>
    <t>Воробьева К.А.</t>
  </si>
  <si>
    <t>Дидактический материал предназначен для занятий с детьми дошкольного возраста. Он поможет ребенку приобрести навыки и умения, необходимые и  способствующие его социально-психологической адаптации к школе, расширению и углублению знаний, развитию умений, обеспечивающих готовность дошкольника к дальнейшему обучению. Предлагаемые задания, рассчитанные как на групповые, так и на индивидуальные занятия, учитывают действующие программы воспитания и обучения детей в детском саду, представлены в игровой форме, сопровождаются красочным картинным материалом, методическими рекомендациями. В ходе занятий ребенок рассматривает картинки, отвечает на вопросы, составляет предложения или небольшие рассказы-описания, заштриховывает, обводит, рисует, обобщает и классифицирует предметы, выделяет их и дифференцирует, подбирает соответствующую заданию картинку-стикерс, наклеивает ее в нужном месте и т.д. Пособия адресованы воспитателям ДОУ, педагогам для занятий в детских садах, группах кратковременного пребывания или в группах подготовки к школе, а также родителям и гувернерам, готовящим детей к обучению в школе в домашних условиях.</t>
  </si>
  <si>
    <t>1.186</t>
  </si>
  <si>
    <t>60x90 /8</t>
  </si>
  <si>
    <t>1.173</t>
  </si>
  <si>
    <t>1.189</t>
  </si>
  <si>
    <t>Горьканова А.Н.</t>
  </si>
  <si>
    <t>70х100/16</t>
  </si>
  <si>
    <r>
      <t xml:space="preserve">МИР ЖИВОТНЫХ. Упражнения на проверку и закрепление знаний дошкольников при ознакомлении с окружающим миром. </t>
    </r>
    <r>
      <rPr>
        <sz val="10"/>
        <color indexed="8"/>
        <rFont val="Times New Roman"/>
        <family val="1"/>
      </rPr>
      <t>Дидактический материал для занятий с детьми  5 – 7 лет с методическими рекомендациями. Диагностика знаний ребенка в соответствии с программами предшкольной подготовки</t>
    </r>
  </si>
  <si>
    <r>
      <t xml:space="preserve">Мой дом. Моя семья. </t>
    </r>
    <r>
      <rPr>
        <sz val="10"/>
        <color indexed="8"/>
        <rFont val="Times New Roman"/>
        <family val="1"/>
      </rPr>
      <t xml:space="preserve">Дидактический материал в сюжетных картинках с наклейками, методическими  рекомендациями и заданиями. </t>
    </r>
    <r>
      <rPr>
        <b/>
        <i/>
        <sz val="10"/>
        <color indexed="8"/>
        <rFont val="Times New Roman"/>
        <family val="1"/>
      </rPr>
      <t>Серия «Познание окружающего мира»</t>
    </r>
  </si>
  <si>
    <r>
      <t xml:space="preserve">Васильева С.А. </t>
    </r>
    <r>
      <rPr>
        <b/>
        <sz val="10"/>
        <rFont val="Times New Roman"/>
        <family val="1"/>
      </rPr>
      <t xml:space="preserve">Тематический словарь в картинках. Мир человека: В 10 кн. Кн. 1. Город, улица, дом. Квартира, мебель.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</si>
  <si>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r>
      <t xml:space="preserve">Васильева С.А. </t>
    </r>
    <r>
      <rPr>
        <b/>
        <sz val="10"/>
        <rFont val="Times New Roman"/>
        <family val="1"/>
      </rPr>
      <t xml:space="preserve">Тематический словарь в картинках. Мир животных: В 5 кн. Кн. 1.  Домашние и дикие животные средней полосы.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</si>
  <si>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r>
      <t xml:space="preserve">Васильева С.А. </t>
    </r>
    <r>
      <rPr>
        <b/>
        <sz val="10"/>
        <rFont val="Times New Roman"/>
        <family val="1"/>
      </rPr>
      <t xml:space="preserve">Тематический словарь в картинках. Мир животных: В 5 кн. Кн. 2. Домашние и дикие птицы средней полосы.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</si>
  <si>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r>
      <t xml:space="preserve">Васильева С.А. </t>
    </r>
    <r>
      <rPr>
        <b/>
        <sz val="10"/>
        <rFont val="Times New Roman"/>
        <family val="1"/>
      </rPr>
      <t>Тематический словарь в картинках. Мир животных: В 5 кн. Кн. 3. Дикие звери и птицы жарких и холодных стран.</t>
    </r>
    <r>
      <rPr>
        <sz val="10"/>
        <rFont val="Times New Roman"/>
        <family val="1"/>
      </rPr>
      <t xml:space="preserve"> Дидактические карточки для занятий с детьми дошкольного возраста по развитию речи и ознакомлению с окружающим миром</t>
    </r>
  </si>
  <si>
    <t>1.57</t>
  </si>
  <si>
    <t>15.7</t>
  </si>
  <si>
    <t>12 с., цв. илл. + 32 с. вкл.</t>
  </si>
  <si>
    <t xml:space="preserve">Компл. в пленке </t>
  </si>
  <si>
    <t>Предлагаемое пособие для работы по формированию звуковой культуры речи у детей 3-7 лет. Оно поможет научить детей слышать и правильно произносить звуки. Адресовано воспитателям ДОУ, педагогам дополнительного образования. Может быть использовано в образовательной системе педколледжей и институтов, а также логопедами.</t>
  </si>
  <si>
    <t>Издание содержит разрезной материал (карточки с яркими предметными и сюжетными картинками), разнообразные задания для развития речи ребенка и знакомства его с окружающим миром, а также методические указания по организации занятий. Для воспитателей детского сада, логопедов, педагогов дополнительного образования, родителей.</t>
  </si>
  <si>
    <t>1.71</t>
  </si>
  <si>
    <t>1.72</t>
  </si>
  <si>
    <r>
      <t xml:space="preserve">Нефедова К.П. </t>
    </r>
    <r>
      <rPr>
        <b/>
        <sz val="10"/>
        <rFont val="Times New Roman"/>
        <family val="1"/>
      </rPr>
      <t>Тематический словарь в картинках. Мир человека: В</t>
    </r>
    <r>
      <rPr>
        <b/>
        <sz val="10"/>
        <color indexed="10"/>
        <rFont val="Times New Roman"/>
        <family val="1"/>
      </rPr>
      <t xml:space="preserve"> </t>
    </r>
    <r>
      <rPr>
        <b/>
        <sz val="10"/>
        <rFont val="Times New Roman"/>
        <family val="1"/>
      </rPr>
      <t xml:space="preserve">10 кн. Кн.  6. Электробытовая техника.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</si>
  <si>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r>
      <t xml:space="preserve">Нефедова К.П. </t>
    </r>
    <r>
      <rPr>
        <b/>
        <sz val="10"/>
        <rFont val="Times New Roman"/>
        <family val="1"/>
      </rPr>
      <t xml:space="preserve">Тематический словарь в картинках. Мир человека: В 10 кн. Кн. 7. Аудиотехника. Видеотехника. Оргтехника и средства связи.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</si>
  <si>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t>НЕТ</t>
  </si>
  <si>
    <t>92 с., цв. илл.</t>
  </si>
  <si>
    <t>нет</t>
  </si>
  <si>
    <t>978-5-9903673-2-6</t>
  </si>
  <si>
    <t>сост. Дурова И.В.</t>
  </si>
  <si>
    <t>978-5-9903673-1-7</t>
  </si>
  <si>
    <t>978-5-9903673-3-3</t>
  </si>
  <si>
    <t>НОВ. Пред</t>
  </si>
  <si>
    <t xml:space="preserve">НОВ. пред </t>
  </si>
  <si>
    <r>
      <t>РАЗВИТИЕ РЕЧИ. Тематический словарь в картинках «МИР РАСТЕНИЙ И ГРИБОВ»:</t>
    </r>
    <r>
      <rPr>
        <sz val="10"/>
        <rFont val="Times New Roman"/>
        <family val="1"/>
      </rPr>
      <t xml:space="preserve"> Фрукты. Овощи. Ягоды. Грибы. Цветы. Деревья. Для занятий с детьми 5–7 лет</t>
    </r>
  </si>
  <si>
    <r>
      <t>РАЗВИТИЕ РЕЧИ. Тематический словарь в картинках  «МИР ЖИВОТНЫХ»</t>
    </r>
    <r>
      <rPr>
        <sz val="10"/>
        <rFont val="Times New Roman"/>
        <family val="1"/>
      </rPr>
      <t>: Домашние и дикие животные (звери) и птицы жарких и холодных стран, средней полосы. Насекомые. Земноводные. Пресмыкающиеся. Рыбы. Для занятий с детьми 5–7 лет</t>
    </r>
  </si>
  <si>
    <r>
      <t>РАЗВИТИЕ РЕЧИ. Тематический словарь в картинках  «МИР ЧЕЛОВЕКА»</t>
    </r>
    <r>
      <rPr>
        <sz val="10"/>
        <rFont val="Times New Roman"/>
        <family val="1"/>
      </rPr>
      <t>: Человек и его тело. Семья. Планета Земля. Страна, Родина, столица. Город, улица, дом. Транспорт. Квартира, мебель. Посуда. Продукты питания. Одежда. Обувь. Головные уборы. Профессии. Времена года. Для занятий с детьми 5–7 лет</t>
    </r>
  </si>
  <si>
    <t>1.288 Повтор</t>
  </si>
  <si>
    <t xml:space="preserve">Данное пособие направлено на расширение у ребенка знаний об устройстве дома, городского и деревенского, а также на формирование представлений о семейных взаимоотношениях и интереса к своей родословной. Предлагаемые задания разовьют кругозор дошкольника, повысят его умственные и речевые навыки. Предназначено для работы воспитателей, родителей, а также психологов и дефектологов с детьми старшего дошкольного возраста (для чтения взрослыми детям). </t>
  </si>
  <si>
    <t>1.221</t>
  </si>
  <si>
    <t>978-5-9219-0689-1</t>
  </si>
  <si>
    <t>Шукшина С.Е.</t>
  </si>
  <si>
    <r>
      <t xml:space="preserve">Тематический словарь в картинках. Мир животных: В 5 кн. Кн. 5. Перелетные и зимующие птицы России.  </t>
    </r>
    <r>
      <rPr>
        <sz val="10"/>
        <rFont val="Times New Roman"/>
        <family val="1"/>
      </rPr>
      <t>Дидактические карточки для занятий с детьми дошкольного возраста по развитию речи и ознакомлению с окружающим миром</t>
    </r>
  </si>
  <si>
    <r>
      <t>Шукшина С.Е.</t>
    </r>
    <r>
      <rPr>
        <b/>
        <sz val="10"/>
        <color indexed="8"/>
        <rFont val="Times New Roman"/>
        <family val="1"/>
      </rPr>
      <t xml:space="preserve"> Я и мое тело. Программа занятий, упражнения, дидактические игры. </t>
    </r>
    <r>
      <rPr>
        <sz val="10"/>
        <color indexed="8"/>
        <rFont val="Times New Roman"/>
        <family val="1"/>
      </rPr>
      <t>Методическое пособие для педагогов, воспитателей, родителей</t>
    </r>
  </si>
  <si>
    <t>Книги этой серии окажут помощь специалистам детских дошкольных учреждений в работе с родителями по формированию их педагогической компетентности, повышению культуры воспитания, по созданию единого воспитательного пространства «воспитатели — родители — дети». Родители и воспитатели смогут получить ответы опытных педагогов, педиатров, ведущих специалистов в области детской психологии на интересующие их вопросы. Серия представляет собой тематические выпуски, посвященные актуальным проблемам воспитания и развития детей раннего и дошкольного возраста (оздоровление детей и обеспечение их безопасности, эстетическое развитие, формирование интереса к чтению, подготовка к школе и др.). Каждое издание оформлено в виде буклетов, которые можно использовать как раздаточный материал.</t>
  </si>
  <si>
    <t>1.261</t>
  </si>
  <si>
    <t>978-5-9219-0736-2</t>
  </si>
  <si>
    <t xml:space="preserve">Кудрявцева Н.Ю. </t>
  </si>
  <si>
    <r>
      <t xml:space="preserve">Кудрявцева Н.Ю. </t>
    </r>
    <r>
      <rPr>
        <b/>
        <sz val="10"/>
        <rFont val="Times New Roman"/>
        <family val="1"/>
      </rPr>
      <t>Готовимся к празднику. Методика изготовления костюмов, кукол,  декораций для детского спектакля</t>
    </r>
  </si>
  <si>
    <t>978-5-9219-0749-2</t>
  </si>
  <si>
    <t>Шорыгина Т.А.</t>
  </si>
  <si>
    <t>978-5-9219-0765-2</t>
  </si>
  <si>
    <t xml:space="preserve">Савельева Е. А. </t>
  </si>
  <si>
    <t>Рабочая тетрадь является частью учебно-методического комплекта «Обучение дошкольников грамоте». Она используется для занятий с детьми в средней, старшей и подготовительной группах детского сада: ребенок повторяет в ней конкретное задание, которое показывает воспитатель на демонстрационном материале таблиц «Ступеньки грамоты», или выполняет задание по указанию воспитателя. Тетрадь поможет дошкольнику практически овладеть умением проводить звуковой анализ слов, выделять гласные, твердые и мягкие согласные звуки, ударный слог и ударную гласную, делить слова на слоги, называть слова по заданной звуковой модели, читать слоги, слова, простые предложения.</t>
  </si>
  <si>
    <t>978-5-9219-0768-3</t>
  </si>
  <si>
    <t>192 с.</t>
  </si>
  <si>
    <t>В пособии излагается программа подготовки к обучению грамоте в детском саду, даются методические рекомендации, описывается демонстрационный материал таблиц «Ступеньки грамоты», особенности работы с ним и с другими книгами УМК. Приводятся примерные планы и конспекты занятий в средней, старшей и подготовительной группах (всего 100 занятий). Особое внимание уделяется игровым приемам и дидактическим играм, которые составляют специфику обучения детей дошкольного возраста.</t>
  </si>
  <si>
    <t>24 с.,  цв. илл.</t>
  </si>
  <si>
    <t>1.283</t>
  </si>
  <si>
    <t>1.284</t>
  </si>
  <si>
    <t>1.281</t>
  </si>
  <si>
    <t>978-5-9219-0771-3</t>
  </si>
  <si>
    <t xml:space="preserve">Под редакцией Козловой С.А. </t>
  </si>
  <si>
    <t>12</t>
  </si>
  <si>
    <t>Материал, представленный в пособии, раскрывает вопрос о роли кукол в нравственном воспитании дошкольников. Читатели познакомятся с историей появления и развития кукол, узнают о педагогических и психологических требованиях к кукле. Издание также содержит методические рекомендации по использованию кукол и содержанию детских игр. Большое внимание уделяется работе с родителями дошкольников. Предназначено для воспитателей детей дошкольного возраста.</t>
  </si>
  <si>
    <t>978-5-9219-0669-3</t>
  </si>
  <si>
    <t>60x90 /8 + 70x100/16</t>
  </si>
  <si>
    <t>978-5-9219-0636-5</t>
  </si>
  <si>
    <t xml:space="preserve">Новикова Ж.Л. </t>
  </si>
  <si>
    <t>60x90 цвет + 60х84/16</t>
  </si>
  <si>
    <t>Физическое развитие. ОБЖ</t>
  </si>
  <si>
    <t>В пособии представлены методические рекомендации по организации педагогического процесса в структурном подразделении ДОУ — семейный детский сад. Они разработаны преподавателями и методистами кафедры педагогики и методики дошкольного образования МИОО. Структура пособия построена с учетом возрастных особенностей детей младшего и старшего дошкольного возраста, воспитывающихся в многодетной семье. Воспитатели, педагоги, руководители ДОУ найдут здесь ответы на наиболее часто встречающиеся вопросы по созданию новой формы дошкольного образования, а воспитатель семейного детского сада — варианты планирования своей работы с детьми по развитию речи, художественно-эстетическому воспитанию, ознакомлению с окружающим миром, художественной литературой, математикой.</t>
  </si>
  <si>
    <t>1.275</t>
  </si>
  <si>
    <t>978-5-9219-0755-3</t>
  </si>
  <si>
    <r>
      <t xml:space="preserve">Тематический словарь в картинках. ЛЮБИМЫЕ ГЕРОИ СКАЗОК: Снегурочка. Липунюшка. </t>
    </r>
    <r>
      <rPr>
        <sz val="10"/>
        <rFont val="Times New Roman"/>
        <family val="1"/>
      </rPr>
      <t>Состоит  из двух частей: 1) иллюстративной (картинки с героями + игровое поле + персонажи для театрализации); 2) текстовой (сказка + методические рекомендации + вопросы и задания)</t>
    </r>
  </si>
  <si>
    <t>36 с., цв. илл. + 64 с. вкл.</t>
  </si>
  <si>
    <t>1.276</t>
  </si>
  <si>
    <t>978-5-9219-0735-5</t>
  </si>
  <si>
    <t>36 с., цв. илл. + 88 с. вкл.</t>
  </si>
  <si>
    <t>1.277</t>
  </si>
  <si>
    <t>978-5-9219-0747-8</t>
  </si>
  <si>
    <t>1.278</t>
  </si>
  <si>
    <t>978-5-9219-0752-2</t>
  </si>
  <si>
    <r>
      <t xml:space="preserve">Тематический словарь в картинках. ЛЮБИМЫЕ ГЕРОИ СКАЗОК: Лиса и журавль. Журавль и цапля. </t>
    </r>
    <r>
      <rPr>
        <sz val="10"/>
        <rFont val="Times New Roman"/>
        <family val="1"/>
      </rPr>
      <t xml:space="preserve"> Состоит  из двух частей: 1) иллюстративной (картинки с героями + игровое поле + персонажи для театрализации); 2) текстовой (сказка + методические рекомендации + вопросы и задания)</t>
    </r>
  </si>
  <si>
    <t>36 с., цв. илл. + 72с. вкл.</t>
  </si>
  <si>
    <t>1.273</t>
  </si>
  <si>
    <t>978-5-9219-0739-3</t>
  </si>
  <si>
    <t>Вильшанская А.Д.</t>
  </si>
  <si>
    <t>20 с., цв. илл. + 40 с. вкл.</t>
  </si>
  <si>
    <r>
      <t xml:space="preserve">Выродова И.А.  </t>
    </r>
    <r>
      <rPr>
        <b/>
        <sz val="10"/>
        <rFont val="Times New Roman"/>
        <family val="1"/>
      </rPr>
      <t xml:space="preserve">Музыкальные игры для самых маленьких.  </t>
    </r>
    <r>
      <rPr>
        <sz val="10"/>
        <rFont val="Times New Roman"/>
        <family val="1"/>
      </rPr>
      <t>Книга для родителей, воспитателей и психологов ДОУ</t>
    </r>
  </si>
  <si>
    <t>1.236</t>
  </si>
  <si>
    <t>978-5-9219-0688-4</t>
  </si>
  <si>
    <t>В пособии представлены программа, тематическое планирование и конспекты занятий для групп предшкольной подготовки, а также диагностический инструментарий. Занятия проводятся в виде ролевых игр и упражнений и направлены на формирование готовности ребенка к школьному обучению.</t>
  </si>
  <si>
    <t>1.238</t>
  </si>
  <si>
    <t>978-5-9219-0708-9</t>
  </si>
  <si>
    <r>
      <t xml:space="preserve">Захарова М.А., Костина Е.В. </t>
    </r>
    <r>
      <rPr>
        <b/>
        <sz val="10"/>
        <rFont val="Times New Roman"/>
        <family val="1"/>
      </rPr>
      <t xml:space="preserve">Проектная деятельность в детском саду: родители и дети. </t>
    </r>
    <r>
      <rPr>
        <sz val="10"/>
        <rFont val="Times New Roman"/>
        <family val="1"/>
      </rPr>
      <t xml:space="preserve">В помощь заведующим ДОУ. </t>
    </r>
    <r>
      <rPr>
        <b/>
        <i/>
        <sz val="10"/>
        <rFont val="Times New Roman"/>
        <family val="1"/>
      </rPr>
      <t>Серия «Мастер-класс педагогов ДОУ»</t>
    </r>
  </si>
  <si>
    <r>
      <t xml:space="preserve">Упражнения на проверку и закрепление знаний при обучении дошкольников грамоте по методике Н.В. Дуровой. </t>
    </r>
    <r>
      <rPr>
        <sz val="10"/>
        <color indexed="8"/>
        <rFont val="Times New Roman"/>
        <family val="1"/>
      </rPr>
      <t>(Поиграем в слова. От слова к звуку. От звука к букве. Читаем сами.) Дидактический материал представлен в  виде двухсторонних карточек и методических рекомендаций по работе с ними</t>
    </r>
  </si>
  <si>
    <r>
      <t xml:space="preserve">ООО  «Школьная Книга» </t>
    </r>
    <r>
      <rPr>
        <b/>
        <sz val="13"/>
        <rFont val="Times New Roman"/>
        <family val="1"/>
      </rPr>
      <t xml:space="preserve">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</si>
</sst>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quot;р.&quot;"/>
  </numFmts>
  <fonts count="77">
    <font>
      <sz val="10"/>
      <name val="Arial"/>
      <family val="0"/>
    </font>
    <font>
      <b/>
      <sz val="9"/>
      <color indexed="12"/>
      <name val="Times New Roman"/>
      <family val="1"/>
    </font>
    <font>
      <sz val="10"/>
      <name val="Times New Roman"/>
      <family val="1"/>
    </font>
    <font>
      <b/>
      <sz val="10"/>
      <name val="Times New Roman"/>
      <family val="1"/>
    </font>
    <font>
      <b/>
      <sz val="10"/>
      <color indexed="10"/>
      <name val="Times New Roman"/>
      <family val="1"/>
    </font>
    <font>
      <b/>
      <i/>
      <sz val="10"/>
      <color indexed="8"/>
      <name val="Times New Roman"/>
      <family val="1"/>
    </font>
    <font>
      <u val="single"/>
      <sz val="10"/>
      <name val="Times New Roman"/>
      <family val="1"/>
    </font>
    <font>
      <b/>
      <u val="single"/>
      <sz val="10"/>
      <name val="Times New Roman"/>
      <family val="1"/>
    </font>
    <font>
      <b/>
      <sz val="10"/>
      <color indexed="8"/>
      <name val="Times New Roman"/>
      <family val="1"/>
    </font>
    <font>
      <sz val="10"/>
      <color indexed="10"/>
      <name val="Times New Roman"/>
      <family val="1"/>
    </font>
    <font>
      <b/>
      <i/>
      <sz val="10"/>
      <name val="Times New Roman"/>
      <family val="1"/>
    </font>
    <font>
      <i/>
      <sz val="10"/>
      <name val="Times New Roman"/>
      <family val="1"/>
    </font>
    <font>
      <sz val="10"/>
      <color indexed="8"/>
      <name val="Times New Roman"/>
      <family val="1"/>
    </font>
    <font>
      <sz val="8"/>
      <name val="Arial"/>
      <family val="2"/>
    </font>
    <font>
      <u val="single"/>
      <sz val="10"/>
      <color indexed="12"/>
      <name val="Arial"/>
      <family val="2"/>
    </font>
    <font>
      <u val="single"/>
      <sz val="10"/>
      <color indexed="36"/>
      <name val="Arial"/>
      <family val="2"/>
    </font>
    <font>
      <b/>
      <sz val="14"/>
      <name val="Times New Roman"/>
      <family val="1"/>
    </font>
    <font>
      <b/>
      <i/>
      <u val="single"/>
      <sz val="14"/>
      <name val="Times New Roman"/>
      <family val="1"/>
    </font>
    <font>
      <b/>
      <sz val="10"/>
      <color indexed="12"/>
      <name val="Times New Roman"/>
      <family val="1"/>
    </font>
    <font>
      <b/>
      <sz val="10"/>
      <color indexed="14"/>
      <name val="Times New Roman"/>
      <family val="1"/>
    </font>
    <font>
      <sz val="10"/>
      <name val="Arial Cyr"/>
      <family val="0"/>
    </font>
    <font>
      <sz val="9"/>
      <name val="Times New Roman"/>
      <family val="1"/>
    </font>
    <font>
      <b/>
      <i/>
      <u val="single"/>
      <sz val="10"/>
      <name val="Times New Roman"/>
      <family val="1"/>
    </font>
    <font>
      <b/>
      <sz val="8"/>
      <color indexed="12"/>
      <name val="Times New Roman"/>
      <family val="1"/>
    </font>
    <font>
      <u val="single"/>
      <sz val="9.5"/>
      <name val="Times New Roman"/>
      <family val="1"/>
    </font>
    <font>
      <b/>
      <sz val="10"/>
      <color indexed="57"/>
      <name val="Times New Roman"/>
      <family val="1"/>
    </font>
    <font>
      <b/>
      <sz val="10"/>
      <color indexed="48"/>
      <name val="Times New Roman"/>
      <family val="1"/>
    </font>
    <font>
      <b/>
      <i/>
      <sz val="10"/>
      <color indexed="48"/>
      <name val="Times New Roman"/>
      <family val="1"/>
    </font>
    <font>
      <b/>
      <sz val="20"/>
      <name val="Times New Roman"/>
      <family val="1"/>
    </font>
    <font>
      <b/>
      <i/>
      <sz val="10"/>
      <color indexed="10"/>
      <name val="Times New Roman"/>
      <family val="1"/>
    </font>
    <font>
      <sz val="10"/>
      <color indexed="57"/>
      <name val="Times New Roman"/>
      <family val="1"/>
    </font>
    <font>
      <b/>
      <sz val="18"/>
      <name val="Times New Roman"/>
      <family val="1"/>
    </font>
    <font>
      <b/>
      <u val="single"/>
      <sz val="10"/>
      <color indexed="14"/>
      <name val="Times New Roman"/>
      <family val="1"/>
    </font>
    <font>
      <sz val="10"/>
      <color indexed="14"/>
      <name val="Times New Roman"/>
      <family val="1"/>
    </font>
    <font>
      <b/>
      <i/>
      <sz val="9"/>
      <name val="Times New Roman"/>
      <family val="1"/>
    </font>
    <font>
      <b/>
      <i/>
      <sz val="10"/>
      <color indexed="17"/>
      <name val="Times New Roman"/>
      <family val="1"/>
    </font>
    <font>
      <b/>
      <sz val="12"/>
      <color indexed="10"/>
      <name val="Times New Roman"/>
      <family val="1"/>
    </font>
    <font>
      <b/>
      <sz val="16"/>
      <name val="Times New Roman"/>
      <family val="1"/>
    </font>
    <font>
      <b/>
      <sz val="13"/>
      <name val="Times New Roman"/>
      <family val="1"/>
    </font>
    <font>
      <b/>
      <u val="single"/>
      <sz val="10"/>
      <color indexed="8"/>
      <name val="Times New Roman"/>
      <family val="1"/>
    </font>
    <font>
      <sz val="10"/>
      <color indexed="8"/>
      <name val="Arial"/>
      <family val="2"/>
    </font>
    <font>
      <sz val="8"/>
      <name val="Times New Roman"/>
      <family val="1"/>
    </font>
    <font>
      <sz val="6"/>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medium"/>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style="thin"/>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thin"/>
      <top style="medium"/>
      <bottom style="medium"/>
    </border>
    <border>
      <left style="thin"/>
      <right style="medium"/>
      <top style="thin"/>
      <bottom style="medium"/>
    </border>
    <border>
      <left>
        <color indexed="63"/>
      </left>
      <right style="medium"/>
      <top>
        <color indexed="63"/>
      </top>
      <bottom>
        <color indexed="63"/>
      </botto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color indexed="63"/>
      </right>
      <top style="thin"/>
      <bottom style="thin"/>
    </border>
    <border>
      <left>
        <color indexed="63"/>
      </left>
      <right style="thin"/>
      <top style="thin"/>
      <bottom style="thin"/>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color indexed="63"/>
      </bottom>
    </border>
    <border>
      <left style="medium"/>
      <right style="thin"/>
      <top style="thin"/>
      <bottom>
        <color indexed="63"/>
      </bottom>
    </border>
    <border>
      <left>
        <color indexed="63"/>
      </left>
      <right style="medium"/>
      <top style="medium"/>
      <bottom style="medium"/>
    </border>
    <border>
      <left>
        <color indexed="63"/>
      </left>
      <right style="medium"/>
      <top>
        <color indexed="63"/>
      </top>
      <bottom style="medium"/>
    </border>
  </borders>
  <cellStyleXfs count="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14" fillId="0" borderId="0" applyNumberFormat="0" applyFill="0" applyBorder="0" applyAlignment="0" applyProtection="0"/>
    <xf numFmtId="44" fontId="2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15"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2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576">
    <xf numFmtId="0" fontId="0" fillId="0" borderId="0" xfId="0" applyAlignment="1">
      <alignment/>
    </xf>
    <xf numFmtId="0" fontId="3" fillId="0" borderId="0" xfId="0" applyFont="1" applyFill="1" applyAlignment="1">
      <alignment horizontal="left" vertical="center"/>
    </xf>
    <xf numFmtId="0" fontId="2" fillId="0" borderId="10" xfId="0" applyFont="1" applyFill="1" applyBorder="1" applyAlignment="1">
      <alignment horizontal="center" vertical="top" wrapText="1"/>
    </xf>
    <xf numFmtId="0" fontId="2" fillId="0" borderId="0" xfId="0" applyFont="1" applyFill="1" applyAlignment="1">
      <alignment horizontal="left" vertical="top"/>
    </xf>
    <xf numFmtId="0" fontId="2" fillId="0" borderId="11" xfId="0" applyFont="1" applyFill="1" applyBorder="1" applyAlignment="1">
      <alignment vertical="top" wrapText="1"/>
    </xf>
    <xf numFmtId="49" fontId="2" fillId="0" borderId="11"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applyAlignment="1">
      <alignment vertical="top" wrapText="1"/>
    </xf>
    <xf numFmtId="0" fontId="2" fillId="0" borderId="0" xfId="0" applyFont="1" applyAlignment="1">
      <alignment/>
    </xf>
    <xf numFmtId="0" fontId="2" fillId="0" borderId="12" xfId="0" applyFont="1" applyFill="1" applyBorder="1" applyAlignment="1">
      <alignment horizontal="center" vertical="top" wrapText="1"/>
    </xf>
    <xf numFmtId="0" fontId="2" fillId="0" borderId="0" xfId="0" applyFont="1" applyFill="1" applyAlignment="1">
      <alignment/>
    </xf>
    <xf numFmtId="0" fontId="2" fillId="0" borderId="11" xfId="0" applyFont="1" applyBorder="1" applyAlignment="1">
      <alignment horizontal="left" vertical="top" wrapText="1"/>
    </xf>
    <xf numFmtId="0" fontId="7" fillId="0" borderId="11" xfId="0" applyFont="1" applyFill="1" applyBorder="1" applyAlignment="1">
      <alignment horizontal="center" vertical="top" wrapText="1"/>
    </xf>
    <xf numFmtId="0" fontId="2" fillId="0" borderId="12" xfId="0" applyFont="1" applyBorder="1" applyAlignment="1">
      <alignment vertical="top" wrapText="1"/>
    </xf>
    <xf numFmtId="49" fontId="2" fillId="0" borderId="11" xfId="0" applyNumberFormat="1" applyFont="1" applyFill="1" applyBorder="1" applyAlignment="1">
      <alignment horizontal="left" vertical="top" wrapText="1"/>
    </xf>
    <xf numFmtId="0" fontId="2" fillId="0" borderId="11" xfId="0" applyFont="1" applyBorder="1" applyAlignment="1">
      <alignment vertical="top" wrapText="1"/>
    </xf>
    <xf numFmtId="0" fontId="3" fillId="0" borderId="11" xfId="0" applyFont="1" applyFill="1" applyBorder="1" applyAlignment="1">
      <alignment horizontal="left" vertical="top" wrapText="1"/>
    </xf>
    <xf numFmtId="0" fontId="3" fillId="0" borderId="11" xfId="0" applyFont="1" applyFill="1" applyBorder="1" applyAlignment="1">
      <alignment vertical="top" wrapText="1"/>
    </xf>
    <xf numFmtId="0" fontId="3" fillId="0" borderId="11" xfId="0" applyFont="1" applyBorder="1" applyAlignment="1">
      <alignment vertical="top" wrapText="1"/>
    </xf>
    <xf numFmtId="0" fontId="2" fillId="0" borderId="0" xfId="0" applyFont="1" applyFill="1" applyAlignment="1">
      <alignment vertical="center"/>
    </xf>
    <xf numFmtId="0" fontId="1" fillId="33" borderId="1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0" borderId="11" xfId="0" applyFont="1" applyFill="1" applyBorder="1" applyAlignment="1">
      <alignment horizontal="left" vertical="top" wrapText="1"/>
    </xf>
    <xf numFmtId="0" fontId="2" fillId="0" borderId="11" xfId="0" applyFont="1" applyBorder="1" applyAlignment="1">
      <alignment horizontal="center" vertical="top" wrapText="1"/>
    </xf>
    <xf numFmtId="0" fontId="3" fillId="34" borderId="0" xfId="0" applyFont="1" applyFill="1" applyBorder="1" applyAlignment="1">
      <alignment horizontal="center" vertical="center"/>
    </xf>
    <xf numFmtId="0" fontId="3" fillId="34" borderId="0" xfId="0" applyFont="1" applyFill="1" applyBorder="1" applyAlignment="1">
      <alignment vertical="center"/>
    </xf>
    <xf numFmtId="0" fontId="2" fillId="0" borderId="12" xfId="0" applyFont="1" applyBorder="1" applyAlignment="1">
      <alignment horizontal="center" vertical="top" wrapText="1"/>
    </xf>
    <xf numFmtId="0" fontId="2" fillId="0" borderId="0" xfId="0" applyFont="1" applyBorder="1" applyAlignment="1">
      <alignment/>
    </xf>
    <xf numFmtId="0" fontId="18" fillId="33" borderId="13" xfId="0" applyFont="1" applyFill="1" applyBorder="1" applyAlignment="1">
      <alignment horizontal="center" vertical="center" wrapText="1"/>
    </xf>
    <xf numFmtId="0" fontId="2" fillId="0" borderId="0" xfId="0" applyFont="1" applyAlignment="1">
      <alignment vertical="top" wrapText="1"/>
    </xf>
    <xf numFmtId="0" fontId="2" fillId="0" borderId="12" xfId="0" applyFont="1" applyFill="1" applyBorder="1" applyAlignment="1">
      <alignment horizontal="left" vertical="top" wrapText="1"/>
    </xf>
    <xf numFmtId="0" fontId="4" fillId="0" borderId="11" xfId="0" applyFont="1" applyFill="1" applyBorder="1" applyAlignment="1">
      <alignment horizontal="center" vertical="top" wrapText="1"/>
    </xf>
    <xf numFmtId="0" fontId="2" fillId="0" borderId="12" xfId="0" applyFont="1" applyBorder="1" applyAlignment="1">
      <alignment horizontal="left" vertical="top" wrapText="1"/>
    </xf>
    <xf numFmtId="0" fontId="4" fillId="0" borderId="12"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0" xfId="0" applyFont="1" applyAlignment="1">
      <alignment horizontal="left" vertical="top"/>
    </xf>
    <xf numFmtId="0" fontId="3" fillId="34" borderId="14" xfId="0" applyFont="1" applyFill="1" applyBorder="1" applyAlignment="1">
      <alignment horizontal="center" vertical="top" wrapText="1"/>
    </xf>
    <xf numFmtId="0" fontId="18" fillId="33" borderId="13" xfId="0" applyFont="1" applyFill="1" applyBorder="1" applyAlignment="1">
      <alignment horizontal="center" vertical="top" wrapText="1"/>
    </xf>
    <xf numFmtId="0" fontId="3" fillId="34" borderId="0" xfId="0" applyFont="1" applyFill="1" applyBorder="1" applyAlignment="1">
      <alignment horizontal="center" vertical="top"/>
    </xf>
    <xf numFmtId="0" fontId="10" fillId="0" borderId="0" xfId="0" applyFont="1" applyFill="1" applyBorder="1" applyAlignment="1">
      <alignment horizontal="center" vertical="top" wrapText="1"/>
    </xf>
    <xf numFmtId="0" fontId="2" fillId="0" borderId="0" xfId="0" applyFont="1" applyFill="1" applyAlignment="1">
      <alignment horizontal="left" vertical="center" wrapText="1"/>
    </xf>
    <xf numFmtId="0" fontId="2" fillId="0" borderId="10" xfId="0" applyFont="1" applyBorder="1" applyAlignment="1">
      <alignment horizontal="left" vertical="top" wrapText="1"/>
    </xf>
    <xf numFmtId="0" fontId="2" fillId="0" borderId="10" xfId="0" applyFont="1" applyBorder="1" applyAlignment="1">
      <alignment vertical="top" wrapText="1"/>
    </xf>
    <xf numFmtId="0" fontId="3" fillId="34" borderId="14" xfId="0" applyFont="1" applyFill="1" applyBorder="1" applyAlignment="1">
      <alignment horizontal="justify" vertical="center" wrapText="1"/>
    </xf>
    <xf numFmtId="0" fontId="12" fillId="0" borderId="11" xfId="0" applyFont="1" applyFill="1" applyBorder="1" applyAlignment="1">
      <alignment vertical="top" wrapText="1"/>
    </xf>
    <xf numFmtId="0" fontId="2" fillId="0" borderId="0" xfId="0" applyFont="1" applyAlignment="1">
      <alignment horizontal="left"/>
    </xf>
    <xf numFmtId="0" fontId="2" fillId="0" borderId="0" xfId="0" applyFont="1" applyAlignment="1">
      <alignment horizontal="center" vertical="top"/>
    </xf>
    <xf numFmtId="0" fontId="21" fillId="0" borderId="0" xfId="0" applyFont="1" applyAlignment="1">
      <alignment horizontal="center"/>
    </xf>
    <xf numFmtId="0" fontId="3" fillId="34" borderId="14" xfId="0" applyFont="1" applyFill="1" applyBorder="1" applyAlignment="1">
      <alignment horizontal="left" vertical="top" wrapText="1"/>
    </xf>
    <xf numFmtId="170" fontId="18" fillId="33" borderId="13" xfId="0" applyNumberFormat="1" applyFont="1" applyFill="1" applyBorder="1" applyAlignment="1">
      <alignment horizontal="center" vertical="center" wrapText="1"/>
    </xf>
    <xf numFmtId="170" fontId="8" fillId="0" borderId="11" xfId="0" applyNumberFormat="1" applyFont="1" applyFill="1" applyBorder="1" applyAlignment="1">
      <alignment horizontal="center" vertical="top" wrapText="1"/>
    </xf>
    <xf numFmtId="170" fontId="3" fillId="34" borderId="0" xfId="0" applyNumberFormat="1" applyFont="1" applyFill="1" applyBorder="1" applyAlignment="1">
      <alignment horizontal="center" vertical="center"/>
    </xf>
    <xf numFmtId="170" fontId="8" fillId="0" borderId="12" xfId="0" applyNumberFormat="1" applyFont="1" applyFill="1" applyBorder="1" applyAlignment="1">
      <alignment horizontal="center" vertical="top" wrapText="1"/>
    </xf>
    <xf numFmtId="170" fontId="3" fillId="34" borderId="14" xfId="0" applyNumberFormat="1" applyFont="1" applyFill="1" applyBorder="1" applyAlignment="1">
      <alignment horizontal="center" vertical="top" wrapText="1"/>
    </xf>
    <xf numFmtId="170" fontId="3" fillId="0" borderId="11" xfId="0" applyNumberFormat="1" applyFont="1" applyBorder="1" applyAlignment="1">
      <alignment horizontal="center" vertical="top" wrapText="1"/>
    </xf>
    <xf numFmtId="170" fontId="10" fillId="0" borderId="0" xfId="0" applyNumberFormat="1" applyFont="1" applyFill="1" applyBorder="1" applyAlignment="1">
      <alignment horizontal="center" vertical="top" wrapText="1"/>
    </xf>
    <xf numFmtId="170" fontId="3" fillId="0" borderId="0" xfId="0" applyNumberFormat="1" applyFont="1" applyAlignment="1">
      <alignment horizontal="center"/>
    </xf>
    <xf numFmtId="0" fontId="2" fillId="0" borderId="11" xfId="0" applyFont="1" applyBorder="1" applyAlignment="1">
      <alignment/>
    </xf>
    <xf numFmtId="0" fontId="2" fillId="0" borderId="0" xfId="0" applyFont="1" applyFill="1" applyAlignment="1">
      <alignment horizontal="center" vertical="center" wrapText="1"/>
    </xf>
    <xf numFmtId="0" fontId="22" fillId="0" borderId="15" xfId="0" applyFont="1" applyFill="1" applyBorder="1" applyAlignment="1">
      <alignment vertical="top" wrapText="1"/>
    </xf>
    <xf numFmtId="0" fontId="7" fillId="0" borderId="16" xfId="0" applyFont="1" applyBorder="1" applyAlignment="1">
      <alignment/>
    </xf>
    <xf numFmtId="0" fontId="7" fillId="0" borderId="17" xfId="0" applyFont="1" applyBorder="1" applyAlignment="1">
      <alignment/>
    </xf>
    <xf numFmtId="0" fontId="12" fillId="35" borderId="11" xfId="0" applyFont="1" applyFill="1" applyBorder="1" applyAlignment="1">
      <alignment vertical="top" wrapText="1"/>
    </xf>
    <xf numFmtId="0" fontId="2" fillId="0" borderId="0" xfId="0" applyFont="1" applyAlignment="1">
      <alignment horizontal="center"/>
    </xf>
    <xf numFmtId="49" fontId="2" fillId="0" borderId="18" xfId="0" applyNumberFormat="1" applyFont="1" applyFill="1" applyBorder="1" applyAlignment="1">
      <alignment horizontal="center" vertical="top" wrapText="1"/>
    </xf>
    <xf numFmtId="0" fontId="2" fillId="0" borderId="19" xfId="0"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0" fontId="3" fillId="34" borderId="20" xfId="0" applyFont="1" applyFill="1" applyBorder="1" applyAlignment="1">
      <alignment horizontal="center" vertical="center"/>
    </xf>
    <xf numFmtId="49" fontId="2" fillId="0" borderId="19" xfId="0" applyNumberFormat="1" applyFont="1" applyBorder="1" applyAlignment="1">
      <alignment horizontal="center" vertical="top" wrapText="1"/>
    </xf>
    <xf numFmtId="0" fontId="2" fillId="0" borderId="19" xfId="0" applyFont="1" applyFill="1" applyBorder="1" applyAlignment="1">
      <alignment horizontal="center" vertical="top"/>
    </xf>
    <xf numFmtId="0" fontId="2" fillId="0" borderId="19" xfId="0" applyFont="1" applyBorder="1" applyAlignment="1">
      <alignment horizontal="center" vertical="top" wrapText="1"/>
    </xf>
    <xf numFmtId="49" fontId="3" fillId="34" borderId="21" xfId="0" applyNumberFormat="1" applyFont="1" applyFill="1" applyBorder="1" applyAlignment="1">
      <alignment horizontal="center" vertical="top" wrapText="1"/>
    </xf>
    <xf numFmtId="0" fontId="7" fillId="0" borderId="12" xfId="0" applyFont="1" applyFill="1" applyBorder="1" applyAlignment="1">
      <alignment horizontal="center" vertical="top" wrapText="1"/>
    </xf>
    <xf numFmtId="0" fontId="8" fillId="0" borderId="11" xfId="0" applyFont="1" applyFill="1" applyBorder="1" applyAlignment="1">
      <alignment vertical="top" wrapText="1"/>
    </xf>
    <xf numFmtId="0" fontId="34" fillId="0" borderId="0" xfId="0" applyFont="1" applyFill="1" applyBorder="1" applyAlignment="1">
      <alignment horizontal="center" vertical="top" wrapText="1"/>
    </xf>
    <xf numFmtId="0" fontId="2" fillId="35" borderId="11" xfId="0" applyFont="1" applyFill="1" applyBorder="1" applyAlignment="1">
      <alignment vertical="top" wrapText="1"/>
    </xf>
    <xf numFmtId="0" fontId="8" fillId="0" borderId="12" xfId="0" applyFont="1" applyFill="1" applyBorder="1" applyAlignment="1">
      <alignment vertical="top" wrapText="1"/>
    </xf>
    <xf numFmtId="0" fontId="2" fillId="0" borderId="0" xfId="0" applyFont="1" applyFill="1" applyBorder="1" applyAlignment="1">
      <alignment/>
    </xf>
    <xf numFmtId="49" fontId="2" fillId="0" borderId="22" xfId="0" applyNumberFormat="1" applyFont="1" applyBorder="1" applyAlignment="1">
      <alignment horizontal="center" vertical="top" wrapText="1"/>
    </xf>
    <xf numFmtId="0" fontId="12" fillId="0" borderId="11" xfId="0" applyFont="1" applyFill="1" applyBorder="1" applyAlignment="1">
      <alignment horizontal="center" vertical="top" wrapText="1"/>
    </xf>
    <xf numFmtId="0" fontId="2" fillId="35" borderId="11" xfId="0" applyFont="1" applyFill="1" applyBorder="1" applyAlignment="1">
      <alignment horizontal="center" vertical="top" wrapText="1"/>
    </xf>
    <xf numFmtId="0" fontId="23" fillId="33" borderId="23" xfId="0" applyFont="1" applyFill="1" applyBorder="1" applyAlignment="1">
      <alignment horizontal="center" vertical="center" wrapText="1"/>
    </xf>
    <xf numFmtId="0" fontId="7" fillId="0" borderId="0" xfId="0" applyFont="1" applyAlignment="1">
      <alignment/>
    </xf>
    <xf numFmtId="0" fontId="3" fillId="0" borderId="24" xfId="0" applyFont="1" applyFill="1" applyBorder="1" applyAlignment="1">
      <alignment horizontal="center" vertical="center"/>
    </xf>
    <xf numFmtId="0" fontId="2" fillId="0" borderId="0" xfId="0" applyFont="1" applyFill="1" applyAlignment="1">
      <alignment horizontal="center"/>
    </xf>
    <xf numFmtId="0" fontId="32" fillId="0" borderId="11" xfId="0" applyFont="1" applyFill="1" applyBorder="1" applyAlignment="1">
      <alignment horizontal="center" vertical="top" wrapText="1"/>
    </xf>
    <xf numFmtId="0" fontId="12" fillId="35" borderId="11" xfId="0" applyFont="1" applyFill="1" applyBorder="1" applyAlignment="1">
      <alignment horizontal="center" vertical="top" wrapText="1"/>
    </xf>
    <xf numFmtId="0" fontId="8" fillId="0" borderId="11" xfId="0" applyFont="1" applyFill="1" applyBorder="1" applyAlignment="1">
      <alignment horizontal="left" vertical="top" wrapText="1"/>
    </xf>
    <xf numFmtId="0" fontId="3" fillId="0" borderId="11" xfId="0" applyFont="1" applyFill="1" applyBorder="1" applyAlignment="1">
      <alignment horizontal="center" vertical="top" wrapText="1"/>
    </xf>
    <xf numFmtId="0" fontId="2" fillId="0" borderId="0" xfId="0" applyFont="1" applyFill="1" applyBorder="1" applyAlignment="1">
      <alignment/>
    </xf>
    <xf numFmtId="0" fontId="4" fillId="34" borderId="14" xfId="0" applyFont="1" applyFill="1" applyBorder="1" applyAlignment="1">
      <alignment horizontal="center" vertical="top" wrapText="1"/>
    </xf>
    <xf numFmtId="0" fontId="3" fillId="0" borderId="23" xfId="0" applyFont="1" applyFill="1" applyBorder="1" applyAlignment="1">
      <alignment horizontal="center" vertical="center"/>
    </xf>
    <xf numFmtId="0" fontId="3" fillId="0" borderId="24" xfId="0" applyFont="1" applyFill="1" applyBorder="1" applyAlignment="1">
      <alignment horizontal="left" vertical="top"/>
    </xf>
    <xf numFmtId="0" fontId="3" fillId="0" borderId="24" xfId="0" applyFont="1" applyFill="1" applyBorder="1" applyAlignment="1">
      <alignment horizontal="left" vertical="center"/>
    </xf>
    <xf numFmtId="0" fontId="3" fillId="0" borderId="24" xfId="0" applyFont="1" applyFill="1" applyBorder="1" applyAlignment="1">
      <alignment vertical="center"/>
    </xf>
    <xf numFmtId="0" fontId="3" fillId="0" borderId="24" xfId="0" applyFont="1" applyFill="1" applyBorder="1" applyAlignment="1">
      <alignment horizontal="center" vertical="top"/>
    </xf>
    <xf numFmtId="170" fontId="3" fillId="0" borderId="24"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12" fillId="35"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2" fillId="35" borderId="11"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49" fontId="2" fillId="35" borderId="10" xfId="0" applyNumberFormat="1" applyFont="1" applyFill="1" applyBorder="1" applyAlignment="1">
      <alignment horizontal="center" vertical="top" wrapText="1"/>
    </xf>
    <xf numFmtId="0" fontId="3" fillId="35" borderId="11" xfId="0" applyFont="1" applyFill="1" applyBorder="1" applyAlignment="1">
      <alignment vertical="top" wrapText="1"/>
    </xf>
    <xf numFmtId="0" fontId="7" fillId="34" borderId="14" xfId="0" applyFont="1" applyFill="1" applyBorder="1" applyAlignment="1">
      <alignment horizontal="center" vertical="top"/>
    </xf>
    <xf numFmtId="0" fontId="2" fillId="0" borderId="25" xfId="0" applyFont="1" applyBorder="1" applyAlignment="1">
      <alignment horizontal="center" vertical="top" wrapText="1"/>
    </xf>
    <xf numFmtId="0" fontId="3" fillId="34" borderId="0" xfId="0"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0" fontId="2" fillId="0" borderId="22" xfId="0" applyNumberFormat="1" applyFont="1" applyFill="1" applyBorder="1" applyAlignment="1">
      <alignment horizontal="center" vertical="top" wrapText="1"/>
    </xf>
    <xf numFmtId="6" fontId="8" fillId="0" borderId="11" xfId="0" applyNumberFormat="1" applyFont="1" applyBorder="1" applyAlignment="1">
      <alignment horizontal="center" vertical="top" wrapText="1"/>
    </xf>
    <xf numFmtId="49" fontId="2" fillId="0" borderId="0" xfId="0" applyNumberFormat="1" applyFont="1" applyFill="1" applyAlignment="1">
      <alignment vertical="top" wrapText="1"/>
    </xf>
    <xf numFmtId="0" fontId="2" fillId="0" borderId="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2" fillId="0" borderId="11" xfId="0" applyFont="1" applyBorder="1" applyAlignment="1">
      <alignment horizontal="center"/>
    </xf>
    <xf numFmtId="165" fontId="2" fillId="0" borderId="11" xfId="0" applyNumberFormat="1" applyFont="1" applyFill="1" applyBorder="1" applyAlignment="1">
      <alignment horizontal="left" vertical="center" wrapText="1"/>
    </xf>
    <xf numFmtId="49" fontId="2" fillId="35" borderId="11" xfId="0" applyNumberFormat="1" applyFont="1" applyFill="1" applyBorder="1" applyAlignment="1">
      <alignment horizontal="center" vertical="top" wrapText="1"/>
    </xf>
    <xf numFmtId="0" fontId="3" fillId="0" borderId="12" xfId="0" applyFont="1" applyFill="1" applyBorder="1" applyAlignment="1">
      <alignment horizontal="left" vertical="top" wrapText="1"/>
    </xf>
    <xf numFmtId="0" fontId="32" fillId="0" borderId="12" xfId="0" applyFont="1" applyFill="1" applyBorder="1" applyAlignment="1">
      <alignment horizontal="center" vertical="top" wrapText="1"/>
    </xf>
    <xf numFmtId="0" fontId="32" fillId="0" borderId="10" xfId="0" applyFont="1" applyFill="1" applyBorder="1" applyAlignment="1">
      <alignment horizontal="center" vertical="top" wrapText="1"/>
    </xf>
    <xf numFmtId="6" fontId="8" fillId="0" borderId="10" xfId="0" applyNumberFormat="1" applyFont="1" applyBorder="1" applyAlignment="1">
      <alignment horizontal="center" vertical="top" wrapText="1"/>
    </xf>
    <xf numFmtId="0" fontId="2" fillId="0" borderId="11" xfId="0" applyFont="1" applyBorder="1" applyAlignment="1">
      <alignment horizontal="justify" vertical="top" wrapText="1"/>
    </xf>
    <xf numFmtId="0" fontId="2" fillId="0" borderId="12" xfId="0" applyNumberFormat="1" applyFont="1" applyFill="1" applyBorder="1" applyAlignment="1">
      <alignment horizontal="center" vertical="top" wrapText="1"/>
    </xf>
    <xf numFmtId="0" fontId="2" fillId="34" borderId="26" xfId="0" applyFont="1" applyFill="1" applyBorder="1" applyAlignment="1">
      <alignment horizontal="left" vertical="top" wrapText="1"/>
    </xf>
    <xf numFmtId="0" fontId="8" fillId="34" borderId="26" xfId="0" applyFont="1" applyFill="1" applyBorder="1" applyAlignment="1">
      <alignment horizontal="center" vertical="center" wrapText="1"/>
    </xf>
    <xf numFmtId="0" fontId="7" fillId="34" borderId="26" xfId="0" applyFont="1" applyFill="1" applyBorder="1" applyAlignment="1">
      <alignment horizontal="center" vertical="top" wrapText="1"/>
    </xf>
    <xf numFmtId="0" fontId="2" fillId="34" borderId="26" xfId="0" applyFont="1" applyFill="1" applyBorder="1" applyAlignment="1">
      <alignment horizontal="center" vertical="top" wrapText="1"/>
    </xf>
    <xf numFmtId="170" fontId="8" fillId="34" borderId="26" xfId="0" applyNumberFormat="1" applyFont="1" applyFill="1" applyBorder="1" applyAlignment="1">
      <alignment horizontal="center" vertical="top" wrapText="1"/>
    </xf>
    <xf numFmtId="0" fontId="4" fillId="34" borderId="26" xfId="0" applyFont="1" applyFill="1" applyBorder="1" applyAlignment="1">
      <alignment horizontal="center" vertical="top" wrapText="1"/>
    </xf>
    <xf numFmtId="0" fontId="2" fillId="34" borderId="27" xfId="0" applyFont="1" applyFill="1" applyBorder="1" applyAlignment="1">
      <alignment horizontal="center" vertical="top" wrapText="1"/>
    </xf>
    <xf numFmtId="0" fontId="2" fillId="0" borderId="0"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justify"/>
    </xf>
    <xf numFmtId="0" fontId="18" fillId="33" borderId="13" xfId="0" applyFont="1" applyFill="1" applyBorder="1" applyAlignment="1">
      <alignment horizontal="left" vertical="top" wrapText="1"/>
    </xf>
    <xf numFmtId="0" fontId="2" fillId="34" borderId="28" xfId="0" applyFont="1" applyFill="1" applyBorder="1" applyAlignment="1">
      <alignment horizontal="center" vertical="top" wrapText="1"/>
    </xf>
    <xf numFmtId="6" fontId="8" fillId="0" borderId="11" xfId="0" applyNumberFormat="1" applyFont="1" applyFill="1" applyBorder="1" applyAlignment="1">
      <alignment horizontal="center" vertical="top" wrapText="1"/>
    </xf>
    <xf numFmtId="0" fontId="12" fillId="0" borderId="0" xfId="0" applyFont="1" applyFill="1" applyAlignment="1">
      <alignment/>
    </xf>
    <xf numFmtId="165" fontId="8" fillId="0" borderId="29" xfId="0" applyNumberFormat="1" applyFont="1" applyFill="1" applyBorder="1" applyAlignment="1">
      <alignment horizontal="center" vertical="top" wrapText="1"/>
    </xf>
    <xf numFmtId="165" fontId="8" fillId="0" borderId="30" xfId="0" applyNumberFormat="1" applyFont="1" applyFill="1" applyBorder="1" applyAlignment="1">
      <alignment horizontal="center" vertical="top" wrapText="1"/>
    </xf>
    <xf numFmtId="0" fontId="2" fillId="36" borderId="0" xfId="0" applyFont="1" applyFill="1" applyBorder="1" applyAlignment="1">
      <alignment/>
    </xf>
    <xf numFmtId="0" fontId="30" fillId="36" borderId="0" xfId="0" applyFont="1" applyFill="1" applyBorder="1" applyAlignment="1">
      <alignment horizontal="center"/>
    </xf>
    <xf numFmtId="0" fontId="2" fillId="36" borderId="31" xfId="0" applyFont="1" applyFill="1" applyBorder="1" applyAlignment="1">
      <alignment horizontal="center"/>
    </xf>
    <xf numFmtId="43" fontId="25" fillId="36" borderId="32" xfId="0" applyNumberFormat="1" applyFont="1" applyFill="1" applyBorder="1" applyAlignment="1">
      <alignment horizontal="center" vertical="center"/>
    </xf>
    <xf numFmtId="0" fontId="26" fillId="36" borderId="32" xfId="0" applyFont="1" applyFill="1" applyBorder="1" applyAlignment="1">
      <alignment horizontal="center" vertical="center"/>
    </xf>
    <xf numFmtId="44" fontId="4" fillId="36" borderId="32" xfId="0" applyNumberFormat="1" applyFont="1" applyFill="1" applyBorder="1" applyAlignment="1">
      <alignment horizontal="center" vertical="center"/>
    </xf>
    <xf numFmtId="0" fontId="2" fillId="36" borderId="32" xfId="0" applyFont="1" applyFill="1" applyBorder="1" applyAlignment="1">
      <alignment horizontal="left"/>
    </xf>
    <xf numFmtId="0" fontId="1" fillId="36" borderId="32" xfId="0" applyFont="1" applyFill="1" applyBorder="1" applyAlignment="1">
      <alignment horizontal="center" vertical="center" wrapText="1"/>
    </xf>
    <xf numFmtId="17" fontId="40" fillId="0" borderId="11" xfId="0" applyNumberFormat="1" applyFont="1" applyFill="1" applyBorder="1" applyAlignment="1">
      <alignment horizontal="left" wrapText="1"/>
    </xf>
    <xf numFmtId="0" fontId="12" fillId="0" borderId="11" xfId="0" applyFont="1" applyFill="1" applyBorder="1" applyAlignment="1">
      <alignment horizontal="center" vertical="center"/>
    </xf>
    <xf numFmtId="49" fontId="3" fillId="34" borderId="33" xfId="0" applyNumberFormat="1" applyFont="1" applyFill="1" applyBorder="1" applyAlignment="1">
      <alignment horizontal="left" vertical="center"/>
    </xf>
    <xf numFmtId="49" fontId="2" fillId="34" borderId="34" xfId="0" applyNumberFormat="1" applyFont="1" applyFill="1" applyBorder="1" applyAlignment="1">
      <alignment horizontal="left" vertical="top" wrapText="1"/>
    </xf>
    <xf numFmtId="0" fontId="3" fillId="34" borderId="34" xfId="0" applyFont="1" applyFill="1" applyBorder="1" applyAlignment="1">
      <alignment horizontal="left" vertical="center"/>
    </xf>
    <xf numFmtId="49" fontId="3" fillId="34" borderId="34" xfId="0" applyNumberFormat="1" applyFont="1" applyFill="1" applyBorder="1" applyAlignment="1">
      <alignment horizontal="left" vertical="center"/>
    </xf>
    <xf numFmtId="0" fontId="3" fillId="34" borderId="34" xfId="0" applyFont="1" applyFill="1" applyBorder="1" applyAlignment="1">
      <alignment horizontal="left" vertical="top"/>
    </xf>
    <xf numFmtId="170" fontId="3" fillId="34" borderId="34" xfId="0" applyNumberFormat="1" applyFont="1" applyFill="1" applyBorder="1" applyAlignment="1">
      <alignment horizontal="left" vertical="center"/>
    </xf>
    <xf numFmtId="0" fontId="3" fillId="34" borderId="35" xfId="0" applyFont="1" applyFill="1" applyBorder="1" applyAlignment="1">
      <alignment horizontal="left" vertical="center"/>
    </xf>
    <xf numFmtId="0" fontId="2" fillId="33" borderId="19" xfId="0" applyNumberFormat="1" applyFont="1" applyFill="1" applyBorder="1" applyAlignment="1">
      <alignment horizontal="center" vertical="top" wrapText="1"/>
    </xf>
    <xf numFmtId="165" fontId="12" fillId="0" borderId="25" xfId="0" applyNumberFormat="1" applyFont="1" applyFill="1" applyBorder="1" applyAlignment="1">
      <alignment horizontal="center" vertical="top" wrapText="1"/>
    </xf>
    <xf numFmtId="0" fontId="42" fillId="0" borderId="25" xfId="0" applyFont="1" applyBorder="1" applyAlignment="1">
      <alignment horizontal="center" vertical="top" wrapText="1"/>
    </xf>
    <xf numFmtId="6" fontId="8" fillId="35" borderId="11" xfId="0" applyNumberFormat="1" applyFont="1" applyFill="1" applyBorder="1" applyAlignment="1">
      <alignment horizontal="center" vertical="top" wrapText="1"/>
    </xf>
    <xf numFmtId="0" fontId="2" fillId="35" borderId="11" xfId="0" applyFont="1" applyFill="1" applyBorder="1" applyAlignment="1">
      <alignment horizontal="center" vertical="center"/>
    </xf>
    <xf numFmtId="0" fontId="2" fillId="35" borderId="0" xfId="0" applyFont="1" applyFill="1" applyBorder="1" applyAlignment="1">
      <alignment/>
    </xf>
    <xf numFmtId="0" fontId="2" fillId="35" borderId="19" xfId="0" applyNumberFormat="1" applyFont="1" applyFill="1" applyBorder="1" applyAlignment="1">
      <alignment horizontal="center" vertical="top" wrapText="1"/>
    </xf>
    <xf numFmtId="0" fontId="32" fillId="35" borderId="11" xfId="0" applyFont="1" applyFill="1" applyBorder="1" applyAlignment="1">
      <alignment horizontal="center" vertical="top" wrapText="1"/>
    </xf>
    <xf numFmtId="0" fontId="4" fillId="35" borderId="11" xfId="0" applyFont="1" applyFill="1" applyBorder="1" applyAlignment="1">
      <alignment horizontal="center" vertical="top" wrapText="1"/>
    </xf>
    <xf numFmtId="0" fontId="2" fillId="35" borderId="0" xfId="0" applyFont="1" applyFill="1" applyAlignment="1">
      <alignment/>
    </xf>
    <xf numFmtId="0" fontId="2" fillId="35" borderId="18" xfId="0" applyNumberFormat="1" applyFont="1" applyFill="1" applyBorder="1" applyAlignment="1">
      <alignment horizontal="center" vertical="top" wrapText="1"/>
    </xf>
    <xf numFmtId="0" fontId="2" fillId="35" borderId="10" xfId="0" applyFont="1" applyFill="1" applyBorder="1" applyAlignment="1">
      <alignment vertical="top" wrapText="1"/>
    </xf>
    <xf numFmtId="0" fontId="8" fillId="35" borderId="10" xfId="0" applyFont="1" applyFill="1" applyBorder="1" applyAlignment="1">
      <alignment vertical="top" wrapText="1"/>
    </xf>
    <xf numFmtId="0" fontId="32" fillId="35" borderId="10" xfId="0" applyFont="1" applyFill="1" applyBorder="1" applyAlignment="1">
      <alignment horizontal="center" vertical="top" wrapText="1"/>
    </xf>
    <xf numFmtId="6" fontId="8" fillId="35" borderId="10" xfId="0" applyNumberFormat="1" applyFont="1" applyFill="1" applyBorder="1" applyAlignment="1">
      <alignment horizontal="center" vertical="top" wrapText="1"/>
    </xf>
    <xf numFmtId="0" fontId="4" fillId="35" borderId="10" xfId="0" applyFont="1" applyFill="1" applyBorder="1" applyAlignment="1">
      <alignment horizontal="center" vertical="top" wrapText="1"/>
    </xf>
    <xf numFmtId="0" fontId="42" fillId="35" borderId="36" xfId="0" applyFont="1" applyFill="1" applyBorder="1" applyAlignment="1">
      <alignment horizontal="center" vertical="top" wrapText="1"/>
    </xf>
    <xf numFmtId="0" fontId="2" fillId="35" borderId="11" xfId="0" applyFont="1" applyFill="1" applyBorder="1" applyAlignment="1">
      <alignment horizontal="center"/>
    </xf>
    <xf numFmtId="0" fontId="2" fillId="35" borderId="0" xfId="0" applyFont="1" applyFill="1" applyBorder="1" applyAlignment="1">
      <alignment horizontal="center" vertical="top" wrapText="1"/>
    </xf>
    <xf numFmtId="0" fontId="2" fillId="37" borderId="0" xfId="0" applyFont="1" applyFill="1" applyAlignment="1">
      <alignment vertical="top" wrapText="1"/>
    </xf>
    <xf numFmtId="0" fontId="2" fillId="37" borderId="0" xfId="0" applyFont="1" applyFill="1" applyBorder="1" applyAlignment="1">
      <alignment/>
    </xf>
    <xf numFmtId="0" fontId="2" fillId="0" borderId="25"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11" xfId="0" applyFont="1" applyFill="1" applyBorder="1" applyAlignment="1">
      <alignment/>
    </xf>
    <xf numFmtId="0" fontId="2" fillId="33" borderId="18"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49" fontId="2" fillId="0" borderId="10" xfId="0" applyNumberFormat="1" applyFont="1" applyFill="1" applyBorder="1" applyAlignment="1">
      <alignment horizontal="center" vertical="top" wrapText="1"/>
    </xf>
    <xf numFmtId="6" fontId="8" fillId="0" borderId="10" xfId="0" applyNumberFormat="1" applyFont="1" applyFill="1" applyBorder="1" applyAlignment="1">
      <alignment horizontal="center" vertical="top" wrapText="1"/>
    </xf>
    <xf numFmtId="164" fontId="2" fillId="0" borderId="17" xfId="0" applyNumberFormat="1" applyFont="1" applyBorder="1" applyAlignment="1">
      <alignment vertical="top" wrapText="1"/>
    </xf>
    <xf numFmtId="0" fontId="41" fillId="33" borderId="0" xfId="0" applyFont="1" applyFill="1" applyAlignment="1">
      <alignment/>
    </xf>
    <xf numFmtId="164" fontId="41" fillId="33" borderId="0" xfId="0" applyNumberFormat="1" applyFont="1" applyFill="1" applyAlignment="1">
      <alignment/>
    </xf>
    <xf numFmtId="43" fontId="41" fillId="0" borderId="0" xfId="0" applyNumberFormat="1" applyFont="1" applyFill="1" applyAlignment="1">
      <alignment/>
    </xf>
    <xf numFmtId="0" fontId="2" fillId="0" borderId="11" xfId="0" applyFont="1" applyFill="1" applyBorder="1" applyAlignment="1">
      <alignment horizontal="center" vertical="top"/>
    </xf>
    <xf numFmtId="164" fontId="2" fillId="0" borderId="17" xfId="0" applyNumberFormat="1" applyFont="1" applyFill="1" applyBorder="1" applyAlignment="1">
      <alignment vertical="top" wrapText="1"/>
    </xf>
    <xf numFmtId="165" fontId="8" fillId="0" borderId="25" xfId="0" applyNumberFormat="1" applyFont="1" applyFill="1" applyBorder="1" applyAlignment="1">
      <alignment horizontal="center" vertical="top" wrapText="1"/>
    </xf>
    <xf numFmtId="164" fontId="2" fillId="37" borderId="17" xfId="0" applyNumberFormat="1" applyFont="1" applyFill="1" applyBorder="1" applyAlignment="1">
      <alignment vertical="top" wrapText="1"/>
    </xf>
    <xf numFmtId="0" fontId="41" fillId="37" borderId="0" xfId="0" applyFont="1" applyFill="1" applyAlignment="1">
      <alignment/>
    </xf>
    <xf numFmtId="0" fontId="2" fillId="0" borderId="11" xfId="0" applyNumberFormat="1" applyFont="1" applyFill="1" applyBorder="1" applyAlignment="1">
      <alignment horizontal="center" vertical="top" wrapText="1"/>
    </xf>
    <xf numFmtId="0" fontId="12" fillId="0" borderId="0" xfId="0" applyFont="1" applyFill="1" applyBorder="1" applyAlignment="1">
      <alignment/>
    </xf>
    <xf numFmtId="0" fontId="2" fillId="0" borderId="10"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0" xfId="0" applyFont="1" applyFill="1" applyBorder="1" applyAlignment="1">
      <alignment vertical="top" wrapText="1"/>
    </xf>
    <xf numFmtId="0" fontId="7" fillId="0" borderId="10" xfId="0" applyFont="1" applyFill="1" applyBorder="1" applyAlignment="1">
      <alignment horizontal="center" vertical="top" wrapText="1"/>
    </xf>
    <xf numFmtId="170" fontId="3" fillId="0" borderId="10" xfId="0" applyNumberFormat="1" applyFont="1" applyFill="1" applyBorder="1" applyAlignment="1">
      <alignment horizontal="center" vertical="top" wrapText="1"/>
    </xf>
    <xf numFmtId="0" fontId="12" fillId="37" borderId="12" xfId="0" applyFont="1" applyFill="1" applyBorder="1" applyAlignment="1">
      <alignment horizontal="center" vertical="top" wrapText="1"/>
    </xf>
    <xf numFmtId="0" fontId="12" fillId="37" borderId="12" xfId="0" applyFont="1" applyFill="1" applyBorder="1" applyAlignment="1">
      <alignment vertical="top" wrapText="1"/>
    </xf>
    <xf numFmtId="0" fontId="8" fillId="37" borderId="12" xfId="0" applyFont="1" applyFill="1" applyBorder="1" applyAlignment="1">
      <alignment vertical="center" wrapText="1"/>
    </xf>
    <xf numFmtId="0" fontId="32" fillId="37" borderId="12" xfId="0" applyFont="1" applyFill="1" applyBorder="1" applyAlignment="1">
      <alignment horizontal="center" vertical="top" wrapText="1"/>
    </xf>
    <xf numFmtId="0" fontId="2" fillId="37" borderId="12" xfId="0" applyFont="1" applyFill="1" applyBorder="1" applyAlignment="1">
      <alignment horizontal="center" vertical="top" wrapText="1"/>
    </xf>
    <xf numFmtId="49" fontId="2" fillId="37" borderId="12" xfId="0" applyNumberFormat="1" applyFont="1" applyFill="1" applyBorder="1" applyAlignment="1">
      <alignment horizontal="center" vertical="top" wrapText="1"/>
    </xf>
    <xf numFmtId="6" fontId="8" fillId="37" borderId="12" xfId="0" applyNumberFormat="1" applyFont="1" applyFill="1" applyBorder="1" applyAlignment="1">
      <alignment horizontal="center" vertical="top" wrapText="1"/>
    </xf>
    <xf numFmtId="0" fontId="4" fillId="37" borderId="12" xfId="0" applyFont="1" applyFill="1" applyBorder="1" applyAlignment="1">
      <alignment horizontal="center" vertical="top" wrapText="1"/>
    </xf>
    <xf numFmtId="0" fontId="2" fillId="37" borderId="0" xfId="0" applyFont="1" applyFill="1" applyBorder="1" applyAlignment="1">
      <alignment horizontal="center" vertical="top" wrapText="1"/>
    </xf>
    <xf numFmtId="0" fontId="12" fillId="37" borderId="0" xfId="0" applyFont="1" applyFill="1" applyBorder="1" applyAlignment="1">
      <alignment horizontal="center"/>
    </xf>
    <xf numFmtId="0" fontId="32" fillId="0" borderId="37" xfId="0" applyFont="1" applyFill="1" applyBorder="1" applyAlignment="1">
      <alignment horizontal="center" vertical="top" wrapText="1"/>
    </xf>
    <xf numFmtId="0" fontId="2" fillId="0" borderId="37" xfId="0" applyFont="1" applyFill="1" applyBorder="1" applyAlignment="1">
      <alignment horizontal="center" vertical="top" wrapText="1"/>
    </xf>
    <xf numFmtId="0" fontId="4" fillId="0" borderId="37" xfId="0" applyFont="1" applyFill="1" applyBorder="1" applyAlignment="1">
      <alignment horizontal="center" vertical="top" wrapText="1"/>
    </xf>
    <xf numFmtId="0" fontId="2" fillId="0" borderId="0" xfId="0" applyFont="1" applyFill="1" applyBorder="1" applyAlignment="1">
      <alignment horizontal="center"/>
    </xf>
    <xf numFmtId="170" fontId="8" fillId="0" borderId="10" xfId="0" applyNumberFormat="1" applyFont="1" applyFill="1" applyBorder="1" applyAlignment="1">
      <alignment horizontal="center" vertical="top" wrapText="1"/>
    </xf>
    <xf numFmtId="0" fontId="2" fillId="37" borderId="0" xfId="0" applyFont="1" applyFill="1" applyBorder="1" applyAlignment="1">
      <alignment horizontal="center"/>
    </xf>
    <xf numFmtId="0" fontId="2" fillId="37" borderId="0" xfId="0" applyFont="1" applyFill="1" applyAlignment="1">
      <alignment horizontal="center"/>
    </xf>
    <xf numFmtId="0" fontId="2" fillId="38" borderId="11" xfId="0" applyFont="1" applyFill="1" applyBorder="1" applyAlignment="1">
      <alignment horizontal="center" vertical="top" wrapText="1"/>
    </xf>
    <xf numFmtId="0" fontId="2" fillId="0" borderId="0" xfId="0" applyFont="1" applyBorder="1" applyAlignment="1">
      <alignment horizontal="center"/>
    </xf>
    <xf numFmtId="0" fontId="2" fillId="33" borderId="0" xfId="0" applyFont="1" applyFill="1" applyAlignment="1">
      <alignment horizontal="center"/>
    </xf>
    <xf numFmtId="0" fontId="3" fillId="39" borderId="11" xfId="0" applyFont="1" applyFill="1" applyBorder="1" applyAlignment="1">
      <alignment vertical="top" wrapText="1"/>
    </xf>
    <xf numFmtId="0" fontId="41" fillId="0" borderId="0" xfId="0" applyFont="1" applyFill="1" applyAlignment="1">
      <alignment/>
    </xf>
    <xf numFmtId="0" fontId="41" fillId="38" borderId="0" xfId="0" applyFont="1" applyFill="1" applyAlignment="1">
      <alignment/>
    </xf>
    <xf numFmtId="164" fontId="41" fillId="0" borderId="0" xfId="0" applyNumberFormat="1" applyFont="1" applyFill="1" applyAlignment="1">
      <alignment/>
    </xf>
    <xf numFmtId="0" fontId="41" fillId="37" borderId="23" xfId="0" applyFont="1" applyFill="1" applyBorder="1" applyAlignment="1">
      <alignment/>
    </xf>
    <xf numFmtId="164" fontId="41" fillId="37" borderId="24" xfId="0" applyNumberFormat="1" applyFont="1" applyFill="1" applyBorder="1" applyAlignment="1">
      <alignment/>
    </xf>
    <xf numFmtId="0" fontId="2" fillId="0" borderId="18" xfId="0" applyNumberFormat="1" applyFont="1" applyFill="1" applyBorder="1" applyAlignment="1">
      <alignment horizontal="center" vertical="top" wrapText="1"/>
    </xf>
    <xf numFmtId="4" fontId="2" fillId="0" borderId="11" xfId="0" applyNumberFormat="1" applyFont="1" applyFill="1" applyBorder="1" applyAlignment="1">
      <alignment horizontal="center" vertical="top" wrapText="1"/>
    </xf>
    <xf numFmtId="0" fontId="2" fillId="0" borderId="0" xfId="0" applyFont="1" applyFill="1" applyAlignment="1">
      <alignment horizontal="left" vertical="top" wrapText="1"/>
    </xf>
    <xf numFmtId="170" fontId="3" fillId="0" borderId="11" xfId="0" applyNumberFormat="1" applyFont="1" applyFill="1" applyBorder="1" applyAlignment="1">
      <alignment horizontal="center" vertical="top" wrapText="1"/>
    </xf>
    <xf numFmtId="0" fontId="33" fillId="0" borderId="11" xfId="0" applyFont="1" applyFill="1" applyBorder="1" applyAlignment="1">
      <alignment horizontal="left" vertical="center" wrapText="1"/>
    </xf>
    <xf numFmtId="0" fontId="2" fillId="0" borderId="18" xfId="0" applyFont="1" applyFill="1" applyBorder="1" applyAlignment="1">
      <alignment horizontal="center" vertical="top" wrapText="1"/>
    </xf>
    <xf numFmtId="0" fontId="3" fillId="0" borderId="10" xfId="0" applyFont="1" applyFill="1" applyBorder="1" applyAlignment="1">
      <alignment horizontal="left" vertical="top" wrapText="1"/>
    </xf>
    <xf numFmtId="0" fontId="8" fillId="0" borderId="10" xfId="0" applyFont="1" applyFill="1" applyBorder="1" applyAlignment="1">
      <alignment vertical="top" wrapText="1"/>
    </xf>
    <xf numFmtId="4" fontId="2" fillId="0" borderId="10" xfId="0" applyNumberFormat="1" applyFont="1" applyFill="1" applyBorder="1" applyAlignment="1">
      <alignment horizontal="center" vertical="top" wrapText="1"/>
    </xf>
    <xf numFmtId="0" fontId="2" fillId="0" borderId="34" xfId="0" applyFont="1" applyFill="1" applyBorder="1" applyAlignment="1">
      <alignment/>
    </xf>
    <xf numFmtId="17" fontId="9" fillId="0" borderId="11" xfId="0" applyNumberFormat="1" applyFont="1" applyFill="1" applyBorder="1" applyAlignment="1">
      <alignment horizontal="left" vertical="center" wrapText="1"/>
    </xf>
    <xf numFmtId="0" fontId="2" fillId="35" borderId="11" xfId="0" applyFont="1" applyFill="1" applyBorder="1" applyAlignment="1">
      <alignment horizontal="left" vertical="top" wrapText="1"/>
    </xf>
    <xf numFmtId="0" fontId="7" fillId="35" borderId="11" xfId="0" applyFont="1" applyFill="1" applyBorder="1" applyAlignment="1">
      <alignment horizontal="center" vertical="top" wrapText="1"/>
    </xf>
    <xf numFmtId="170" fontId="8" fillId="35" borderId="11" xfId="0" applyNumberFormat="1" applyFont="1" applyFill="1" applyBorder="1" applyAlignment="1">
      <alignment horizontal="center" vertical="top" wrapText="1"/>
    </xf>
    <xf numFmtId="0" fontId="3" fillId="34" borderId="33" xfId="0" applyFont="1" applyFill="1" applyBorder="1" applyAlignment="1">
      <alignment horizontal="center" vertical="center"/>
    </xf>
    <xf numFmtId="0" fontId="3" fillId="34" borderId="34" xfId="0" applyFont="1" applyFill="1" applyBorder="1" applyAlignment="1">
      <alignment vertical="center"/>
    </xf>
    <xf numFmtId="0" fontId="3" fillId="34" borderId="34" xfId="0" applyFont="1" applyFill="1" applyBorder="1" applyAlignment="1">
      <alignment horizontal="center" vertical="center"/>
    </xf>
    <xf numFmtId="0" fontId="3" fillId="34" borderId="34" xfId="0" applyFont="1" applyFill="1" applyBorder="1" applyAlignment="1">
      <alignment horizontal="center" vertical="top"/>
    </xf>
    <xf numFmtId="170" fontId="3" fillId="34" borderId="34" xfId="0" applyNumberFormat="1" applyFont="1" applyFill="1" applyBorder="1" applyAlignment="1">
      <alignment horizontal="center" vertical="center"/>
    </xf>
    <xf numFmtId="0" fontId="4" fillId="34" borderId="34"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14" xfId="0" applyFont="1" applyFill="1" applyBorder="1" applyAlignment="1">
      <alignment vertical="center"/>
    </xf>
    <xf numFmtId="0" fontId="3" fillId="34" borderId="14" xfId="0" applyFont="1" applyFill="1" applyBorder="1" applyAlignment="1">
      <alignment horizontal="center" vertical="center"/>
    </xf>
    <xf numFmtId="0" fontId="3" fillId="34" borderId="14" xfId="0" applyFont="1" applyFill="1" applyBorder="1" applyAlignment="1">
      <alignment horizontal="center" vertical="top"/>
    </xf>
    <xf numFmtId="170" fontId="3" fillId="34" borderId="14" xfId="0" applyNumberFormat="1" applyFont="1" applyFill="1" applyBorder="1" applyAlignment="1">
      <alignment horizontal="center" vertical="center"/>
    </xf>
    <xf numFmtId="0" fontId="4" fillId="34" borderId="14" xfId="0" applyFont="1" applyFill="1" applyBorder="1" applyAlignment="1">
      <alignment horizontal="center" vertical="center"/>
    </xf>
    <xf numFmtId="0" fontId="12" fillId="0" borderId="11" xfId="0" applyFont="1" applyFill="1" applyBorder="1" applyAlignment="1">
      <alignment horizontal="left" vertical="top" wrapText="1"/>
    </xf>
    <xf numFmtId="0" fontId="42" fillId="0" borderId="36" xfId="0" applyFont="1" applyBorder="1" applyAlignment="1">
      <alignment vertical="top" wrapText="1"/>
    </xf>
    <xf numFmtId="0" fontId="42" fillId="0" borderId="25" xfId="0" applyFont="1" applyBorder="1" applyAlignment="1">
      <alignment vertical="top" wrapText="1"/>
    </xf>
    <xf numFmtId="0" fontId="2" fillId="35" borderId="25" xfId="0" applyFont="1" applyFill="1" applyBorder="1" applyAlignment="1">
      <alignment vertical="top" wrapText="1"/>
    </xf>
    <xf numFmtId="0" fontId="2" fillId="0" borderId="25" xfId="0" applyFont="1" applyBorder="1" applyAlignment="1">
      <alignment vertical="top" wrapText="1"/>
    </xf>
    <xf numFmtId="0" fontId="41" fillId="0" borderId="25" xfId="0" applyFont="1" applyFill="1" applyBorder="1" applyAlignment="1">
      <alignment vertical="top" wrapText="1"/>
    </xf>
    <xf numFmtId="0" fontId="2" fillId="37" borderId="38" xfId="0" applyFont="1" applyFill="1" applyBorder="1" applyAlignment="1">
      <alignment vertical="top" wrapText="1"/>
    </xf>
    <xf numFmtId="0" fontId="4" fillId="34" borderId="0" xfId="0" applyFont="1" applyFill="1" applyBorder="1" applyAlignment="1">
      <alignment horizontal="center" vertical="center"/>
    </xf>
    <xf numFmtId="0" fontId="4" fillId="0" borderId="25" xfId="0" applyFont="1" applyFill="1" applyBorder="1" applyAlignment="1">
      <alignment horizontal="center" vertical="top" wrapText="1"/>
    </xf>
    <xf numFmtId="0" fontId="2" fillId="0" borderId="25" xfId="0" applyFont="1" applyFill="1" applyBorder="1" applyAlignment="1">
      <alignment vertical="top" wrapText="1"/>
    </xf>
    <xf numFmtId="0" fontId="2" fillId="0" borderId="25" xfId="0" applyFont="1" applyFill="1" applyBorder="1" applyAlignment="1">
      <alignment vertical="center"/>
    </xf>
    <xf numFmtId="0" fontId="4" fillId="0" borderId="25" xfId="0" applyFont="1" applyBorder="1" applyAlignment="1">
      <alignment horizontal="center" vertical="top" wrapText="1"/>
    </xf>
    <xf numFmtId="0" fontId="30" fillId="0" borderId="25" xfId="0" applyFont="1" applyFill="1" applyBorder="1" applyAlignment="1">
      <alignment horizontal="center" vertical="center" wrapText="1"/>
    </xf>
    <xf numFmtId="0" fontId="2" fillId="0" borderId="25" xfId="0" applyFont="1" applyFill="1" applyBorder="1" applyAlignment="1">
      <alignment wrapText="1"/>
    </xf>
    <xf numFmtId="0" fontId="4" fillId="0" borderId="25" xfId="0" applyNumberFormat="1" applyFont="1" applyFill="1" applyBorder="1" applyAlignment="1">
      <alignment horizontal="center" vertical="top" wrapText="1"/>
    </xf>
    <xf numFmtId="0" fontId="33" fillId="0" borderId="25" xfId="0" applyFont="1" applyFill="1" applyBorder="1" applyAlignment="1">
      <alignment horizontal="center" vertical="center" wrapText="1"/>
    </xf>
    <xf numFmtId="0" fontId="2" fillId="0" borderId="38" xfId="0" applyFont="1" applyFill="1" applyBorder="1" applyAlignment="1">
      <alignment vertical="top" wrapText="1"/>
    </xf>
    <xf numFmtId="0" fontId="3" fillId="34" borderId="34" xfId="0" applyFont="1" applyFill="1" applyBorder="1" applyAlignment="1">
      <alignment horizontal="left" vertical="top" wrapText="1"/>
    </xf>
    <xf numFmtId="0" fontId="3" fillId="0" borderId="10" xfId="0" applyFont="1" applyFill="1" applyBorder="1" applyAlignment="1">
      <alignment vertical="top" wrapText="1"/>
    </xf>
    <xf numFmtId="0" fontId="41" fillId="0" borderId="10" xfId="0" applyFont="1" applyFill="1" applyBorder="1" applyAlignment="1">
      <alignment vertical="top" wrapText="1"/>
    </xf>
    <xf numFmtId="0" fontId="41" fillId="0" borderId="36" xfId="0" applyFont="1" applyFill="1" applyBorder="1" applyAlignment="1">
      <alignment vertical="top" wrapText="1"/>
    </xf>
    <xf numFmtId="49" fontId="32" fillId="0" borderId="10" xfId="0" applyNumberFormat="1" applyFont="1" applyFill="1" applyBorder="1" applyAlignment="1">
      <alignment horizontal="center" vertical="top" wrapText="1"/>
    </xf>
    <xf numFmtId="0" fontId="19" fillId="0" borderId="36" xfId="0" applyFont="1" applyFill="1" applyBorder="1" applyAlignment="1">
      <alignment horizontal="center" vertical="top" wrapText="1"/>
    </xf>
    <xf numFmtId="0" fontId="30" fillId="0" borderId="38" xfId="0" applyFont="1" applyFill="1" applyBorder="1" applyAlignment="1">
      <alignment horizontal="center" vertical="center" wrapText="1"/>
    </xf>
    <xf numFmtId="0" fontId="12" fillId="36" borderId="20" xfId="0" applyNumberFormat="1" applyFont="1" applyFill="1" applyBorder="1" applyAlignment="1">
      <alignment horizontal="left" vertical="top" wrapText="1"/>
    </xf>
    <xf numFmtId="0" fontId="12" fillId="36" borderId="0" xfId="0" applyFont="1" applyFill="1" applyBorder="1" applyAlignment="1">
      <alignment horizontal="left" vertical="top" wrapText="1"/>
    </xf>
    <xf numFmtId="0" fontId="8" fillId="36" borderId="0" xfId="0" applyFont="1" applyFill="1" applyBorder="1" applyAlignment="1">
      <alignment vertical="top" wrapText="1"/>
    </xf>
    <xf numFmtId="0" fontId="39" fillId="36" borderId="0" xfId="0" applyFont="1" applyFill="1" applyBorder="1" applyAlignment="1">
      <alignment horizontal="center" vertical="top" wrapText="1"/>
    </xf>
    <xf numFmtId="0" fontId="12" fillId="36" borderId="0" xfId="0" applyFont="1" applyFill="1" applyBorder="1" applyAlignment="1">
      <alignment horizontal="center" vertical="top" wrapText="1"/>
    </xf>
    <xf numFmtId="170" fontId="8" fillId="36" borderId="0" xfId="0" applyNumberFormat="1" applyFont="1" applyFill="1" applyBorder="1" applyAlignment="1">
      <alignment horizontal="center" vertical="top" wrapText="1"/>
    </xf>
    <xf numFmtId="0" fontId="8" fillId="36" borderId="0" xfId="0" applyFont="1" applyFill="1" applyBorder="1" applyAlignment="1">
      <alignment horizontal="center" vertical="top" wrapText="1"/>
    </xf>
    <xf numFmtId="0" fontId="12" fillId="36" borderId="39" xfId="0" applyFont="1" applyFill="1" applyBorder="1" applyAlignment="1">
      <alignment horizontal="center" vertical="top" wrapText="1"/>
    </xf>
    <xf numFmtId="0" fontId="2" fillId="0" borderId="37" xfId="0" applyFont="1" applyBorder="1" applyAlignment="1">
      <alignment vertical="top" wrapText="1"/>
    </xf>
    <xf numFmtId="0" fontId="2" fillId="35" borderId="37" xfId="0" applyFont="1" applyFill="1" applyBorder="1" applyAlignment="1">
      <alignment horizontal="center" vertical="top" wrapText="1"/>
    </xf>
    <xf numFmtId="6" fontId="8" fillId="0" borderId="37" xfId="0" applyNumberFormat="1" applyFont="1" applyBorder="1" applyAlignment="1">
      <alignment horizontal="center" vertical="top" wrapText="1"/>
    </xf>
    <xf numFmtId="0" fontId="41" fillId="0" borderId="40" xfId="0" applyFont="1" applyBorder="1" applyAlignment="1">
      <alignment vertical="top" wrapText="1"/>
    </xf>
    <xf numFmtId="0" fontId="9" fillId="0" borderId="11" xfId="0" applyNumberFormat="1" applyFont="1" applyFill="1" applyBorder="1" applyAlignment="1">
      <alignment horizontal="left" vertical="center" wrapText="1"/>
    </xf>
    <xf numFmtId="0" fontId="16" fillId="0" borderId="13" xfId="0" applyFont="1" applyBorder="1" applyAlignment="1">
      <alignment vertical="top" wrapText="1"/>
    </xf>
    <xf numFmtId="0" fontId="2" fillId="33" borderId="22" xfId="0" applyNumberFormat="1" applyFont="1" applyFill="1" applyBorder="1" applyAlignment="1">
      <alignment horizontal="center" vertical="top" wrapText="1"/>
    </xf>
    <xf numFmtId="0" fontId="2" fillId="0" borderId="41" xfId="0" applyNumberFormat="1" applyFont="1" applyFill="1" applyBorder="1" applyAlignment="1">
      <alignment horizontal="center" vertical="top" wrapText="1"/>
    </xf>
    <xf numFmtId="0" fontId="2" fillId="40" borderId="11" xfId="0" applyFont="1" applyFill="1" applyBorder="1" applyAlignment="1">
      <alignment horizontal="center" vertical="center"/>
    </xf>
    <xf numFmtId="0" fontId="3" fillId="33" borderId="0" xfId="0" applyFont="1" applyFill="1" applyAlignment="1">
      <alignment horizontal="left" vertical="center"/>
    </xf>
    <xf numFmtId="0" fontId="2" fillId="33" borderId="11" xfId="0" applyFont="1" applyFill="1" applyBorder="1" applyAlignment="1">
      <alignment horizontal="center" vertical="top" wrapText="1"/>
    </xf>
    <xf numFmtId="0" fontId="2" fillId="0" borderId="0" xfId="0" applyFont="1" applyFill="1" applyBorder="1" applyAlignment="1">
      <alignment horizontal="left" vertical="center" wrapText="1"/>
    </xf>
    <xf numFmtId="0" fontId="2" fillId="33" borderId="11" xfId="0" applyFont="1" applyFill="1" applyBorder="1" applyAlignment="1">
      <alignment vertical="top" wrapText="1"/>
    </xf>
    <xf numFmtId="0" fontId="2" fillId="33" borderId="0" xfId="0" applyFont="1" applyFill="1" applyBorder="1" applyAlignment="1">
      <alignment horizontal="left" vertical="center" wrapText="1"/>
    </xf>
    <xf numFmtId="49" fontId="2" fillId="33" borderId="0" xfId="0" applyNumberFormat="1" applyFont="1" applyFill="1" applyBorder="1" applyAlignment="1">
      <alignment horizontal="center" vertical="top" wrapText="1"/>
    </xf>
    <xf numFmtId="0" fontId="2" fillId="33" borderId="0" xfId="0" applyFont="1" applyFill="1" applyBorder="1" applyAlignment="1">
      <alignment/>
    </xf>
    <xf numFmtId="0" fontId="2" fillId="0" borderId="0" xfId="0" applyFont="1" applyFill="1" applyAlignment="1">
      <alignment horizontal="center" vertical="center"/>
    </xf>
    <xf numFmtId="0" fontId="2" fillId="35" borderId="0" xfId="0" applyFont="1" applyFill="1" applyBorder="1" applyAlignment="1">
      <alignment horizontal="left" vertical="top" wrapText="1"/>
    </xf>
    <xf numFmtId="0" fontId="3" fillId="35" borderId="0" xfId="0" applyFont="1" applyFill="1" applyBorder="1" applyAlignment="1">
      <alignment horizontal="left" vertical="top" wrapText="1"/>
    </xf>
    <xf numFmtId="0" fontId="2" fillId="35" borderId="0" xfId="0" applyFont="1" applyFill="1" applyBorder="1" applyAlignment="1">
      <alignment horizontal="left"/>
    </xf>
    <xf numFmtId="49" fontId="2" fillId="0" borderId="0" xfId="0" applyNumberFormat="1" applyFont="1" applyFill="1" applyAlignment="1">
      <alignment horizontal="left" vertical="top" wrapText="1"/>
    </xf>
    <xf numFmtId="0" fontId="2" fillId="0" borderId="0" xfId="0" applyFont="1" applyFill="1" applyBorder="1" applyAlignment="1">
      <alignment horizontal="left"/>
    </xf>
    <xf numFmtId="0" fontId="2" fillId="0" borderId="0" xfId="0" applyFont="1" applyAlignment="1">
      <alignment horizontal="left" vertical="top" wrapText="1"/>
    </xf>
    <xf numFmtId="0" fontId="2" fillId="37" borderId="0" xfId="0" applyFont="1" applyFill="1" applyAlignment="1">
      <alignment horizontal="left" vertical="top" wrapText="1"/>
    </xf>
    <xf numFmtId="0" fontId="2" fillId="0" borderId="0" xfId="0" applyFont="1" applyFill="1" applyAlignment="1">
      <alignment horizontal="left"/>
    </xf>
    <xf numFmtId="0" fontId="2" fillId="0" borderId="0" xfId="0" applyFont="1" applyFill="1" applyBorder="1" applyAlignment="1">
      <alignment horizontal="left" vertical="top" wrapText="1"/>
    </xf>
    <xf numFmtId="0" fontId="2" fillId="33" borderId="0" xfId="0" applyFont="1" applyFill="1" applyAlignment="1">
      <alignment horizontal="left" vertical="top" wrapText="1"/>
    </xf>
    <xf numFmtId="0" fontId="2" fillId="33" borderId="0" xfId="0" applyFont="1" applyFill="1" applyAlignment="1">
      <alignment horizontal="left"/>
    </xf>
    <xf numFmtId="0" fontId="2" fillId="0" borderId="0" xfId="0" applyFont="1" applyBorder="1" applyAlignment="1">
      <alignment horizontal="left"/>
    </xf>
    <xf numFmtId="0" fontId="2" fillId="37" borderId="0" xfId="0" applyFont="1" applyFill="1" applyBorder="1" applyAlignment="1">
      <alignment horizontal="left"/>
    </xf>
    <xf numFmtId="0" fontId="2" fillId="0" borderId="0" xfId="0" applyFont="1" applyFill="1" applyAlignment="1">
      <alignment horizontal="left" vertical="center"/>
    </xf>
    <xf numFmtId="0" fontId="2" fillId="0" borderId="34" xfId="0" applyFont="1" applyFill="1" applyBorder="1" applyAlignment="1">
      <alignment horizontal="left"/>
    </xf>
    <xf numFmtId="0" fontId="12" fillId="0" borderId="0" xfId="0" applyFont="1" applyFill="1" applyAlignment="1">
      <alignment horizontal="left"/>
    </xf>
    <xf numFmtId="0" fontId="2" fillId="0" borderId="42" xfId="0" applyFont="1" applyFill="1" applyBorder="1" applyAlignment="1">
      <alignment horizontal="center" vertical="top" wrapText="1"/>
    </xf>
    <xf numFmtId="3" fontId="2" fillId="0" borderId="0" xfId="0" applyNumberFormat="1" applyFont="1" applyFill="1" applyAlignment="1">
      <alignment horizontal="center" vertical="center"/>
    </xf>
    <xf numFmtId="3" fontId="18" fillId="33" borderId="13" xfId="0" applyNumberFormat="1" applyFont="1" applyFill="1" applyBorder="1" applyAlignment="1">
      <alignment horizontal="center" vertical="center" wrapText="1"/>
    </xf>
    <xf numFmtId="3" fontId="9" fillId="0" borderId="11" xfId="0" applyNumberFormat="1" applyFont="1" applyBorder="1" applyAlignment="1">
      <alignment horizontal="center" vertical="top" wrapText="1"/>
    </xf>
    <xf numFmtId="3" fontId="2" fillId="0" borderId="11" xfId="0" applyNumberFormat="1" applyFont="1" applyBorder="1" applyAlignment="1">
      <alignment horizontal="center" vertical="top" wrapText="1"/>
    </xf>
    <xf numFmtId="3" fontId="2" fillId="35" borderId="11"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3" fontId="9" fillId="0" borderId="11"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3" fontId="2" fillId="37" borderId="11" xfId="0" applyNumberFormat="1" applyFont="1" applyFill="1" applyBorder="1" applyAlignment="1">
      <alignment horizontal="center" vertical="top" wrapText="1"/>
    </xf>
    <xf numFmtId="3" fontId="9" fillId="33" borderId="11" xfId="0" applyNumberFormat="1" applyFont="1" applyFill="1" applyBorder="1" applyAlignment="1">
      <alignment horizontal="center" vertical="top" wrapText="1"/>
    </xf>
    <xf numFmtId="3" fontId="2" fillId="0" borderId="11" xfId="0" applyNumberFormat="1" applyFont="1" applyBorder="1" applyAlignment="1">
      <alignment horizontal="center"/>
    </xf>
    <xf numFmtId="3" fontId="2" fillId="0" borderId="11" xfId="0" applyNumberFormat="1" applyFont="1" applyFill="1" applyBorder="1" applyAlignment="1">
      <alignment horizontal="center" vertical="top"/>
    </xf>
    <xf numFmtId="3" fontId="9" fillId="35" borderId="11" xfId="0" applyNumberFormat="1" applyFont="1" applyFill="1" applyBorder="1" applyAlignment="1">
      <alignment horizontal="center" vertical="top" wrapText="1"/>
    </xf>
    <xf numFmtId="3" fontId="12" fillId="0" borderId="11" xfId="0" applyNumberFormat="1" applyFont="1" applyFill="1" applyBorder="1" applyAlignment="1">
      <alignment horizontal="center" vertical="center" wrapText="1"/>
    </xf>
    <xf numFmtId="0" fontId="2" fillId="0" borderId="0" xfId="0" applyFont="1" applyFill="1" applyAlignment="1">
      <alignment horizontal="left" wrapText="1"/>
    </xf>
    <xf numFmtId="0" fontId="2" fillId="37" borderId="11" xfId="0" applyFont="1" applyFill="1" applyBorder="1" applyAlignment="1">
      <alignment horizontal="left" vertical="top" wrapText="1"/>
    </xf>
    <xf numFmtId="0" fontId="2" fillId="33" borderId="11" xfId="0" applyFont="1" applyFill="1" applyBorder="1" applyAlignment="1">
      <alignment horizontal="left"/>
    </xf>
    <xf numFmtId="0" fontId="2" fillId="0" borderId="11" xfId="0" applyFont="1" applyFill="1" applyBorder="1" applyAlignment="1">
      <alignment horizontal="left" vertical="center"/>
    </xf>
    <xf numFmtId="0" fontId="9" fillId="0" borderId="11" xfId="0" applyFont="1" applyFill="1" applyBorder="1" applyAlignment="1">
      <alignment horizontal="left" vertical="top" wrapText="1"/>
    </xf>
    <xf numFmtId="0" fontId="2" fillId="0" borderId="11" xfId="0" applyFont="1" applyBorder="1" applyAlignment="1">
      <alignment horizontal="left" vertical="center"/>
    </xf>
    <xf numFmtId="0" fontId="2" fillId="0" borderId="11" xfId="0" applyFont="1" applyBorder="1" applyAlignment="1">
      <alignment horizontal="left" vertical="top"/>
    </xf>
    <xf numFmtId="165" fontId="2" fillId="0" borderId="11" xfId="0" applyNumberFormat="1" applyFont="1" applyFill="1" applyBorder="1" applyAlignment="1">
      <alignment horizontal="left" vertical="center"/>
    </xf>
    <xf numFmtId="164" fontId="4" fillId="36" borderId="43" xfId="0" applyNumberFormat="1" applyFont="1" applyFill="1" applyBorder="1" applyAlignment="1">
      <alignment horizontal="center" vertical="top" wrapText="1"/>
    </xf>
    <xf numFmtId="164" fontId="4" fillId="33" borderId="43" xfId="0" applyNumberFormat="1" applyFont="1" applyFill="1" applyBorder="1" applyAlignment="1">
      <alignment horizontal="center" vertical="top" wrapText="1"/>
    </xf>
    <xf numFmtId="49" fontId="2" fillId="0" borderId="44" xfId="0" applyNumberFormat="1" applyFont="1" applyFill="1" applyBorder="1" applyAlignment="1">
      <alignment horizontal="left" vertical="center"/>
    </xf>
    <xf numFmtId="0" fontId="2" fillId="0" borderId="26" xfId="0" applyFont="1" applyFill="1" applyBorder="1" applyAlignment="1">
      <alignment horizontal="center" vertical="center"/>
    </xf>
    <xf numFmtId="0" fontId="2" fillId="0" borderId="19" xfId="0" applyFont="1" applyBorder="1" applyAlignment="1">
      <alignment vertical="top" wrapText="1"/>
    </xf>
    <xf numFmtId="0" fontId="2" fillId="33" borderId="25" xfId="0" applyFont="1" applyFill="1" applyBorder="1" applyAlignment="1">
      <alignment horizontal="center" vertical="center" wrapText="1"/>
    </xf>
    <xf numFmtId="0" fontId="2" fillId="35" borderId="19" xfId="0" applyFont="1" applyFill="1" applyBorder="1" applyAlignment="1">
      <alignment vertical="top" wrapText="1"/>
    </xf>
    <xf numFmtId="0" fontId="2" fillId="33" borderId="25" xfId="0" applyFont="1" applyFill="1" applyBorder="1" applyAlignment="1">
      <alignment horizontal="center" vertical="center"/>
    </xf>
    <xf numFmtId="0" fontId="12" fillId="35" borderId="19" xfId="0" applyFont="1" applyFill="1" applyBorder="1" applyAlignment="1">
      <alignment horizontal="justify"/>
    </xf>
    <xf numFmtId="0" fontId="2" fillId="0" borderId="19" xfId="0" applyFont="1" applyBorder="1" applyAlignment="1">
      <alignment horizontal="justify" vertical="top" wrapText="1"/>
    </xf>
    <xf numFmtId="0" fontId="2" fillId="0" borderId="19" xfId="0" applyFont="1" applyFill="1" applyBorder="1" applyAlignment="1">
      <alignment horizontal="justify" vertical="top" wrapText="1"/>
    </xf>
    <xf numFmtId="49" fontId="2" fillId="33" borderId="25"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top" wrapText="1"/>
    </xf>
    <xf numFmtId="0" fontId="2" fillId="0" borderId="19" xfId="0" applyFont="1" applyFill="1" applyBorder="1" applyAlignment="1">
      <alignment vertical="top" wrapText="1"/>
    </xf>
    <xf numFmtId="0" fontId="3" fillId="0" borderId="19" xfId="0" applyFont="1" applyFill="1" applyBorder="1" applyAlignment="1">
      <alignment vertical="top" wrapText="1"/>
    </xf>
    <xf numFmtId="0" fontId="2" fillId="0" borderId="25" xfId="0" applyFont="1" applyFill="1" applyBorder="1" applyAlignment="1">
      <alignment horizontal="center" vertical="center"/>
    </xf>
    <xf numFmtId="0" fontId="2" fillId="0" borderId="19" xfId="0" applyFont="1" applyFill="1" applyBorder="1" applyAlignment="1">
      <alignment horizontal="left" vertical="top" wrapText="1"/>
    </xf>
    <xf numFmtId="49" fontId="2" fillId="33" borderId="25" xfId="0" applyNumberFormat="1" applyFont="1" applyFill="1" applyBorder="1" applyAlignment="1">
      <alignment horizontal="center" vertical="center"/>
    </xf>
    <xf numFmtId="0" fontId="2" fillId="0" borderId="19" xfId="0" applyNumberFormat="1" applyFont="1" applyBorder="1" applyAlignment="1">
      <alignment horizontal="left" vertical="top" wrapText="1"/>
    </xf>
    <xf numFmtId="0" fontId="2" fillId="38" borderId="25" xfId="0" applyFont="1" applyFill="1" applyBorder="1" applyAlignment="1">
      <alignment horizontal="center" vertical="center"/>
    </xf>
    <xf numFmtId="0" fontId="2" fillId="33" borderId="19" xfId="0" applyFont="1" applyFill="1" applyBorder="1" applyAlignment="1">
      <alignment vertical="top" wrapText="1"/>
    </xf>
    <xf numFmtId="0" fontId="2" fillId="37" borderId="19" xfId="0" applyFont="1" applyFill="1" applyBorder="1" applyAlignment="1">
      <alignment vertical="top" wrapText="1"/>
    </xf>
    <xf numFmtId="0" fontId="2" fillId="0" borderId="19" xfId="0" applyNumberFormat="1" applyFont="1" applyFill="1" applyBorder="1" applyAlignment="1">
      <alignment horizontal="left" vertical="top" wrapText="1"/>
    </xf>
    <xf numFmtId="0" fontId="2" fillId="0" borderId="19" xfId="0" applyNumberFormat="1" applyFont="1" applyBorder="1" applyAlignment="1">
      <alignment vertical="top" wrapText="1"/>
    </xf>
    <xf numFmtId="0" fontId="12" fillId="0" borderId="19" xfId="0" applyFont="1" applyBorder="1" applyAlignment="1">
      <alignment vertical="top" wrapText="1"/>
    </xf>
    <xf numFmtId="49" fontId="2" fillId="0" borderId="25" xfId="0" applyNumberFormat="1" applyFont="1" applyFill="1" applyBorder="1" applyAlignment="1">
      <alignment horizontal="center" vertical="center"/>
    </xf>
    <xf numFmtId="0" fontId="2" fillId="0" borderId="19" xfId="0" applyFont="1" applyFill="1" applyBorder="1" applyAlignment="1">
      <alignment horizontal="justify"/>
    </xf>
    <xf numFmtId="49" fontId="2" fillId="0" borderId="25" xfId="0" applyNumberFormat="1" applyFont="1" applyFill="1" applyBorder="1" applyAlignment="1">
      <alignment horizontal="center" vertical="center" wrapText="1"/>
    </xf>
    <xf numFmtId="0" fontId="2" fillId="0" borderId="19" xfId="0" applyFont="1" applyBorder="1" applyAlignment="1">
      <alignment horizontal="left" vertical="top" wrapText="1"/>
    </xf>
    <xf numFmtId="0" fontId="12" fillId="0" borderId="19" xfId="0" applyFont="1" applyFill="1" applyBorder="1" applyAlignment="1">
      <alignment horizontal="left" vertical="top" wrapText="1"/>
    </xf>
    <xf numFmtId="49" fontId="12" fillId="0" borderId="25" xfId="0" applyNumberFormat="1" applyFont="1" applyFill="1" applyBorder="1" applyAlignment="1">
      <alignment horizontal="center" vertical="center"/>
    </xf>
    <xf numFmtId="0" fontId="2" fillId="0" borderId="22" xfId="0" applyFont="1" applyBorder="1" applyAlignment="1">
      <alignment vertical="top" wrapText="1"/>
    </xf>
    <xf numFmtId="3"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49" fontId="2" fillId="33" borderId="38" xfId="0" applyNumberFormat="1" applyFont="1" applyFill="1" applyBorder="1" applyAlignment="1">
      <alignment horizontal="center" vertical="center"/>
    </xf>
    <xf numFmtId="164" fontId="4" fillId="0" borderId="45" xfId="0" applyNumberFormat="1" applyFont="1" applyFill="1" applyBorder="1" applyAlignment="1">
      <alignment horizontal="center" vertical="center"/>
    </xf>
    <xf numFmtId="164" fontId="4" fillId="36" borderId="46" xfId="0" applyNumberFormat="1" applyFont="1" applyFill="1" applyBorder="1" applyAlignment="1">
      <alignment horizontal="center" vertical="top" wrapText="1"/>
    </xf>
    <xf numFmtId="0" fontId="2" fillId="0" borderId="42" xfId="0" applyFont="1" applyBorder="1" applyAlignment="1">
      <alignment vertical="top" wrapText="1"/>
    </xf>
    <xf numFmtId="3" fontId="9" fillId="0" borderId="47" xfId="0" applyNumberFormat="1" applyFont="1" applyBorder="1" applyAlignment="1">
      <alignment horizontal="center" vertical="top" wrapText="1"/>
    </xf>
    <xf numFmtId="0" fontId="2" fillId="35" borderId="47" xfId="0" applyFont="1" applyFill="1" applyBorder="1" applyAlignment="1">
      <alignment horizontal="left" vertical="top" wrapText="1"/>
    </xf>
    <xf numFmtId="0" fontId="2" fillId="38" borderId="47" xfId="0" applyFont="1" applyFill="1" applyBorder="1" applyAlignment="1">
      <alignment horizontal="center" vertical="top" wrapText="1"/>
    </xf>
    <xf numFmtId="0" fontId="2" fillId="33" borderId="48" xfId="0" applyFont="1" applyFill="1" applyBorder="1" applyAlignment="1">
      <alignment horizontal="center" vertical="center" wrapText="1"/>
    </xf>
    <xf numFmtId="164" fontId="4" fillId="36" borderId="23" xfId="0" applyNumberFormat="1" applyFont="1" applyFill="1" applyBorder="1" applyAlignment="1">
      <alignment horizontal="center" vertical="center"/>
    </xf>
    <xf numFmtId="0" fontId="3" fillId="0" borderId="41" xfId="0" applyFont="1" applyFill="1" applyBorder="1" applyAlignment="1">
      <alignment vertical="top" wrapText="1"/>
    </xf>
    <xf numFmtId="3" fontId="2" fillId="0" borderId="37" xfId="0" applyNumberFormat="1" applyFont="1" applyFill="1" applyBorder="1" applyAlignment="1">
      <alignment horizontal="center" vertical="center"/>
    </xf>
    <xf numFmtId="0" fontId="2" fillId="0" borderId="37" xfId="0" applyFont="1" applyFill="1" applyBorder="1" applyAlignment="1">
      <alignment horizontal="left" vertical="center" wrapText="1"/>
    </xf>
    <xf numFmtId="0" fontId="2" fillId="0" borderId="37" xfId="0" applyFont="1" applyFill="1" applyBorder="1" applyAlignment="1">
      <alignment horizontal="center" vertical="center"/>
    </xf>
    <xf numFmtId="0" fontId="2" fillId="0" borderId="40" xfId="0" applyFont="1" applyFill="1" applyBorder="1" applyAlignment="1">
      <alignment horizontal="center" vertical="center"/>
    </xf>
    <xf numFmtId="0" fontId="3" fillId="0" borderId="49" xfId="0" applyFont="1" applyFill="1" applyBorder="1" applyAlignment="1">
      <alignment vertical="top" wrapText="1"/>
    </xf>
    <xf numFmtId="3" fontId="2" fillId="0" borderId="26"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18" fillId="33" borderId="13" xfId="0" applyFont="1" applyFill="1" applyBorder="1" applyAlignment="1">
      <alignment vertical="top" wrapText="1"/>
    </xf>
    <xf numFmtId="49" fontId="18" fillId="34" borderId="13" xfId="0" applyNumberFormat="1" applyFont="1" applyFill="1" applyBorder="1" applyAlignment="1">
      <alignment horizontal="center" vertical="center" wrapText="1"/>
    </xf>
    <xf numFmtId="0" fontId="2" fillId="40" borderId="19" xfId="0" applyNumberFormat="1" applyFont="1" applyFill="1" applyBorder="1" applyAlignment="1">
      <alignment horizontal="center" vertical="top" wrapText="1"/>
    </xf>
    <xf numFmtId="0" fontId="2" fillId="40" borderId="11" xfId="0" applyFont="1" applyFill="1" applyBorder="1" applyAlignment="1">
      <alignment vertical="top" wrapText="1"/>
    </xf>
    <xf numFmtId="0" fontId="3" fillId="40" borderId="11" xfId="0" applyFont="1" applyFill="1" applyBorder="1" applyAlignment="1">
      <alignment vertical="top" wrapText="1"/>
    </xf>
    <xf numFmtId="0" fontId="32" fillId="40" borderId="11" xfId="0" applyFont="1" applyFill="1" applyBorder="1" applyAlignment="1">
      <alignment horizontal="center" vertical="top" wrapText="1"/>
    </xf>
    <xf numFmtId="0" fontId="2" fillId="40" borderId="11" xfId="0" applyFont="1" applyFill="1" applyBorder="1" applyAlignment="1">
      <alignment horizontal="center" vertical="top" wrapText="1"/>
    </xf>
    <xf numFmtId="170" fontId="8" fillId="40" borderId="11" xfId="0" applyNumberFormat="1" applyFont="1" applyFill="1" applyBorder="1" applyAlignment="1">
      <alignment horizontal="center" vertical="top" wrapText="1"/>
    </xf>
    <xf numFmtId="0" fontId="4" fillId="40" borderId="11" xfId="0" applyFont="1" applyFill="1" applyBorder="1" applyAlignment="1">
      <alignment horizontal="center" vertical="top" wrapText="1"/>
    </xf>
    <xf numFmtId="0" fontId="2" fillId="40" borderId="25" xfId="0" applyFont="1" applyFill="1" applyBorder="1" applyAlignment="1">
      <alignment vertical="top" wrapText="1"/>
    </xf>
    <xf numFmtId="164" fontId="4" fillId="40" borderId="43" xfId="0" applyNumberFormat="1" applyFont="1" applyFill="1" applyBorder="1" applyAlignment="1">
      <alignment horizontal="center" vertical="top" wrapText="1"/>
    </xf>
    <xf numFmtId="0" fontId="2" fillId="40" borderId="19" xfId="0" applyNumberFormat="1" applyFont="1" applyFill="1" applyBorder="1" applyAlignment="1">
      <alignment horizontal="left" vertical="top" wrapText="1"/>
    </xf>
    <xf numFmtId="3" fontId="2" fillId="40" borderId="11" xfId="0" applyNumberFormat="1" applyFont="1" applyFill="1" applyBorder="1" applyAlignment="1">
      <alignment horizontal="center" vertical="top" wrapText="1"/>
    </xf>
    <xf numFmtId="0" fontId="2" fillId="40" borderId="11" xfId="0" applyFont="1" applyFill="1" applyBorder="1" applyAlignment="1">
      <alignment horizontal="left" vertical="top" wrapText="1"/>
    </xf>
    <xf numFmtId="0" fontId="2" fillId="40" borderId="25" xfId="0" applyFont="1" applyFill="1" applyBorder="1" applyAlignment="1">
      <alignment horizontal="center" vertical="center"/>
    </xf>
    <xf numFmtId="0" fontId="2" fillId="40" borderId="0" xfId="0" applyFont="1" applyFill="1" applyBorder="1" applyAlignment="1">
      <alignment horizontal="left"/>
    </xf>
    <xf numFmtId="0" fontId="2" fillId="40" borderId="0" xfId="0" applyFont="1" applyFill="1" applyBorder="1" applyAlignment="1">
      <alignment horizontal="center"/>
    </xf>
    <xf numFmtId="0" fontId="2" fillId="40" borderId="0" xfId="0" applyFont="1" applyFill="1" applyBorder="1" applyAlignment="1">
      <alignment horizontal="center" vertical="top" wrapText="1"/>
    </xf>
    <xf numFmtId="0" fontId="2" fillId="40" borderId="0" xfId="0" applyFont="1" applyFill="1" applyAlignment="1">
      <alignment vertical="top" wrapText="1"/>
    </xf>
    <xf numFmtId="164" fontId="2" fillId="40" borderId="17" xfId="0" applyNumberFormat="1" applyFont="1" applyFill="1" applyBorder="1" applyAlignment="1">
      <alignment vertical="top" wrapText="1"/>
    </xf>
    <xf numFmtId="0" fontId="2" fillId="40" borderId="0" xfId="0" applyFont="1" applyFill="1" applyBorder="1" applyAlignment="1">
      <alignment/>
    </xf>
    <xf numFmtId="0" fontId="2" fillId="40" borderId="0" xfId="0" applyFont="1" applyFill="1" applyAlignment="1">
      <alignment horizontal="left"/>
    </xf>
    <xf numFmtId="0" fontId="2" fillId="40" borderId="0" xfId="0" applyFont="1" applyFill="1" applyAlignment="1">
      <alignment horizontal="center"/>
    </xf>
    <xf numFmtId="0" fontId="2" fillId="40" borderId="0" xfId="0" applyFont="1" applyFill="1" applyAlignment="1">
      <alignment/>
    </xf>
    <xf numFmtId="164" fontId="2" fillId="40" borderId="17" xfId="0" applyNumberFormat="1" applyFont="1" applyFill="1" applyBorder="1" applyAlignment="1">
      <alignment/>
    </xf>
    <xf numFmtId="0" fontId="2" fillId="41" borderId="11" xfId="0" applyFont="1" applyFill="1" applyBorder="1" applyAlignment="1">
      <alignment vertical="top" wrapText="1"/>
    </xf>
    <xf numFmtId="0" fontId="2" fillId="41" borderId="11" xfId="0" applyFont="1" applyFill="1" applyBorder="1" applyAlignment="1">
      <alignment horizontal="center" vertical="top" wrapText="1"/>
    </xf>
    <xf numFmtId="0" fontId="7" fillId="41" borderId="11" xfId="0" applyFont="1" applyFill="1" applyBorder="1" applyAlignment="1">
      <alignment horizontal="center" vertical="top" wrapText="1"/>
    </xf>
    <xf numFmtId="0" fontId="12" fillId="41" borderId="11" xfId="0" applyFont="1" applyFill="1" applyBorder="1" applyAlignment="1">
      <alignment horizontal="center" vertical="top" wrapText="1"/>
    </xf>
    <xf numFmtId="49" fontId="2" fillId="41" borderId="11" xfId="0" applyNumberFormat="1" applyFont="1" applyFill="1" applyBorder="1" applyAlignment="1">
      <alignment horizontal="center" vertical="top" wrapText="1"/>
    </xf>
    <xf numFmtId="170" fontId="3" fillId="41" borderId="11" xfId="0" applyNumberFormat="1" applyFont="1" applyFill="1" applyBorder="1" applyAlignment="1">
      <alignment horizontal="center" vertical="top" wrapText="1"/>
    </xf>
    <xf numFmtId="0" fontId="4" fillId="41" borderId="11" xfId="0" applyFont="1" applyFill="1" applyBorder="1" applyAlignment="1">
      <alignment horizontal="center" vertical="top" wrapText="1"/>
    </xf>
    <xf numFmtId="0" fontId="2" fillId="41" borderId="25" xfId="0" applyFont="1" applyFill="1" applyBorder="1" applyAlignment="1">
      <alignment vertical="top" wrapText="1"/>
    </xf>
    <xf numFmtId="164" fontId="4" fillId="41" borderId="43" xfId="0" applyNumberFormat="1" applyFont="1" applyFill="1" applyBorder="1" applyAlignment="1">
      <alignment horizontal="center" vertical="top" wrapText="1"/>
    </xf>
    <xf numFmtId="0" fontId="2" fillId="41" borderId="19" xfId="0" applyFont="1" applyFill="1" applyBorder="1" applyAlignment="1">
      <alignment vertical="top" wrapText="1"/>
    </xf>
    <xf numFmtId="3" fontId="2" fillId="41" borderId="11" xfId="0" applyNumberFormat="1" applyFont="1" applyFill="1" applyBorder="1" applyAlignment="1">
      <alignment horizontal="center" vertical="center" wrapText="1"/>
    </xf>
    <xf numFmtId="0" fontId="2" fillId="41" borderId="11" xfId="0" applyFont="1" applyFill="1" applyBorder="1" applyAlignment="1">
      <alignment horizontal="left" vertical="top" wrapText="1"/>
    </xf>
    <xf numFmtId="0" fontId="2" fillId="41" borderId="11" xfId="0" applyFont="1" applyFill="1" applyBorder="1" applyAlignment="1">
      <alignment horizontal="center" vertical="center" wrapText="1"/>
    </xf>
    <xf numFmtId="0" fontId="2" fillId="41" borderId="25" xfId="0" applyFont="1" applyFill="1" applyBorder="1" applyAlignment="1">
      <alignment horizontal="center" vertical="center"/>
    </xf>
    <xf numFmtId="0" fontId="2" fillId="41" borderId="0" xfId="0" applyFont="1" applyFill="1" applyAlignment="1">
      <alignment horizontal="left"/>
    </xf>
    <xf numFmtId="0" fontId="2" fillId="41" borderId="0" xfId="0" applyFont="1" applyFill="1" applyAlignment="1">
      <alignment/>
    </xf>
    <xf numFmtId="0" fontId="2" fillId="41" borderId="19" xfId="0" applyFont="1" applyFill="1" applyBorder="1" applyAlignment="1">
      <alignment horizontal="center" vertical="top" wrapText="1"/>
    </xf>
    <xf numFmtId="0" fontId="32" fillId="41" borderId="11" xfId="0" applyFont="1" applyFill="1" applyBorder="1" applyAlignment="1">
      <alignment horizontal="center" vertical="top" wrapText="1"/>
    </xf>
    <xf numFmtId="170" fontId="8" fillId="41" borderId="11" xfId="0" applyNumberFormat="1" applyFont="1" applyFill="1" applyBorder="1" applyAlignment="1">
      <alignment horizontal="center" vertical="top" wrapText="1"/>
    </xf>
    <xf numFmtId="0" fontId="2" fillId="41" borderId="25" xfId="0" applyFont="1" applyFill="1" applyBorder="1" applyAlignment="1">
      <alignment horizontal="center" vertical="top" wrapText="1"/>
    </xf>
    <xf numFmtId="3" fontId="2" fillId="41" borderId="11" xfId="0" applyNumberFormat="1" applyFont="1" applyFill="1" applyBorder="1" applyAlignment="1">
      <alignment horizontal="center" vertical="top" wrapText="1"/>
    </xf>
    <xf numFmtId="0" fontId="2" fillId="41" borderId="11" xfId="0" applyFont="1" applyFill="1" applyBorder="1" applyAlignment="1">
      <alignment horizontal="center" vertical="center"/>
    </xf>
    <xf numFmtId="0" fontId="2" fillId="41" borderId="19" xfId="0" applyNumberFormat="1" applyFont="1" applyFill="1" applyBorder="1" applyAlignment="1">
      <alignment horizontal="center" vertical="top" wrapText="1"/>
    </xf>
    <xf numFmtId="0" fontId="3" fillId="41" borderId="11" xfId="0" applyFont="1" applyFill="1" applyBorder="1" applyAlignment="1">
      <alignment vertical="top" wrapText="1"/>
    </xf>
    <xf numFmtId="6" fontId="8" fillId="41" borderId="11" xfId="0" applyNumberFormat="1" applyFont="1" applyFill="1" applyBorder="1" applyAlignment="1">
      <alignment horizontal="center" vertical="top" wrapText="1"/>
    </xf>
    <xf numFmtId="49" fontId="2" fillId="41" borderId="18" xfId="0" applyNumberFormat="1" applyFont="1" applyFill="1" applyBorder="1" applyAlignment="1">
      <alignment horizontal="center" vertical="top" wrapText="1"/>
    </xf>
    <xf numFmtId="0" fontId="2" fillId="41" borderId="10" xfId="0" applyFont="1" applyFill="1" applyBorder="1" applyAlignment="1">
      <alignment horizontal="left" vertical="top" wrapText="1"/>
    </xf>
    <xf numFmtId="49" fontId="2" fillId="41" borderId="10" xfId="0" applyNumberFormat="1" applyFont="1" applyFill="1" applyBorder="1" applyAlignment="1">
      <alignment horizontal="left" vertical="top" wrapText="1"/>
    </xf>
    <xf numFmtId="0" fontId="2" fillId="41" borderId="10" xfId="0" applyFont="1" applyFill="1" applyBorder="1" applyAlignment="1">
      <alignment vertical="top" wrapText="1"/>
    </xf>
    <xf numFmtId="0" fontId="7" fillId="41" borderId="10" xfId="0" applyFont="1" applyFill="1" applyBorder="1" applyAlignment="1">
      <alignment horizontal="center" vertical="top" wrapText="1"/>
    </xf>
    <xf numFmtId="0" fontId="2" fillId="41" borderId="10" xfId="0" applyFont="1" applyFill="1" applyBorder="1" applyAlignment="1">
      <alignment horizontal="center" vertical="top" wrapText="1"/>
    </xf>
    <xf numFmtId="170" fontId="3" fillId="41" borderId="10" xfId="0" applyNumberFormat="1" applyFont="1" applyFill="1" applyBorder="1" applyAlignment="1">
      <alignment horizontal="center" vertical="top" wrapText="1"/>
    </xf>
    <xf numFmtId="0" fontId="4" fillId="41" borderId="10" xfId="0" applyFont="1" applyFill="1" applyBorder="1" applyAlignment="1">
      <alignment horizontal="center" vertical="top" wrapText="1"/>
    </xf>
    <xf numFmtId="0" fontId="2" fillId="41" borderId="36" xfId="0" applyFont="1" applyFill="1" applyBorder="1" applyAlignment="1">
      <alignment horizontal="center" vertical="top" wrapText="1"/>
    </xf>
    <xf numFmtId="0" fontId="2" fillId="41" borderId="19" xfId="0" applyFont="1" applyFill="1" applyBorder="1" applyAlignment="1">
      <alignment horizontal="left" vertical="top" wrapText="1"/>
    </xf>
    <xf numFmtId="3" fontId="2" fillId="41" borderId="11" xfId="0" applyNumberFormat="1" applyFont="1" applyFill="1" applyBorder="1" applyAlignment="1">
      <alignment horizontal="center" vertical="center"/>
    </xf>
    <xf numFmtId="0" fontId="2" fillId="41" borderId="11" xfId="0" applyFont="1" applyFill="1" applyBorder="1" applyAlignment="1">
      <alignment horizontal="left" vertical="center" wrapText="1"/>
    </xf>
    <xf numFmtId="49" fontId="2" fillId="41" borderId="25" xfId="0" applyNumberFormat="1" applyFont="1" applyFill="1" applyBorder="1" applyAlignment="1">
      <alignment horizontal="center" vertical="center"/>
    </xf>
    <xf numFmtId="0" fontId="2" fillId="41" borderId="0" xfId="0" applyFont="1" applyFill="1" applyAlignment="1">
      <alignment horizontal="left" vertical="top"/>
    </xf>
    <xf numFmtId="0" fontId="3" fillId="41" borderId="11" xfId="0" applyFont="1" applyFill="1" applyBorder="1" applyAlignment="1">
      <alignment horizontal="center" vertical="top" wrapText="1"/>
    </xf>
    <xf numFmtId="0" fontId="12" fillId="41" borderId="19" xfId="0" applyFont="1" applyFill="1" applyBorder="1" applyAlignment="1">
      <alignment horizontal="justify"/>
    </xf>
    <xf numFmtId="0" fontId="3" fillId="41" borderId="11" xfId="0" applyFont="1" applyFill="1" applyBorder="1" applyAlignment="1">
      <alignment horizontal="center" vertical="center" wrapText="1"/>
    </xf>
    <xf numFmtId="0" fontId="2" fillId="41" borderId="0" xfId="0" applyFont="1" applyFill="1" applyBorder="1" applyAlignment="1">
      <alignment horizontal="left"/>
    </xf>
    <xf numFmtId="0" fontId="2" fillId="41" borderId="0" xfId="0" applyFont="1" applyFill="1" applyBorder="1" applyAlignment="1">
      <alignment/>
    </xf>
    <xf numFmtId="0" fontId="2" fillId="41" borderId="19" xfId="0" applyNumberFormat="1" applyFont="1" applyFill="1" applyBorder="1" applyAlignment="1">
      <alignment horizontal="left" vertical="top" wrapText="1"/>
    </xf>
    <xf numFmtId="0" fontId="2" fillId="41" borderId="25" xfId="0" applyFont="1" applyFill="1" applyBorder="1" applyAlignment="1">
      <alignment wrapText="1"/>
    </xf>
    <xf numFmtId="0" fontId="2" fillId="41" borderId="11" xfId="0" applyFont="1" applyFill="1" applyBorder="1" applyAlignment="1">
      <alignment horizontal="left"/>
    </xf>
    <xf numFmtId="0" fontId="2" fillId="41" borderId="0" xfId="0" applyFont="1" applyFill="1" applyBorder="1" applyAlignment="1">
      <alignment horizontal="center"/>
    </xf>
    <xf numFmtId="164" fontId="2" fillId="41" borderId="17" xfId="0" applyNumberFormat="1" applyFont="1" applyFill="1" applyBorder="1" applyAlignment="1">
      <alignment/>
    </xf>
    <xf numFmtId="17" fontId="2" fillId="41" borderId="19" xfId="0" applyNumberFormat="1" applyFont="1" applyFill="1" applyBorder="1" applyAlignment="1">
      <alignment horizontal="center" vertical="top" wrapText="1"/>
    </xf>
    <xf numFmtId="0" fontId="12" fillId="41" borderId="11" xfId="0" applyFont="1" applyFill="1" applyBorder="1" applyAlignment="1">
      <alignment vertical="top" wrapText="1"/>
    </xf>
    <xf numFmtId="4" fontId="2" fillId="41" borderId="11" xfId="0" applyNumberFormat="1" applyFont="1" applyFill="1" applyBorder="1" applyAlignment="1">
      <alignment horizontal="center" vertical="top" wrapText="1"/>
    </xf>
    <xf numFmtId="0" fontId="2" fillId="41" borderId="11" xfId="0" applyFont="1" applyFill="1" applyBorder="1" applyAlignment="1">
      <alignment horizontal="center" vertical="top"/>
    </xf>
    <xf numFmtId="0" fontId="8" fillId="41" borderId="11" xfId="0" applyFont="1" applyFill="1" applyBorder="1" applyAlignment="1">
      <alignment vertical="top" wrapText="1"/>
    </xf>
    <xf numFmtId="0" fontId="2" fillId="41" borderId="50" xfId="0" applyNumberFormat="1" applyFont="1" applyFill="1" applyBorder="1" applyAlignment="1">
      <alignment horizontal="center" vertical="top" wrapText="1"/>
    </xf>
    <xf numFmtId="0" fontId="2" fillId="41" borderId="11" xfId="0" applyNumberFormat="1" applyFont="1" applyFill="1" applyBorder="1" applyAlignment="1">
      <alignment horizontal="center" vertical="top" wrapText="1"/>
    </xf>
    <xf numFmtId="0" fontId="2" fillId="41" borderId="22" xfId="0" applyFont="1" applyFill="1" applyBorder="1" applyAlignment="1">
      <alignment horizontal="center" vertical="top" wrapText="1"/>
    </xf>
    <xf numFmtId="0" fontId="2" fillId="41" borderId="12" xfId="0" applyFont="1" applyFill="1" applyBorder="1" applyAlignment="1">
      <alignment vertical="top" wrapText="1"/>
    </xf>
    <xf numFmtId="0" fontId="32" fillId="41" borderId="12" xfId="0" applyFont="1" applyFill="1" applyBorder="1" applyAlignment="1">
      <alignment horizontal="center" vertical="top" wrapText="1"/>
    </xf>
    <xf numFmtId="0" fontId="2" fillId="41" borderId="12" xfId="0" applyFont="1" applyFill="1" applyBorder="1" applyAlignment="1">
      <alignment horizontal="center" vertical="top" wrapText="1"/>
    </xf>
    <xf numFmtId="170" fontId="8" fillId="41" borderId="12" xfId="0" applyNumberFormat="1" applyFont="1" applyFill="1" applyBorder="1" applyAlignment="1">
      <alignment horizontal="center" vertical="top" wrapText="1"/>
    </xf>
    <xf numFmtId="0" fontId="4" fillId="41" borderId="12" xfId="0" applyFont="1" applyFill="1" applyBorder="1" applyAlignment="1">
      <alignment horizontal="center" vertical="top" wrapText="1"/>
    </xf>
    <xf numFmtId="0" fontId="2" fillId="41" borderId="38" xfId="0" applyFont="1" applyFill="1" applyBorder="1" applyAlignment="1">
      <alignment horizontal="left" vertical="top" wrapText="1"/>
    </xf>
    <xf numFmtId="0" fontId="2" fillId="41" borderId="19" xfId="0" applyFont="1" applyFill="1" applyBorder="1" applyAlignment="1">
      <alignment horizontal="justify" vertical="top" wrapText="1"/>
    </xf>
    <xf numFmtId="49" fontId="0" fillId="41" borderId="25" xfId="0" applyNumberFormat="1" applyFont="1" applyFill="1" applyBorder="1" applyAlignment="1">
      <alignment horizontal="center" vertical="center"/>
    </xf>
    <xf numFmtId="0" fontId="0" fillId="41" borderId="0" xfId="0" applyFont="1" applyFill="1" applyAlignment="1">
      <alignment horizontal="left"/>
    </xf>
    <xf numFmtId="0" fontId="0" fillId="41" borderId="0" xfId="0" applyFont="1" applyFill="1" applyAlignment="1">
      <alignment/>
    </xf>
    <xf numFmtId="0" fontId="12" fillId="0" borderId="12" xfId="0" applyFont="1" applyFill="1" applyBorder="1" applyAlignment="1">
      <alignment horizontal="center" vertical="top" wrapText="1"/>
    </xf>
    <xf numFmtId="0" fontId="12" fillId="0" borderId="12" xfId="0" applyFont="1" applyFill="1" applyBorder="1" applyAlignment="1">
      <alignment vertical="top" wrapText="1"/>
    </xf>
    <xf numFmtId="0" fontId="8" fillId="0" borderId="12" xfId="0" applyFont="1" applyFill="1" applyBorder="1" applyAlignment="1">
      <alignment vertical="center" wrapText="1"/>
    </xf>
    <xf numFmtId="49" fontId="2" fillId="0" borderId="12" xfId="0" applyNumberFormat="1" applyFont="1" applyFill="1" applyBorder="1" applyAlignment="1">
      <alignment horizontal="center" vertical="top" wrapText="1"/>
    </xf>
    <xf numFmtId="6" fontId="8" fillId="0" borderId="12" xfId="0" applyNumberFormat="1" applyFont="1" applyFill="1" applyBorder="1" applyAlignment="1">
      <alignment horizontal="center" vertical="top" wrapText="1"/>
    </xf>
    <xf numFmtId="0" fontId="3" fillId="41" borderId="12" xfId="0" applyFont="1" applyFill="1" applyBorder="1" applyAlignment="1">
      <alignment vertical="top" wrapText="1"/>
    </xf>
    <xf numFmtId="0" fontId="2" fillId="41" borderId="38" xfId="0" applyFont="1" applyFill="1" applyBorder="1" applyAlignment="1">
      <alignment vertical="top" wrapText="1"/>
    </xf>
    <xf numFmtId="0" fontId="2" fillId="41" borderId="0" xfId="0" applyFont="1" applyFill="1" applyAlignment="1">
      <alignment horizontal="center"/>
    </xf>
    <xf numFmtId="49" fontId="2" fillId="35" borderId="19" xfId="0" applyNumberFormat="1" applyFont="1" applyFill="1" applyBorder="1" applyAlignment="1">
      <alignment horizontal="center" vertical="top" wrapText="1"/>
    </xf>
    <xf numFmtId="170" fontId="3" fillId="35" borderId="11" xfId="0" applyNumberFormat="1" applyFont="1" applyFill="1" applyBorder="1" applyAlignment="1">
      <alignment horizontal="center" vertical="top" wrapText="1"/>
    </xf>
    <xf numFmtId="164" fontId="4" fillId="35" borderId="43" xfId="0" applyNumberFormat="1" applyFont="1" applyFill="1" applyBorder="1" applyAlignment="1">
      <alignment horizontal="center" vertical="top" wrapText="1"/>
    </xf>
    <xf numFmtId="3" fontId="2" fillId="35" borderId="11"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25" xfId="0" applyFont="1" applyFill="1" applyBorder="1" applyAlignment="1">
      <alignment horizontal="center" vertical="center"/>
    </xf>
    <xf numFmtId="0" fontId="2" fillId="35" borderId="0" xfId="0" applyFont="1" applyFill="1" applyAlignment="1">
      <alignment horizontal="left"/>
    </xf>
    <xf numFmtId="0" fontId="2" fillId="35" borderId="19" xfId="0" applyFont="1" applyFill="1" applyBorder="1" applyAlignment="1">
      <alignment horizontal="center" vertical="top" wrapText="1"/>
    </xf>
    <xf numFmtId="0" fontId="2" fillId="35" borderId="25" xfId="0" applyFont="1" applyFill="1" applyBorder="1" applyAlignment="1">
      <alignment horizontal="center" vertical="top" wrapText="1"/>
    </xf>
    <xf numFmtId="0" fontId="2" fillId="35" borderId="19" xfId="0" applyFont="1" applyFill="1" applyBorder="1" applyAlignment="1">
      <alignment wrapText="1"/>
    </xf>
    <xf numFmtId="0" fontId="2" fillId="35" borderId="25" xfId="0" applyFont="1" applyFill="1" applyBorder="1" applyAlignment="1">
      <alignment horizontal="center" vertical="center" wrapText="1"/>
    </xf>
    <xf numFmtId="0" fontId="2" fillId="35" borderId="0" xfId="0" applyFont="1" applyFill="1" applyAlignment="1">
      <alignment horizontal="left" vertical="top" wrapText="1"/>
    </xf>
    <xf numFmtId="49" fontId="2" fillId="35" borderId="0" xfId="0" applyNumberFormat="1" applyFont="1" applyFill="1" applyBorder="1" applyAlignment="1">
      <alignment horizontal="center" vertical="top" wrapText="1"/>
    </xf>
    <xf numFmtId="0" fontId="2" fillId="35" borderId="0" xfId="0" applyFont="1" applyFill="1" applyAlignment="1">
      <alignment vertical="top" wrapText="1"/>
    </xf>
    <xf numFmtId="164" fontId="2" fillId="35" borderId="17" xfId="0" applyNumberFormat="1" applyFont="1" applyFill="1" applyBorder="1" applyAlignment="1">
      <alignment vertical="top" wrapText="1"/>
    </xf>
    <xf numFmtId="0" fontId="2" fillId="35" borderId="19" xfId="0" applyFont="1" applyFill="1" applyBorder="1" applyAlignment="1">
      <alignment horizontal="justify"/>
    </xf>
    <xf numFmtId="49" fontId="2" fillId="35" borderId="11" xfId="0" applyNumberFormat="1" applyFont="1" applyFill="1" applyBorder="1" applyAlignment="1">
      <alignment horizontal="left" vertical="top" wrapText="1"/>
    </xf>
    <xf numFmtId="0" fontId="3" fillId="35" borderId="11" xfId="0" applyFont="1" applyFill="1" applyBorder="1" applyAlignment="1">
      <alignment horizontal="left" vertical="top" wrapText="1"/>
    </xf>
    <xf numFmtId="0" fontId="4" fillId="35" borderId="25" xfId="0" applyFont="1" applyFill="1" applyBorder="1" applyAlignment="1">
      <alignment horizontal="center" vertical="top" wrapText="1"/>
    </xf>
    <xf numFmtId="3" fontId="2" fillId="35" borderId="19" xfId="0" applyNumberFormat="1" applyFont="1" applyFill="1" applyBorder="1" applyAlignment="1">
      <alignment horizontal="left" vertical="top" wrapText="1"/>
    </xf>
    <xf numFmtId="49" fontId="2" fillId="35" borderId="25" xfId="0" applyNumberFormat="1" applyFont="1" applyFill="1" applyBorder="1" applyAlignment="1">
      <alignment horizontal="center" vertical="center" wrapText="1"/>
    </xf>
    <xf numFmtId="49" fontId="2" fillId="35" borderId="0" xfId="0" applyNumberFormat="1" applyFont="1" applyFill="1" applyAlignment="1">
      <alignment horizontal="center" vertical="center" wrapText="1"/>
    </xf>
    <xf numFmtId="0" fontId="2" fillId="35" borderId="0" xfId="0" applyFont="1" applyFill="1" applyAlignment="1">
      <alignment horizontal="center" vertical="top" wrapText="1"/>
    </xf>
    <xf numFmtId="49" fontId="2" fillId="35" borderId="0" xfId="0" applyNumberFormat="1" applyFont="1" applyFill="1" applyAlignment="1">
      <alignment horizontal="center" vertical="top" wrapText="1"/>
    </xf>
    <xf numFmtId="49" fontId="2" fillId="35" borderId="0" xfId="0" applyNumberFormat="1" applyFont="1" applyFill="1" applyAlignment="1">
      <alignment vertical="top" wrapText="1"/>
    </xf>
    <xf numFmtId="0" fontId="41" fillId="35" borderId="0" xfId="0" applyFont="1" applyFill="1" applyAlignment="1">
      <alignment/>
    </xf>
    <xf numFmtId="164" fontId="41" fillId="35" borderId="0" xfId="0" applyNumberFormat="1" applyFont="1" applyFill="1" applyAlignment="1">
      <alignment/>
    </xf>
    <xf numFmtId="43" fontId="41" fillId="35" borderId="0" xfId="0" applyNumberFormat="1" applyFont="1" applyFill="1" applyAlignment="1">
      <alignment/>
    </xf>
    <xf numFmtId="0" fontId="2" fillId="42" borderId="19" xfId="0" applyNumberFormat="1" applyFont="1" applyFill="1" applyBorder="1" applyAlignment="1">
      <alignment horizontal="center" vertical="top" wrapText="1"/>
    </xf>
    <xf numFmtId="0" fontId="2" fillId="42" borderId="11" xfId="0" applyFont="1" applyFill="1" applyBorder="1" applyAlignment="1">
      <alignment vertical="top" wrapText="1"/>
    </xf>
    <xf numFmtId="0" fontId="3" fillId="42" borderId="11" xfId="0" applyFont="1" applyFill="1" applyBorder="1" applyAlignment="1">
      <alignment horizontal="center" vertical="top" wrapText="1"/>
    </xf>
    <xf numFmtId="0" fontId="3" fillId="42" borderId="11" xfId="0" applyFont="1" applyFill="1" applyBorder="1" applyAlignment="1">
      <alignment vertical="top" wrapText="1"/>
    </xf>
    <xf numFmtId="0" fontId="7" fillId="42" borderId="11" xfId="0" applyFont="1" applyFill="1" applyBorder="1" applyAlignment="1">
      <alignment horizontal="center" vertical="top" wrapText="1"/>
    </xf>
    <xf numFmtId="0" fontId="2" fillId="42" borderId="11" xfId="0" applyFont="1" applyFill="1" applyBorder="1" applyAlignment="1">
      <alignment horizontal="center" vertical="top" wrapText="1"/>
    </xf>
    <xf numFmtId="170" fontId="8" fillId="42" borderId="11" xfId="0" applyNumberFormat="1" applyFont="1" applyFill="1" applyBorder="1" applyAlignment="1">
      <alignment horizontal="center" vertical="top" wrapText="1"/>
    </xf>
    <xf numFmtId="0" fontId="4" fillId="42" borderId="11" xfId="0" applyFont="1" applyFill="1" applyBorder="1" applyAlignment="1">
      <alignment horizontal="center" vertical="top" wrapText="1"/>
    </xf>
    <xf numFmtId="0" fontId="2" fillId="42" borderId="25" xfId="0" applyFont="1" applyFill="1" applyBorder="1" applyAlignment="1">
      <alignment vertical="top" wrapText="1"/>
    </xf>
    <xf numFmtId="164" fontId="4" fillId="42" borderId="43" xfId="0" applyNumberFormat="1" applyFont="1" applyFill="1" applyBorder="1" applyAlignment="1">
      <alignment horizontal="center" vertical="top" wrapText="1"/>
    </xf>
    <xf numFmtId="0" fontId="12" fillId="42" borderId="19" xfId="0" applyFont="1" applyFill="1" applyBorder="1" applyAlignment="1">
      <alignment horizontal="justify"/>
    </xf>
    <xf numFmtId="3" fontId="2" fillId="42" borderId="11" xfId="0" applyNumberFormat="1" applyFont="1" applyFill="1" applyBorder="1" applyAlignment="1">
      <alignment horizontal="center" vertical="center" wrapText="1"/>
    </xf>
    <xf numFmtId="0" fontId="2" fillId="42" borderId="11" xfId="0" applyFont="1" applyFill="1" applyBorder="1" applyAlignment="1">
      <alignment horizontal="left" vertical="top" wrapText="1"/>
    </xf>
    <xf numFmtId="0" fontId="2" fillId="42" borderId="11" xfId="0" applyFont="1" applyFill="1" applyBorder="1" applyAlignment="1">
      <alignment horizontal="center" vertical="center" wrapText="1"/>
    </xf>
    <xf numFmtId="49" fontId="2" fillId="42" borderId="25" xfId="0" applyNumberFormat="1" applyFont="1" applyFill="1" applyBorder="1" applyAlignment="1">
      <alignment horizontal="center" vertical="center"/>
    </xf>
    <xf numFmtId="0" fontId="2" fillId="42" borderId="0" xfId="0" applyFont="1" applyFill="1" applyAlignment="1">
      <alignment horizontal="left"/>
    </xf>
    <xf numFmtId="0" fontId="2" fillId="42" borderId="0" xfId="0" applyFont="1" applyFill="1" applyAlignment="1">
      <alignment/>
    </xf>
    <xf numFmtId="0" fontId="16" fillId="0" borderId="23" xfId="0" applyFont="1" applyBorder="1" applyAlignment="1">
      <alignment horizontal="center" vertical="top" wrapText="1"/>
    </xf>
    <xf numFmtId="0" fontId="16" fillId="0" borderId="24" xfId="0" applyFont="1" applyBorder="1" applyAlignment="1">
      <alignment horizontal="center" vertical="top" wrapText="1"/>
    </xf>
    <xf numFmtId="0" fontId="16" fillId="0" borderId="51" xfId="0" applyFont="1" applyBorder="1" applyAlignment="1">
      <alignment horizontal="center" vertical="top" wrapText="1"/>
    </xf>
    <xf numFmtId="0" fontId="3" fillId="0" borderId="27" xfId="0" applyFont="1" applyBorder="1" applyAlignment="1">
      <alignment horizontal="center" vertical="top" wrapText="1"/>
    </xf>
    <xf numFmtId="0" fontId="16" fillId="0" borderId="0" xfId="0" applyFont="1" applyBorder="1" applyAlignment="1">
      <alignment horizontal="center" vertical="top" wrapText="1"/>
    </xf>
    <xf numFmtId="0" fontId="16" fillId="0" borderId="39" xfId="0" applyFont="1" applyBorder="1" applyAlignment="1">
      <alignment horizontal="center" vertical="top" wrapText="1"/>
    </xf>
    <xf numFmtId="0" fontId="17" fillId="0" borderId="23" xfId="0" applyFont="1" applyFill="1" applyBorder="1" applyAlignment="1">
      <alignment horizontal="center" vertical="top" wrapText="1"/>
    </xf>
    <xf numFmtId="0" fontId="17" fillId="0" borderId="24" xfId="0" applyFont="1" applyFill="1" applyBorder="1" applyAlignment="1">
      <alignment horizontal="center" vertical="top" wrapText="1"/>
    </xf>
    <xf numFmtId="49" fontId="24" fillId="0" borderId="21" xfId="0" applyNumberFormat="1" applyFont="1" applyFill="1" applyBorder="1" applyAlignment="1">
      <alignment horizontal="left" vertical="top"/>
    </xf>
    <xf numFmtId="49" fontId="24" fillId="0" borderId="14" xfId="0" applyNumberFormat="1" applyFont="1" applyFill="1" applyBorder="1" applyAlignment="1">
      <alignment horizontal="left" vertical="top"/>
    </xf>
    <xf numFmtId="49" fontId="24" fillId="0" borderId="52" xfId="0" applyNumberFormat="1" applyFont="1" applyFill="1" applyBorder="1" applyAlignment="1">
      <alignment horizontal="left" vertical="top"/>
    </xf>
    <xf numFmtId="49" fontId="37" fillId="40" borderId="23" xfId="0" applyNumberFormat="1" applyFont="1" applyFill="1" applyBorder="1" applyAlignment="1">
      <alignment horizontal="center" vertical="center"/>
    </xf>
    <xf numFmtId="49" fontId="37" fillId="40" borderId="24" xfId="0" applyNumberFormat="1" applyFont="1" applyFill="1" applyBorder="1" applyAlignment="1">
      <alignment horizontal="center" vertical="center"/>
    </xf>
    <xf numFmtId="0" fontId="31" fillId="35" borderId="33" xfId="0" applyFont="1" applyFill="1" applyBorder="1" applyAlignment="1">
      <alignment horizontal="center" vertical="center" wrapText="1"/>
    </xf>
    <xf numFmtId="0" fontId="38" fillId="35" borderId="34" xfId="0" applyFont="1" applyFill="1" applyBorder="1" applyAlignment="1">
      <alignment horizontal="center" vertical="center" wrapText="1"/>
    </xf>
    <xf numFmtId="0" fontId="38" fillId="35" borderId="20" xfId="0" applyFont="1" applyFill="1" applyBorder="1" applyAlignment="1">
      <alignment horizontal="center" vertical="center" wrapText="1"/>
    </xf>
    <xf numFmtId="0" fontId="38" fillId="35" borderId="0" xfId="0" applyFont="1" applyFill="1" applyBorder="1" applyAlignment="1">
      <alignment horizontal="center" vertical="center" wrapText="1"/>
    </xf>
    <xf numFmtId="0" fontId="31" fillId="35" borderId="21" xfId="0" applyFont="1" applyFill="1" applyBorder="1" applyAlignment="1">
      <alignment horizontal="center" vertical="center" wrapText="1"/>
    </xf>
    <xf numFmtId="0" fontId="28" fillId="35" borderId="14" xfId="0" applyFont="1" applyFill="1" applyBorder="1" applyAlignment="1">
      <alignment horizontal="center" vertical="center" wrapText="1"/>
    </xf>
    <xf numFmtId="0" fontId="36" fillId="38" borderId="33" xfId="0" applyFont="1" applyFill="1" applyBorder="1" applyAlignment="1">
      <alignment horizontal="center" vertical="center" wrapText="1"/>
    </xf>
    <xf numFmtId="0" fontId="36" fillId="38" borderId="35" xfId="0" applyFont="1" applyFill="1" applyBorder="1" applyAlignment="1">
      <alignment horizontal="center" vertical="center" wrapText="1"/>
    </xf>
    <xf numFmtId="0" fontId="36" fillId="38" borderId="20" xfId="0" applyFont="1" applyFill="1" applyBorder="1" applyAlignment="1">
      <alignment horizontal="center" vertical="center" wrapText="1"/>
    </xf>
    <xf numFmtId="0" fontId="36" fillId="38" borderId="39" xfId="0" applyFont="1" applyFill="1" applyBorder="1" applyAlignment="1">
      <alignment horizontal="center" vertical="center" wrapText="1"/>
    </xf>
    <xf numFmtId="0" fontId="36" fillId="38" borderId="21" xfId="0" applyFont="1" applyFill="1" applyBorder="1" applyAlignment="1">
      <alignment horizontal="center" vertical="center" wrapText="1"/>
    </xf>
    <xf numFmtId="0" fontId="36" fillId="38" borderId="52" xfId="0" applyFont="1" applyFill="1" applyBorder="1" applyAlignment="1">
      <alignment horizontal="center" vertical="center" wrapText="1"/>
    </xf>
    <xf numFmtId="0" fontId="29" fillId="34" borderId="24" xfId="0" applyFont="1" applyFill="1" applyBorder="1" applyAlignment="1">
      <alignment horizontal="center" vertical="center" wrapText="1"/>
    </xf>
    <xf numFmtId="0" fontId="27" fillId="34" borderId="24" xfId="0" applyFont="1" applyFill="1" applyBorder="1" applyAlignment="1">
      <alignment horizontal="center" vertical="center" wrapText="1"/>
    </xf>
    <xf numFmtId="0" fontId="35" fillId="34" borderId="24" xfId="0" applyFont="1" applyFill="1" applyBorder="1" applyAlignment="1">
      <alignment horizontal="center" vertical="center" wrapText="1"/>
    </xf>
    <xf numFmtId="0" fontId="3" fillId="0" borderId="0" xfId="0" applyFont="1" applyBorder="1" applyAlignment="1">
      <alignment horizontal="center" vertical="top" wrapText="1"/>
    </xf>
    <xf numFmtId="0" fontId="17" fillId="0" borderId="51" xfId="0" applyFont="1" applyFill="1" applyBorder="1" applyAlignment="1">
      <alignment horizontal="center" vertical="top" wrapText="1"/>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Followed Hyperlink"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Хороший"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111</xdr:row>
      <xdr:rowOff>0</xdr:rowOff>
    </xdr:from>
    <xdr:to>
      <xdr:col>16</xdr:col>
      <xdr:colOff>0</xdr:colOff>
      <xdr:row>111</xdr:row>
      <xdr:rowOff>0</xdr:rowOff>
    </xdr:to>
    <xdr:sp>
      <xdr:nvSpPr>
        <xdr:cNvPr id="1" name="Line 9"/>
        <xdr:cNvSpPr>
          <a:spLocks/>
        </xdr:cNvSpPr>
      </xdr:nvSpPr>
      <xdr:spPr>
        <a:xfrm>
          <a:off x="9010650" y="7574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146</xdr:row>
      <xdr:rowOff>0</xdr:rowOff>
    </xdr:from>
    <xdr:to>
      <xdr:col>11</xdr:col>
      <xdr:colOff>323850</xdr:colOff>
      <xdr:row>157</xdr:row>
      <xdr:rowOff>19050</xdr:rowOff>
    </xdr:to>
    <xdr:pic>
      <xdr:nvPicPr>
        <xdr:cNvPr id="2" name="Picture 123" descr="Схема"/>
        <xdr:cNvPicPr preferRelativeResize="1">
          <a:picLocks noChangeAspect="1"/>
        </xdr:cNvPicPr>
      </xdr:nvPicPr>
      <xdr:blipFill>
        <a:blip r:embed="rId1"/>
        <a:stretch>
          <a:fillRect/>
        </a:stretch>
      </xdr:blipFill>
      <xdr:spPr>
        <a:xfrm>
          <a:off x="4143375" y="95450025"/>
          <a:ext cx="2981325" cy="1914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lv\report_m$\DOCUME~1\MERLIN~1.000\LOCALS~1\Temp\&#1055;&#1088;&#1072;&#1081;&#1089;%20&#1080;&#1079;&#1076;-&#1074;&#1072;%20I%20-%202011%20&#1053;&#1054;&#1042;&#1048;&#1053;&#1050;&#1048;%20%20&#1086;&#1090;%2001,01,11%20%20&#1085;&#1086;&#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айс Новинки "/>
      <sheetName val="НОВИНКИ 1-11"/>
      <sheetName val="Лист1"/>
      <sheetName val="2-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1"/>
  <sheetViews>
    <sheetView tabSelected="1" zoomScalePageLayoutView="0" workbookViewId="0" topLeftCell="A1">
      <pane ySplit="7" topLeftCell="A8" activePane="bottomLeft" state="frozen"/>
      <selection pane="topLeft" activeCell="A1" sqref="A1"/>
      <selection pane="bottomLeft" activeCell="D9" sqref="D9"/>
    </sheetView>
  </sheetViews>
  <sheetFormatPr defaultColWidth="9.140625" defaultRowHeight="12.75"/>
  <cols>
    <col min="1" max="1" width="6.00390625" style="63" customWidth="1"/>
    <col min="2" max="2" width="9.57421875" style="35" hidden="1" customWidth="1"/>
    <col min="3" max="3" width="11.28125" style="45" hidden="1" customWidth="1"/>
    <col min="4" max="4" width="56.140625" style="8" customWidth="1"/>
    <col min="5" max="5" width="4.8515625" style="84" customWidth="1"/>
    <col min="6" max="6" width="6.00390625" style="63" customWidth="1"/>
    <col min="7" max="7" width="6.28125" style="47" customWidth="1"/>
    <col min="8" max="8" width="5.7109375" style="46" customWidth="1"/>
    <col min="9" max="9" width="3.7109375" style="63" customWidth="1"/>
    <col min="10" max="10" width="7.00390625" style="56" customWidth="1"/>
    <col min="11" max="11" width="6.28125" style="47" customWidth="1"/>
    <col min="12" max="12" width="5.140625" style="63" customWidth="1"/>
    <col min="13" max="13" width="8.140625" style="148" customWidth="1"/>
    <col min="14" max="14" width="5.421875" style="8" customWidth="1"/>
    <col min="15" max="15" width="7.57421875" style="327" customWidth="1"/>
    <col min="16" max="16" width="6.8515625" style="342" customWidth="1"/>
    <col min="17" max="17" width="9.140625" style="115" customWidth="1"/>
    <col min="18" max="18" width="10.00390625" style="309" customWidth="1"/>
    <col min="19" max="19" width="9.140625" style="45" customWidth="1"/>
    <col min="20" max="28" width="0" style="8" hidden="1" customWidth="1"/>
    <col min="29" max="64" width="9.140625" style="10" customWidth="1"/>
    <col min="65" max="16384" width="9.140625" style="8" customWidth="1"/>
  </cols>
  <sheetData>
    <row r="1" spans="1:17" ht="16.5" customHeight="1" thickBot="1">
      <c r="A1" s="557" t="s">
        <v>560</v>
      </c>
      <c r="B1" s="558"/>
      <c r="C1" s="558"/>
      <c r="D1" s="558"/>
      <c r="E1" s="558"/>
      <c r="F1" s="558"/>
      <c r="G1" s="558"/>
      <c r="H1" s="558"/>
      <c r="I1" s="558"/>
      <c r="J1" s="558"/>
      <c r="K1" s="558"/>
      <c r="L1" s="558"/>
      <c r="M1" s="150"/>
      <c r="N1" s="29"/>
      <c r="P1" s="40"/>
      <c r="Q1" s="112"/>
    </row>
    <row r="2" spans="1:18" ht="25.5" customHeight="1" thickBot="1">
      <c r="A2" s="559" t="s">
        <v>710</v>
      </c>
      <c r="B2" s="560"/>
      <c r="C2" s="560"/>
      <c r="D2" s="560"/>
      <c r="E2" s="560"/>
      <c r="F2" s="560"/>
      <c r="G2" s="560"/>
      <c r="H2" s="560"/>
      <c r="I2" s="560"/>
      <c r="J2" s="560"/>
      <c r="K2" s="560"/>
      <c r="L2" s="560"/>
      <c r="M2" s="151" t="e">
        <f>SUM(M10:M143)</f>
        <v>#VALUE!</v>
      </c>
      <c r="N2" s="573" t="s">
        <v>467</v>
      </c>
      <c r="O2" s="573"/>
      <c r="P2" s="573"/>
      <c r="Q2" s="565" t="s">
        <v>470</v>
      </c>
      <c r="R2" s="566"/>
    </row>
    <row r="3" spans="1:18" ht="28.5" customHeight="1" thickBot="1">
      <c r="A3" s="561"/>
      <c r="B3" s="562"/>
      <c r="C3" s="562"/>
      <c r="D3" s="562"/>
      <c r="E3" s="562"/>
      <c r="F3" s="562"/>
      <c r="G3" s="562"/>
      <c r="H3" s="562"/>
      <c r="I3" s="562"/>
      <c r="J3" s="562"/>
      <c r="K3" s="562"/>
      <c r="L3" s="562"/>
      <c r="M3" s="152">
        <v>0</v>
      </c>
      <c r="N3" s="572" t="s">
        <v>199</v>
      </c>
      <c r="O3" s="572"/>
      <c r="P3" s="572"/>
      <c r="Q3" s="567"/>
      <c r="R3" s="568"/>
    </row>
    <row r="4" spans="1:18" ht="19.5" customHeight="1" thickBot="1">
      <c r="A4" s="563"/>
      <c r="B4" s="564"/>
      <c r="C4" s="564"/>
      <c r="D4" s="564"/>
      <c r="E4" s="564"/>
      <c r="F4" s="564"/>
      <c r="G4" s="564"/>
      <c r="H4" s="564"/>
      <c r="I4" s="564"/>
      <c r="J4" s="564"/>
      <c r="K4" s="564"/>
      <c r="L4" s="564"/>
      <c r="M4" s="153" t="e">
        <f>M2*(100-M3)/100</f>
        <v>#VALUE!</v>
      </c>
      <c r="N4" s="571" t="s">
        <v>468</v>
      </c>
      <c r="O4" s="571"/>
      <c r="P4" s="571"/>
      <c r="Q4" s="569"/>
      <c r="R4" s="570"/>
    </row>
    <row r="5" spans="1:13" ht="15.75" customHeight="1" thickBot="1">
      <c r="A5" s="546"/>
      <c r="B5" s="547"/>
      <c r="C5" s="547"/>
      <c r="D5" s="547"/>
      <c r="E5" s="547"/>
      <c r="F5" s="547"/>
      <c r="G5" s="547"/>
      <c r="H5" s="547"/>
      <c r="I5" s="547"/>
      <c r="J5" s="547"/>
      <c r="K5" s="547"/>
      <c r="L5" s="548"/>
      <c r="M5" s="298"/>
    </row>
    <row r="6" spans="1:17" ht="10.5" customHeight="1" thickBot="1">
      <c r="A6" s="552"/>
      <c r="B6" s="553"/>
      <c r="C6" s="553"/>
      <c r="D6" s="553"/>
      <c r="E6" s="553"/>
      <c r="F6" s="553"/>
      <c r="G6" s="553"/>
      <c r="H6" s="553"/>
      <c r="I6" s="553"/>
      <c r="J6" s="553"/>
      <c r="K6" s="553"/>
      <c r="L6" s="575"/>
      <c r="M6" s="154"/>
      <c r="N6" s="29"/>
      <c r="P6" s="40"/>
      <c r="Q6" s="112"/>
    </row>
    <row r="7" spans="1:170" s="21" customFormat="1" ht="29.25" customHeight="1" thickBot="1">
      <c r="A7" s="20" t="s">
        <v>516</v>
      </c>
      <c r="B7" s="28" t="s">
        <v>140</v>
      </c>
      <c r="C7" s="20" t="s">
        <v>96</v>
      </c>
      <c r="D7" s="28" t="s">
        <v>517</v>
      </c>
      <c r="E7" s="28" t="s">
        <v>492</v>
      </c>
      <c r="F7" s="20" t="s">
        <v>494</v>
      </c>
      <c r="G7" s="20" t="s">
        <v>518</v>
      </c>
      <c r="H7" s="37" t="s">
        <v>171</v>
      </c>
      <c r="I7" s="20" t="s">
        <v>466</v>
      </c>
      <c r="J7" s="49" t="s">
        <v>172</v>
      </c>
      <c r="K7" s="20" t="s">
        <v>200</v>
      </c>
      <c r="L7" s="81" t="s">
        <v>493</v>
      </c>
      <c r="M7" s="155"/>
      <c r="N7" s="401" t="s">
        <v>414</v>
      </c>
      <c r="O7" s="328" t="s">
        <v>94</v>
      </c>
      <c r="P7" s="142" t="s">
        <v>95</v>
      </c>
      <c r="Q7" s="28" t="s">
        <v>306</v>
      </c>
      <c r="R7" s="402" t="s">
        <v>451</v>
      </c>
      <c r="S7" s="40"/>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row>
    <row r="8" spans="1:18" s="1" customFormat="1" ht="19.5" customHeight="1" thickBot="1">
      <c r="A8" s="91"/>
      <c r="B8" s="92"/>
      <c r="C8" s="93"/>
      <c r="D8" s="94" t="s">
        <v>174</v>
      </c>
      <c r="E8" s="83"/>
      <c r="F8" s="83"/>
      <c r="G8" s="83"/>
      <c r="H8" s="95"/>
      <c r="I8" s="83"/>
      <c r="J8" s="96"/>
      <c r="K8" s="83"/>
      <c r="L8" s="97"/>
      <c r="M8" s="385"/>
      <c r="N8" s="398"/>
      <c r="O8" s="399"/>
      <c r="P8" s="304"/>
      <c r="Q8" s="353"/>
      <c r="R8" s="400"/>
    </row>
    <row r="9" spans="1:18" s="1" customFormat="1" ht="18.75" customHeight="1" thickBot="1">
      <c r="A9" s="249"/>
      <c r="B9" s="162"/>
      <c r="C9" s="160"/>
      <c r="D9" s="250" t="s">
        <v>486</v>
      </c>
      <c r="E9" s="251"/>
      <c r="F9" s="251"/>
      <c r="G9" s="251"/>
      <c r="H9" s="252"/>
      <c r="I9" s="251"/>
      <c r="J9" s="253"/>
      <c r="K9" s="251"/>
      <c r="L9" s="254"/>
      <c r="M9" s="392"/>
      <c r="N9" s="393"/>
      <c r="O9" s="394"/>
      <c r="P9" s="395"/>
      <c r="Q9" s="396"/>
      <c r="R9" s="397"/>
    </row>
    <row r="10" spans="1:64" s="29" customFormat="1" ht="53.25" customHeight="1">
      <c r="A10" s="189" t="s">
        <v>673</v>
      </c>
      <c r="B10" s="42" t="s">
        <v>674</v>
      </c>
      <c r="C10" s="42" t="s">
        <v>675</v>
      </c>
      <c r="D10" s="190" t="s">
        <v>401</v>
      </c>
      <c r="E10" s="126">
        <v>2012</v>
      </c>
      <c r="F10" s="102" t="s">
        <v>248</v>
      </c>
      <c r="G10" s="102" t="s">
        <v>251</v>
      </c>
      <c r="H10" s="99" t="s">
        <v>207</v>
      </c>
      <c r="I10" s="103" t="s">
        <v>676</v>
      </c>
      <c r="J10" s="127">
        <v>200</v>
      </c>
      <c r="K10" s="34" t="s">
        <v>559</v>
      </c>
      <c r="L10" s="262"/>
      <c r="M10" s="386">
        <f>L10*J10</f>
        <v>0</v>
      </c>
      <c r="N10" s="387" t="s">
        <v>195</v>
      </c>
      <c r="O10" s="388">
        <v>3000</v>
      </c>
      <c r="P10" s="389" t="s">
        <v>208</v>
      </c>
      <c r="Q10" s="390">
        <v>430</v>
      </c>
      <c r="R10" s="391">
        <v>2259</v>
      </c>
      <c r="S10" s="310"/>
      <c r="T10" s="140"/>
      <c r="U10" s="139"/>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s="29" customFormat="1" ht="53.25" customHeight="1">
      <c r="A11" s="165" t="s">
        <v>196</v>
      </c>
      <c r="B11" s="15" t="s">
        <v>247</v>
      </c>
      <c r="C11" s="15" t="s">
        <v>675</v>
      </c>
      <c r="D11" s="87" t="s">
        <v>402</v>
      </c>
      <c r="E11" s="85">
        <v>2012</v>
      </c>
      <c r="F11" s="79" t="s">
        <v>248</v>
      </c>
      <c r="G11" s="79" t="s">
        <v>249</v>
      </c>
      <c r="H11" s="80" t="s">
        <v>207</v>
      </c>
      <c r="I11" s="5" t="s">
        <v>676</v>
      </c>
      <c r="J11" s="144">
        <v>200</v>
      </c>
      <c r="K11" s="31" t="s">
        <v>559</v>
      </c>
      <c r="L11" s="263"/>
      <c r="M11" s="350">
        <f aca="true" t="shared" si="0" ref="M11:M79">L11*J11</f>
        <v>0</v>
      </c>
      <c r="N11" s="354" t="s">
        <v>339</v>
      </c>
      <c r="O11" s="330">
        <v>3000</v>
      </c>
      <c r="P11" s="246" t="s">
        <v>208</v>
      </c>
      <c r="Q11" s="226" t="s">
        <v>169</v>
      </c>
      <c r="R11" s="355">
        <v>2265</v>
      </c>
      <c r="S11" s="311"/>
      <c r="T11" s="138"/>
      <c r="U11" s="140" t="s">
        <v>250</v>
      </c>
      <c r="V11" s="138">
        <v>300</v>
      </c>
      <c r="W11" s="29">
        <v>208.86</v>
      </c>
      <c r="X11" s="193">
        <f>W11*V11</f>
        <v>62658.00000000001</v>
      </c>
      <c r="Y11" s="194">
        <v>300</v>
      </c>
      <c r="Z11" s="194">
        <v>210.74</v>
      </c>
      <c r="AA11" s="195">
        <f>Z11*Y11</f>
        <v>63222</v>
      </c>
      <c r="AB11" s="196"/>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19" s="174" customFormat="1" ht="29.25" customHeight="1">
      <c r="A12" s="501" t="s">
        <v>628</v>
      </c>
      <c r="B12" s="75" t="s">
        <v>69</v>
      </c>
      <c r="C12" s="80" t="s">
        <v>70</v>
      </c>
      <c r="D12" s="75" t="s">
        <v>522</v>
      </c>
      <c r="E12" s="247">
        <v>2010</v>
      </c>
      <c r="F12" s="86" t="s">
        <v>621</v>
      </c>
      <c r="G12" s="86" t="s">
        <v>71</v>
      </c>
      <c r="H12" s="80" t="s">
        <v>207</v>
      </c>
      <c r="I12" s="123">
        <v>40</v>
      </c>
      <c r="J12" s="502">
        <v>45</v>
      </c>
      <c r="K12" s="173" t="s">
        <v>638</v>
      </c>
      <c r="L12" s="264"/>
      <c r="M12" s="503">
        <f t="shared" si="0"/>
        <v>0</v>
      </c>
      <c r="N12" s="356" t="s">
        <v>360</v>
      </c>
      <c r="O12" s="504">
        <v>3000</v>
      </c>
      <c r="P12" s="246" t="s">
        <v>475</v>
      </c>
      <c r="Q12" s="505">
        <v>81</v>
      </c>
      <c r="R12" s="506">
        <v>1853</v>
      </c>
      <c r="S12" s="507"/>
    </row>
    <row r="13" spans="1:64" s="170" customFormat="1" ht="33" customHeight="1">
      <c r="A13" s="171" t="s">
        <v>703</v>
      </c>
      <c r="B13" s="246" t="s">
        <v>704</v>
      </c>
      <c r="C13" s="246" t="s">
        <v>327</v>
      </c>
      <c r="D13" s="62" t="s">
        <v>293</v>
      </c>
      <c r="E13" s="247">
        <v>2010</v>
      </c>
      <c r="F13" s="80" t="s">
        <v>206</v>
      </c>
      <c r="G13" s="80" t="s">
        <v>367</v>
      </c>
      <c r="H13" s="80" t="s">
        <v>207</v>
      </c>
      <c r="I13" s="101">
        <v>50</v>
      </c>
      <c r="J13" s="248">
        <v>30</v>
      </c>
      <c r="K13" s="173"/>
      <c r="L13" s="264"/>
      <c r="M13" s="350">
        <f t="shared" si="0"/>
        <v>0</v>
      </c>
      <c r="N13" s="358" t="s">
        <v>705</v>
      </c>
      <c r="O13" s="331">
        <v>3000</v>
      </c>
      <c r="P13" s="246" t="s">
        <v>148</v>
      </c>
      <c r="Q13" s="169">
        <v>47</v>
      </c>
      <c r="R13" s="357">
        <v>1525</v>
      </c>
      <c r="S13" s="312"/>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row>
    <row r="14" spans="1:19" s="174" customFormat="1" ht="40.5" customHeight="1">
      <c r="A14" s="508" t="s">
        <v>484</v>
      </c>
      <c r="B14" s="246" t="s">
        <v>309</v>
      </c>
      <c r="C14" s="246" t="s">
        <v>485</v>
      </c>
      <c r="D14" s="75" t="s">
        <v>556</v>
      </c>
      <c r="E14" s="172">
        <v>2011</v>
      </c>
      <c r="F14" s="80" t="s">
        <v>51</v>
      </c>
      <c r="G14" s="80" t="s">
        <v>473</v>
      </c>
      <c r="H14" s="80" t="s">
        <v>207</v>
      </c>
      <c r="I14" s="80">
        <v>40</v>
      </c>
      <c r="J14" s="248">
        <v>60</v>
      </c>
      <c r="K14" s="173" t="s">
        <v>638</v>
      </c>
      <c r="L14" s="509"/>
      <c r="M14" s="503">
        <f t="shared" si="0"/>
        <v>0</v>
      </c>
      <c r="N14" s="510" t="s">
        <v>443</v>
      </c>
      <c r="O14" s="331">
        <v>5000</v>
      </c>
      <c r="P14" s="246" t="s">
        <v>208</v>
      </c>
      <c r="Q14" s="169">
        <v>86</v>
      </c>
      <c r="R14" s="506">
        <v>1991</v>
      </c>
      <c r="S14" s="507"/>
    </row>
    <row r="15" spans="1:24" s="514" customFormat="1" ht="43.5" customHeight="1">
      <c r="A15" s="171" t="s">
        <v>499</v>
      </c>
      <c r="B15" s="80" t="s">
        <v>254</v>
      </c>
      <c r="C15" s="75"/>
      <c r="D15" s="104" t="s">
        <v>500</v>
      </c>
      <c r="E15" s="172">
        <v>2012</v>
      </c>
      <c r="F15" s="86" t="s">
        <v>51</v>
      </c>
      <c r="G15" s="86" t="s">
        <v>253</v>
      </c>
      <c r="H15" s="80" t="s">
        <v>207</v>
      </c>
      <c r="I15" s="123" t="s">
        <v>444</v>
      </c>
      <c r="J15" s="168">
        <v>50</v>
      </c>
      <c r="K15" s="173" t="s">
        <v>638</v>
      </c>
      <c r="L15" s="264"/>
      <c r="M15" s="503">
        <f t="shared" si="0"/>
        <v>0</v>
      </c>
      <c r="N15" s="356" t="s">
        <v>252</v>
      </c>
      <c r="O15" s="331">
        <v>3000</v>
      </c>
      <c r="P15" s="246"/>
      <c r="Q15" s="80">
        <v>35</v>
      </c>
      <c r="R15" s="511">
        <v>2270</v>
      </c>
      <c r="S15" s="512"/>
      <c r="T15" s="183"/>
      <c r="U15" s="513" t="s">
        <v>250</v>
      </c>
      <c r="V15" s="183"/>
      <c r="X15" s="515"/>
    </row>
    <row r="16" spans="1:255" s="7" customFormat="1" ht="66.75" customHeight="1">
      <c r="A16" s="66" t="s">
        <v>557</v>
      </c>
      <c r="B16" s="22" t="s">
        <v>388</v>
      </c>
      <c r="C16" s="6"/>
      <c r="D16" s="16" t="s">
        <v>170</v>
      </c>
      <c r="E16" s="85">
        <v>2011</v>
      </c>
      <c r="F16" s="79" t="s">
        <v>498</v>
      </c>
      <c r="G16" s="79" t="s">
        <v>558</v>
      </c>
      <c r="H16" s="6" t="s">
        <v>207</v>
      </c>
      <c r="I16" s="5" t="s">
        <v>606</v>
      </c>
      <c r="J16" s="144">
        <v>30</v>
      </c>
      <c r="K16" s="31"/>
      <c r="L16" s="199"/>
      <c r="M16" s="350">
        <f t="shared" si="0"/>
        <v>0</v>
      </c>
      <c r="N16" s="354" t="s">
        <v>565</v>
      </c>
      <c r="O16" s="332">
        <v>5000</v>
      </c>
      <c r="P16" s="22" t="s">
        <v>208</v>
      </c>
      <c r="Q16" s="116">
        <v>118</v>
      </c>
      <c r="R16" s="355">
        <v>1992</v>
      </c>
      <c r="S16" s="313"/>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row>
    <row r="17" spans="1:19" s="170" customFormat="1" ht="42" customHeight="1">
      <c r="A17" s="171" t="s">
        <v>706</v>
      </c>
      <c r="B17" s="246" t="s">
        <v>707</v>
      </c>
      <c r="C17" s="246" t="s">
        <v>355</v>
      </c>
      <c r="D17" s="75" t="s">
        <v>708</v>
      </c>
      <c r="E17" s="247">
        <v>2010</v>
      </c>
      <c r="F17" s="80" t="s">
        <v>206</v>
      </c>
      <c r="G17" s="80" t="s">
        <v>52</v>
      </c>
      <c r="H17" s="80" t="s">
        <v>207</v>
      </c>
      <c r="I17" s="101">
        <v>40</v>
      </c>
      <c r="J17" s="248">
        <v>30</v>
      </c>
      <c r="K17" s="173" t="s">
        <v>638</v>
      </c>
      <c r="L17" s="264"/>
      <c r="M17" s="503">
        <f t="shared" si="0"/>
        <v>0</v>
      </c>
      <c r="N17" s="516" t="s">
        <v>310</v>
      </c>
      <c r="O17" s="331">
        <v>3000</v>
      </c>
      <c r="P17" s="246" t="s">
        <v>148</v>
      </c>
      <c r="Q17" s="169">
        <v>61</v>
      </c>
      <c r="R17" s="506">
        <v>1616</v>
      </c>
      <c r="S17" s="312"/>
    </row>
    <row r="18" spans="1:19" s="170" customFormat="1" ht="54" customHeight="1">
      <c r="A18" s="171" t="s">
        <v>311</v>
      </c>
      <c r="B18" s="246" t="s">
        <v>312</v>
      </c>
      <c r="C18" s="517" t="s">
        <v>356</v>
      </c>
      <c r="D18" s="104" t="s">
        <v>520</v>
      </c>
      <c r="E18" s="247">
        <v>2010</v>
      </c>
      <c r="F18" s="80" t="s">
        <v>206</v>
      </c>
      <c r="G18" s="80" t="s">
        <v>52</v>
      </c>
      <c r="H18" s="80" t="s">
        <v>207</v>
      </c>
      <c r="I18" s="101">
        <v>40</v>
      </c>
      <c r="J18" s="248">
        <v>30</v>
      </c>
      <c r="K18" s="173" t="s">
        <v>638</v>
      </c>
      <c r="L18" s="264"/>
      <c r="M18" s="503">
        <f t="shared" si="0"/>
        <v>0</v>
      </c>
      <c r="N18" s="358" t="s">
        <v>607</v>
      </c>
      <c r="O18" s="331">
        <v>3000</v>
      </c>
      <c r="P18" s="246" t="s">
        <v>374</v>
      </c>
      <c r="Q18" s="169">
        <v>61</v>
      </c>
      <c r="R18" s="506">
        <v>1713</v>
      </c>
      <c r="S18" s="312"/>
    </row>
    <row r="19" spans="1:64" s="29" customFormat="1" ht="29.25" customHeight="1">
      <c r="A19" s="66" t="s">
        <v>13</v>
      </c>
      <c r="B19" s="6" t="s">
        <v>14</v>
      </c>
      <c r="C19" s="22" t="s">
        <v>15</v>
      </c>
      <c r="D19" s="62" t="s">
        <v>267</v>
      </c>
      <c r="E19" s="85">
        <v>2011</v>
      </c>
      <c r="F19" s="79" t="s">
        <v>621</v>
      </c>
      <c r="G19" s="86" t="s">
        <v>149</v>
      </c>
      <c r="H19" s="80" t="s">
        <v>207</v>
      </c>
      <c r="I19" s="123" t="s">
        <v>606</v>
      </c>
      <c r="J19" s="110">
        <v>30</v>
      </c>
      <c r="K19" s="31"/>
      <c r="L19" s="199"/>
      <c r="M19" s="350">
        <f t="shared" si="0"/>
        <v>0</v>
      </c>
      <c r="N19" s="359" t="s">
        <v>268</v>
      </c>
      <c r="O19" s="329">
        <v>3000</v>
      </c>
      <c r="P19" s="11" t="s">
        <v>595</v>
      </c>
      <c r="Q19" s="23">
        <v>140</v>
      </c>
      <c r="R19" s="355">
        <v>1864</v>
      </c>
      <c r="S19" s="315"/>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row>
    <row r="20" spans="1:64" s="29" customFormat="1" ht="39.75" customHeight="1">
      <c r="A20" s="66" t="s">
        <v>269</v>
      </c>
      <c r="B20" s="6" t="s">
        <v>270</v>
      </c>
      <c r="C20" s="6"/>
      <c r="D20" s="87" t="s">
        <v>294</v>
      </c>
      <c r="E20" s="85">
        <v>2011</v>
      </c>
      <c r="F20" s="79" t="s">
        <v>621</v>
      </c>
      <c r="G20" s="86" t="s">
        <v>271</v>
      </c>
      <c r="H20" s="80" t="s">
        <v>207</v>
      </c>
      <c r="I20" s="123" t="s">
        <v>223</v>
      </c>
      <c r="J20" s="110">
        <v>30</v>
      </c>
      <c r="K20" s="31"/>
      <c r="L20" s="199"/>
      <c r="M20" s="350">
        <f t="shared" si="0"/>
        <v>0</v>
      </c>
      <c r="N20" s="360" t="s">
        <v>684</v>
      </c>
      <c r="O20" s="329">
        <v>3000</v>
      </c>
      <c r="P20" s="11" t="s">
        <v>374</v>
      </c>
      <c r="Q20" s="23">
        <v>100</v>
      </c>
      <c r="R20" s="355">
        <v>1990</v>
      </c>
      <c r="S20" s="315"/>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1:255" s="7" customFormat="1" ht="81.75" customHeight="1">
      <c r="A21" s="66" t="s">
        <v>548</v>
      </c>
      <c r="B21" s="6" t="s">
        <v>549</v>
      </c>
      <c r="C21" s="6"/>
      <c r="D21" s="16" t="s">
        <v>523</v>
      </c>
      <c r="E21" s="85">
        <v>2011</v>
      </c>
      <c r="F21" s="79" t="s">
        <v>498</v>
      </c>
      <c r="G21" s="79" t="s">
        <v>295</v>
      </c>
      <c r="H21" s="6" t="s">
        <v>207</v>
      </c>
      <c r="I21" s="5" t="s">
        <v>550</v>
      </c>
      <c r="J21" s="144">
        <v>120</v>
      </c>
      <c r="K21" s="31"/>
      <c r="L21" s="199"/>
      <c r="M21" s="350">
        <f t="shared" si="0"/>
        <v>0</v>
      </c>
      <c r="N21" s="360" t="s">
        <v>657</v>
      </c>
      <c r="O21" s="333">
        <v>3000</v>
      </c>
      <c r="P21" s="22" t="s">
        <v>374</v>
      </c>
      <c r="Q21" s="6">
        <v>500</v>
      </c>
      <c r="R21" s="355">
        <v>2082</v>
      </c>
      <c r="S21" s="313"/>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c r="IR21" s="111"/>
      <c r="IS21" s="111"/>
      <c r="IT21" s="111"/>
      <c r="IU21" s="111"/>
    </row>
    <row r="22" spans="1:255" s="7" customFormat="1" ht="41.25" customHeight="1">
      <c r="A22" s="66" t="s">
        <v>272</v>
      </c>
      <c r="B22" s="6" t="s">
        <v>273</v>
      </c>
      <c r="C22" s="6"/>
      <c r="D22" s="16" t="s">
        <v>19</v>
      </c>
      <c r="E22" s="85">
        <v>2011</v>
      </c>
      <c r="F22" s="79" t="s">
        <v>498</v>
      </c>
      <c r="G22" s="79" t="s">
        <v>608</v>
      </c>
      <c r="H22" s="6" t="s">
        <v>207</v>
      </c>
      <c r="I22" s="5" t="s">
        <v>223</v>
      </c>
      <c r="J22" s="144">
        <v>45</v>
      </c>
      <c r="K22" s="31"/>
      <c r="L22" s="199"/>
      <c r="M22" s="350">
        <f t="shared" si="0"/>
        <v>0</v>
      </c>
      <c r="N22" s="360" t="s">
        <v>547</v>
      </c>
      <c r="O22" s="333">
        <v>3000</v>
      </c>
      <c r="P22" s="22" t="s">
        <v>374</v>
      </c>
      <c r="Q22" s="6">
        <v>120</v>
      </c>
      <c r="R22" s="355">
        <v>1883</v>
      </c>
      <c r="S22" s="313"/>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c r="II22" s="111"/>
      <c r="IJ22" s="111"/>
      <c r="IK22" s="111"/>
      <c r="IL22" s="111"/>
      <c r="IM22" s="111"/>
      <c r="IN22" s="111"/>
      <c r="IO22" s="111"/>
      <c r="IP22" s="111"/>
      <c r="IQ22" s="111"/>
      <c r="IR22" s="111"/>
      <c r="IS22" s="111"/>
      <c r="IT22" s="111"/>
      <c r="IU22" s="111"/>
    </row>
    <row r="23" spans="1:256" s="514" customFormat="1" ht="51.75" customHeight="1">
      <c r="A23" s="171" t="s">
        <v>501</v>
      </c>
      <c r="B23" s="80" t="s">
        <v>255</v>
      </c>
      <c r="C23" s="80" t="s">
        <v>256</v>
      </c>
      <c r="D23" s="518" t="s">
        <v>586</v>
      </c>
      <c r="E23" s="172">
        <v>2012</v>
      </c>
      <c r="F23" s="86" t="s">
        <v>498</v>
      </c>
      <c r="G23" s="86" t="s">
        <v>608</v>
      </c>
      <c r="H23" s="80" t="s">
        <v>207</v>
      </c>
      <c r="I23" s="123" t="s">
        <v>223</v>
      </c>
      <c r="J23" s="168">
        <v>60</v>
      </c>
      <c r="K23" s="173" t="s">
        <v>638</v>
      </c>
      <c r="L23" s="519"/>
      <c r="M23" s="503">
        <f t="shared" si="0"/>
        <v>0</v>
      </c>
      <c r="N23" s="520" t="s">
        <v>533</v>
      </c>
      <c r="O23" s="80">
        <v>3000</v>
      </c>
      <c r="P23" s="246" t="s">
        <v>595</v>
      </c>
      <c r="Q23" s="80">
        <v>120</v>
      </c>
      <c r="R23" s="521" t="s">
        <v>534</v>
      </c>
      <c r="S23" s="512"/>
      <c r="T23" s="522"/>
      <c r="U23" s="523">
        <v>300</v>
      </c>
      <c r="V23" s="524" t="s">
        <v>535</v>
      </c>
      <c r="W23" s="525" t="s">
        <v>536</v>
      </c>
      <c r="X23" s="515">
        <f>W23*V23</f>
        <v>64179</v>
      </c>
      <c r="Y23" s="526">
        <v>300</v>
      </c>
      <c r="Z23" s="526">
        <v>45</v>
      </c>
      <c r="AA23" s="527">
        <f>Z23*Y23</f>
        <v>13500</v>
      </c>
      <c r="AB23" s="528"/>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525"/>
      <c r="BA23" s="525"/>
      <c r="BB23" s="525"/>
      <c r="BC23" s="525"/>
      <c r="BD23" s="525"/>
      <c r="BE23" s="525"/>
      <c r="BF23" s="525"/>
      <c r="BG23" s="525"/>
      <c r="BH23" s="525"/>
      <c r="BI23" s="525"/>
      <c r="BJ23" s="525"/>
      <c r="BK23" s="525"/>
      <c r="BL23" s="525"/>
      <c r="BM23" s="525"/>
      <c r="BN23" s="525"/>
      <c r="BO23" s="525"/>
      <c r="BP23" s="525"/>
      <c r="BQ23" s="525"/>
      <c r="BR23" s="525"/>
      <c r="BS23" s="525"/>
      <c r="BT23" s="525"/>
      <c r="BU23" s="525"/>
      <c r="BV23" s="525"/>
      <c r="BW23" s="525"/>
      <c r="BX23" s="525"/>
      <c r="BY23" s="525"/>
      <c r="BZ23" s="525"/>
      <c r="CA23" s="525"/>
      <c r="CB23" s="525"/>
      <c r="CC23" s="525"/>
      <c r="CD23" s="525"/>
      <c r="CE23" s="525"/>
      <c r="CF23" s="525"/>
      <c r="CG23" s="525"/>
      <c r="CH23" s="525"/>
      <c r="CI23" s="525"/>
      <c r="CJ23" s="525"/>
      <c r="CK23" s="525"/>
      <c r="CL23" s="525"/>
      <c r="CM23" s="525"/>
      <c r="CN23" s="525"/>
      <c r="CO23" s="525"/>
      <c r="CP23" s="525"/>
      <c r="CQ23" s="525"/>
      <c r="CR23" s="525"/>
      <c r="CS23" s="525"/>
      <c r="CT23" s="525"/>
      <c r="CU23" s="525"/>
      <c r="CV23" s="525"/>
      <c r="CW23" s="525"/>
      <c r="CX23" s="525"/>
      <c r="CY23" s="525"/>
      <c r="CZ23" s="525"/>
      <c r="DA23" s="525"/>
      <c r="DB23" s="525"/>
      <c r="DC23" s="525"/>
      <c r="DD23" s="525"/>
      <c r="DE23" s="525"/>
      <c r="DF23" s="525"/>
      <c r="DG23" s="525"/>
      <c r="DH23" s="525"/>
      <c r="DI23" s="525"/>
      <c r="DJ23" s="525"/>
      <c r="DK23" s="525"/>
      <c r="DL23" s="525"/>
      <c r="DM23" s="525"/>
      <c r="DN23" s="525"/>
      <c r="DO23" s="525"/>
      <c r="DP23" s="525"/>
      <c r="DQ23" s="525"/>
      <c r="DR23" s="525"/>
      <c r="DS23" s="525"/>
      <c r="DT23" s="525"/>
      <c r="DU23" s="525"/>
      <c r="DV23" s="525"/>
      <c r="DW23" s="525"/>
      <c r="DX23" s="525"/>
      <c r="DY23" s="525"/>
      <c r="DZ23" s="525"/>
      <c r="EA23" s="525"/>
      <c r="EB23" s="525"/>
      <c r="EC23" s="525"/>
      <c r="ED23" s="525"/>
      <c r="EE23" s="525"/>
      <c r="EF23" s="525"/>
      <c r="EG23" s="525"/>
      <c r="EH23" s="525"/>
      <c r="EI23" s="525"/>
      <c r="EJ23" s="525"/>
      <c r="EK23" s="525"/>
      <c r="EL23" s="525"/>
      <c r="EM23" s="525"/>
      <c r="EN23" s="525"/>
      <c r="EO23" s="525"/>
      <c r="EP23" s="525"/>
      <c r="EQ23" s="525"/>
      <c r="ER23" s="525"/>
      <c r="ES23" s="525"/>
      <c r="ET23" s="525"/>
      <c r="EU23" s="525"/>
      <c r="EV23" s="525"/>
      <c r="EW23" s="525"/>
      <c r="EX23" s="525"/>
      <c r="EY23" s="525"/>
      <c r="EZ23" s="525"/>
      <c r="FA23" s="525"/>
      <c r="FB23" s="525"/>
      <c r="FC23" s="525"/>
      <c r="FD23" s="525"/>
      <c r="FE23" s="525"/>
      <c r="FF23" s="525"/>
      <c r="FG23" s="525"/>
      <c r="FH23" s="525"/>
      <c r="FI23" s="525"/>
      <c r="FJ23" s="525"/>
      <c r="FK23" s="525"/>
      <c r="FL23" s="525"/>
      <c r="FM23" s="525"/>
      <c r="FN23" s="525"/>
      <c r="FO23" s="525"/>
      <c r="FP23" s="525"/>
      <c r="FQ23" s="525"/>
      <c r="FR23" s="525"/>
      <c r="FS23" s="525"/>
      <c r="FT23" s="525"/>
      <c r="FU23" s="525"/>
      <c r="FV23" s="525"/>
      <c r="FW23" s="525"/>
      <c r="FX23" s="525"/>
      <c r="FY23" s="525"/>
      <c r="FZ23" s="525"/>
      <c r="GA23" s="525"/>
      <c r="GB23" s="525"/>
      <c r="GC23" s="525"/>
      <c r="GD23" s="525"/>
      <c r="GE23" s="525"/>
      <c r="GF23" s="525"/>
      <c r="GG23" s="525"/>
      <c r="GH23" s="525"/>
      <c r="GI23" s="525"/>
      <c r="GJ23" s="525"/>
      <c r="GK23" s="525"/>
      <c r="GL23" s="525"/>
      <c r="GM23" s="525"/>
      <c r="GN23" s="525"/>
      <c r="GO23" s="525"/>
      <c r="GP23" s="525"/>
      <c r="GQ23" s="525"/>
      <c r="GR23" s="525"/>
      <c r="GS23" s="525"/>
      <c r="GT23" s="525"/>
      <c r="GU23" s="525"/>
      <c r="GV23" s="525"/>
      <c r="GW23" s="525"/>
      <c r="GX23" s="525"/>
      <c r="GY23" s="525"/>
      <c r="GZ23" s="525"/>
      <c r="HA23" s="525"/>
      <c r="HB23" s="525"/>
      <c r="HC23" s="525"/>
      <c r="HD23" s="525"/>
      <c r="HE23" s="525"/>
      <c r="HF23" s="525"/>
      <c r="HG23" s="525"/>
      <c r="HH23" s="525"/>
      <c r="HI23" s="525"/>
      <c r="HJ23" s="525"/>
      <c r="HK23" s="525"/>
      <c r="HL23" s="525"/>
      <c r="HM23" s="525"/>
      <c r="HN23" s="525"/>
      <c r="HO23" s="525"/>
      <c r="HP23" s="525"/>
      <c r="HQ23" s="525"/>
      <c r="HR23" s="525"/>
      <c r="HS23" s="525"/>
      <c r="HT23" s="525"/>
      <c r="HU23" s="525"/>
      <c r="HV23" s="525"/>
      <c r="HW23" s="525"/>
      <c r="HX23" s="525"/>
      <c r="HY23" s="525"/>
      <c r="HZ23" s="525"/>
      <c r="IA23" s="525"/>
      <c r="IB23" s="525"/>
      <c r="IC23" s="525"/>
      <c r="ID23" s="525"/>
      <c r="IE23" s="525"/>
      <c r="IF23" s="525"/>
      <c r="IG23" s="525"/>
      <c r="IH23" s="525"/>
      <c r="II23" s="525"/>
      <c r="IJ23" s="525"/>
      <c r="IK23" s="525"/>
      <c r="IL23" s="525"/>
      <c r="IM23" s="525"/>
      <c r="IN23" s="525"/>
      <c r="IO23" s="525"/>
      <c r="IP23" s="525"/>
      <c r="IQ23" s="525"/>
      <c r="IR23" s="525"/>
      <c r="IS23" s="525"/>
      <c r="IT23" s="525"/>
      <c r="IU23" s="525"/>
      <c r="IV23" s="525"/>
    </row>
    <row r="24" spans="1:256" s="514" customFormat="1" ht="52.5" customHeight="1">
      <c r="A24" s="171" t="s">
        <v>502</v>
      </c>
      <c r="B24" s="80" t="s">
        <v>537</v>
      </c>
      <c r="C24" s="80" t="s">
        <v>538</v>
      </c>
      <c r="D24" s="518" t="s">
        <v>539</v>
      </c>
      <c r="E24" s="172">
        <v>2012</v>
      </c>
      <c r="F24" s="86" t="s">
        <v>498</v>
      </c>
      <c r="G24" s="86" t="s">
        <v>608</v>
      </c>
      <c r="H24" s="80" t="s">
        <v>207</v>
      </c>
      <c r="I24" s="123" t="s">
        <v>223</v>
      </c>
      <c r="J24" s="168">
        <v>60</v>
      </c>
      <c r="K24" s="173" t="s">
        <v>638</v>
      </c>
      <c r="L24" s="519"/>
      <c r="M24" s="503">
        <f t="shared" si="0"/>
        <v>0</v>
      </c>
      <c r="N24" s="520" t="s">
        <v>176</v>
      </c>
      <c r="O24" s="80">
        <v>3000</v>
      </c>
      <c r="P24" s="246" t="s">
        <v>595</v>
      </c>
      <c r="Q24" s="80">
        <v>120</v>
      </c>
      <c r="R24" s="521" t="s">
        <v>177</v>
      </c>
      <c r="S24" s="512"/>
      <c r="T24" s="522"/>
      <c r="U24" s="523">
        <v>300</v>
      </c>
      <c r="V24" s="524"/>
      <c r="W24" s="515">
        <f>W23*V23</f>
        <v>64179</v>
      </c>
      <c r="X24" s="515"/>
      <c r="Y24" s="526"/>
      <c r="Z24" s="526"/>
      <c r="AA24" s="527">
        <f>AA21-AA23</f>
        <v>-13500</v>
      </c>
      <c r="AB24" s="528">
        <f>AA24</f>
        <v>-13500</v>
      </c>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25"/>
      <c r="BC24" s="525"/>
      <c r="BD24" s="525"/>
      <c r="BE24" s="525"/>
      <c r="BF24" s="525"/>
      <c r="BG24" s="525"/>
      <c r="BH24" s="525"/>
      <c r="BI24" s="525"/>
      <c r="BJ24" s="525"/>
      <c r="BK24" s="525"/>
      <c r="BL24" s="525"/>
      <c r="BM24" s="525"/>
      <c r="BN24" s="525"/>
      <c r="BO24" s="525"/>
      <c r="BP24" s="525"/>
      <c r="BQ24" s="525"/>
      <c r="BR24" s="525"/>
      <c r="BS24" s="525"/>
      <c r="BT24" s="525"/>
      <c r="BU24" s="525"/>
      <c r="BV24" s="525"/>
      <c r="BW24" s="525"/>
      <c r="BX24" s="525"/>
      <c r="BY24" s="525"/>
      <c r="BZ24" s="525"/>
      <c r="CA24" s="525"/>
      <c r="CB24" s="525"/>
      <c r="CC24" s="525"/>
      <c r="CD24" s="525"/>
      <c r="CE24" s="525"/>
      <c r="CF24" s="525"/>
      <c r="CG24" s="525"/>
      <c r="CH24" s="525"/>
      <c r="CI24" s="525"/>
      <c r="CJ24" s="525"/>
      <c r="CK24" s="525"/>
      <c r="CL24" s="525"/>
      <c r="CM24" s="525"/>
      <c r="CN24" s="525"/>
      <c r="CO24" s="525"/>
      <c r="CP24" s="525"/>
      <c r="CQ24" s="525"/>
      <c r="CR24" s="525"/>
      <c r="CS24" s="525"/>
      <c r="CT24" s="525"/>
      <c r="CU24" s="525"/>
      <c r="CV24" s="525"/>
      <c r="CW24" s="525"/>
      <c r="CX24" s="525"/>
      <c r="CY24" s="525"/>
      <c r="CZ24" s="525"/>
      <c r="DA24" s="525"/>
      <c r="DB24" s="525"/>
      <c r="DC24" s="525"/>
      <c r="DD24" s="525"/>
      <c r="DE24" s="525"/>
      <c r="DF24" s="525"/>
      <c r="DG24" s="525"/>
      <c r="DH24" s="525"/>
      <c r="DI24" s="525"/>
      <c r="DJ24" s="525"/>
      <c r="DK24" s="525"/>
      <c r="DL24" s="525"/>
      <c r="DM24" s="525"/>
      <c r="DN24" s="525"/>
      <c r="DO24" s="525"/>
      <c r="DP24" s="525"/>
      <c r="DQ24" s="525"/>
      <c r="DR24" s="525"/>
      <c r="DS24" s="525"/>
      <c r="DT24" s="525"/>
      <c r="DU24" s="525"/>
      <c r="DV24" s="525"/>
      <c r="DW24" s="525"/>
      <c r="DX24" s="525"/>
      <c r="DY24" s="525"/>
      <c r="DZ24" s="525"/>
      <c r="EA24" s="525"/>
      <c r="EB24" s="525"/>
      <c r="EC24" s="525"/>
      <c r="ED24" s="525"/>
      <c r="EE24" s="525"/>
      <c r="EF24" s="525"/>
      <c r="EG24" s="525"/>
      <c r="EH24" s="525"/>
      <c r="EI24" s="525"/>
      <c r="EJ24" s="525"/>
      <c r="EK24" s="525"/>
      <c r="EL24" s="525"/>
      <c r="EM24" s="525"/>
      <c r="EN24" s="525"/>
      <c r="EO24" s="525"/>
      <c r="EP24" s="525"/>
      <c r="EQ24" s="525"/>
      <c r="ER24" s="525"/>
      <c r="ES24" s="525"/>
      <c r="ET24" s="525"/>
      <c r="EU24" s="525"/>
      <c r="EV24" s="525"/>
      <c r="EW24" s="525"/>
      <c r="EX24" s="525"/>
      <c r="EY24" s="525"/>
      <c r="EZ24" s="525"/>
      <c r="FA24" s="525"/>
      <c r="FB24" s="525"/>
      <c r="FC24" s="525"/>
      <c r="FD24" s="525"/>
      <c r="FE24" s="525"/>
      <c r="FF24" s="525"/>
      <c r="FG24" s="525"/>
      <c r="FH24" s="525"/>
      <c r="FI24" s="525"/>
      <c r="FJ24" s="525"/>
      <c r="FK24" s="525"/>
      <c r="FL24" s="525"/>
      <c r="FM24" s="525"/>
      <c r="FN24" s="525"/>
      <c r="FO24" s="525"/>
      <c r="FP24" s="525"/>
      <c r="FQ24" s="525"/>
      <c r="FR24" s="525"/>
      <c r="FS24" s="525"/>
      <c r="FT24" s="525"/>
      <c r="FU24" s="525"/>
      <c r="FV24" s="525"/>
      <c r="FW24" s="525"/>
      <c r="FX24" s="525"/>
      <c r="FY24" s="525"/>
      <c r="FZ24" s="525"/>
      <c r="GA24" s="525"/>
      <c r="GB24" s="525"/>
      <c r="GC24" s="525"/>
      <c r="GD24" s="525"/>
      <c r="GE24" s="525"/>
      <c r="GF24" s="525"/>
      <c r="GG24" s="525"/>
      <c r="GH24" s="525"/>
      <c r="GI24" s="525"/>
      <c r="GJ24" s="525"/>
      <c r="GK24" s="525"/>
      <c r="GL24" s="525"/>
      <c r="GM24" s="525"/>
      <c r="GN24" s="525"/>
      <c r="GO24" s="525"/>
      <c r="GP24" s="525"/>
      <c r="GQ24" s="525"/>
      <c r="GR24" s="525"/>
      <c r="GS24" s="525"/>
      <c r="GT24" s="525"/>
      <c r="GU24" s="525"/>
      <c r="GV24" s="525"/>
      <c r="GW24" s="525"/>
      <c r="GX24" s="525"/>
      <c r="GY24" s="525"/>
      <c r="GZ24" s="525"/>
      <c r="HA24" s="525"/>
      <c r="HB24" s="525"/>
      <c r="HC24" s="525"/>
      <c r="HD24" s="525"/>
      <c r="HE24" s="525"/>
      <c r="HF24" s="525"/>
      <c r="HG24" s="525"/>
      <c r="HH24" s="525"/>
      <c r="HI24" s="525"/>
      <c r="HJ24" s="525"/>
      <c r="HK24" s="525"/>
      <c r="HL24" s="525"/>
      <c r="HM24" s="525"/>
      <c r="HN24" s="525"/>
      <c r="HO24" s="525"/>
      <c r="HP24" s="525"/>
      <c r="HQ24" s="525"/>
      <c r="HR24" s="525"/>
      <c r="HS24" s="525"/>
      <c r="HT24" s="525"/>
      <c r="HU24" s="525"/>
      <c r="HV24" s="525"/>
      <c r="HW24" s="525"/>
      <c r="HX24" s="525"/>
      <c r="HY24" s="525"/>
      <c r="HZ24" s="525"/>
      <c r="IA24" s="525"/>
      <c r="IB24" s="525"/>
      <c r="IC24" s="525"/>
      <c r="ID24" s="525"/>
      <c r="IE24" s="525"/>
      <c r="IF24" s="525"/>
      <c r="IG24" s="525"/>
      <c r="IH24" s="525"/>
      <c r="II24" s="525"/>
      <c r="IJ24" s="525"/>
      <c r="IK24" s="525"/>
      <c r="IL24" s="525"/>
      <c r="IM24" s="525"/>
      <c r="IN24" s="525"/>
      <c r="IO24" s="525"/>
      <c r="IP24" s="525"/>
      <c r="IQ24" s="525"/>
      <c r="IR24" s="525"/>
      <c r="IS24" s="525"/>
      <c r="IT24" s="525"/>
      <c r="IU24" s="525"/>
      <c r="IV24" s="525"/>
    </row>
    <row r="25" spans="1:24" s="7" customFormat="1" ht="41.25" customHeight="1">
      <c r="A25" s="165" t="s">
        <v>503</v>
      </c>
      <c r="B25" s="80" t="s">
        <v>178</v>
      </c>
      <c r="C25" s="75" t="s">
        <v>179</v>
      </c>
      <c r="D25" s="246" t="s">
        <v>180</v>
      </c>
      <c r="E25" s="172">
        <v>2012</v>
      </c>
      <c r="F25" s="86" t="s">
        <v>209</v>
      </c>
      <c r="G25" s="86" t="s">
        <v>362</v>
      </c>
      <c r="H25" s="80" t="s">
        <v>207</v>
      </c>
      <c r="I25" s="123" t="s">
        <v>606</v>
      </c>
      <c r="J25" s="168">
        <v>70</v>
      </c>
      <c r="K25" s="173" t="s">
        <v>645</v>
      </c>
      <c r="L25" s="264" t="s">
        <v>128</v>
      </c>
      <c r="M25" s="350" t="e">
        <f t="shared" si="0"/>
        <v>#VALUE!</v>
      </c>
      <c r="N25" s="362" t="s">
        <v>181</v>
      </c>
      <c r="O25" s="6">
        <v>3000</v>
      </c>
      <c r="P25" s="22" t="s">
        <v>595</v>
      </c>
      <c r="Q25" s="6">
        <v>70</v>
      </c>
      <c r="R25" s="355">
        <v>2096</v>
      </c>
      <c r="S25" s="237"/>
      <c r="T25" s="138"/>
      <c r="U25" s="140" t="s">
        <v>250</v>
      </c>
      <c r="V25" s="138"/>
      <c r="X25" s="198"/>
    </row>
    <row r="26" spans="1:21" s="7" customFormat="1" ht="38.25" customHeight="1">
      <c r="A26" s="100" t="s">
        <v>672</v>
      </c>
      <c r="B26" s="4" t="s">
        <v>664</v>
      </c>
      <c r="C26" s="261" t="s">
        <v>665</v>
      </c>
      <c r="D26" s="17" t="s">
        <v>555</v>
      </c>
      <c r="E26" s="85">
        <v>2011</v>
      </c>
      <c r="F26" s="79" t="s">
        <v>621</v>
      </c>
      <c r="G26" s="79" t="s">
        <v>52</v>
      </c>
      <c r="H26" s="6" t="s">
        <v>207</v>
      </c>
      <c r="I26" s="5" t="s">
        <v>606</v>
      </c>
      <c r="J26" s="144">
        <v>50</v>
      </c>
      <c r="K26" s="31"/>
      <c r="L26" s="266"/>
      <c r="M26" s="350">
        <f>L26*J26</f>
        <v>0</v>
      </c>
      <c r="N26" s="363" t="s">
        <v>257</v>
      </c>
      <c r="O26" s="333">
        <v>3000</v>
      </c>
      <c r="P26" s="22" t="s">
        <v>491</v>
      </c>
      <c r="Q26" s="6">
        <v>100</v>
      </c>
      <c r="R26" s="355">
        <v>1985</v>
      </c>
      <c r="S26" s="318"/>
      <c r="T26" s="139"/>
      <c r="U26" s="203"/>
    </row>
    <row r="27" spans="1:19" s="10" customFormat="1" ht="30" customHeight="1">
      <c r="A27" s="66" t="s">
        <v>658</v>
      </c>
      <c r="B27" s="4" t="s">
        <v>659</v>
      </c>
      <c r="C27" s="22" t="s">
        <v>660</v>
      </c>
      <c r="D27" s="4" t="s">
        <v>661</v>
      </c>
      <c r="E27" s="85">
        <v>2011</v>
      </c>
      <c r="F27" s="79" t="s">
        <v>498</v>
      </c>
      <c r="G27" s="79" t="s">
        <v>542</v>
      </c>
      <c r="H27" s="6" t="s">
        <v>207</v>
      </c>
      <c r="I27" s="5" t="s">
        <v>223</v>
      </c>
      <c r="J27" s="144">
        <v>40</v>
      </c>
      <c r="K27" s="31"/>
      <c r="L27" s="186"/>
      <c r="M27" s="350">
        <f t="shared" si="0"/>
        <v>0</v>
      </c>
      <c r="N27" s="360" t="s">
        <v>142</v>
      </c>
      <c r="O27" s="333">
        <v>3000</v>
      </c>
      <c r="P27" s="22" t="s">
        <v>595</v>
      </c>
      <c r="Q27" s="6">
        <v>120</v>
      </c>
      <c r="R27" s="357">
        <v>1714</v>
      </c>
      <c r="S27" s="317"/>
    </row>
    <row r="28" spans="1:64" s="29" customFormat="1" ht="54.75" customHeight="1">
      <c r="A28" s="66" t="s">
        <v>143</v>
      </c>
      <c r="B28" s="15" t="s">
        <v>144</v>
      </c>
      <c r="C28" s="11" t="s">
        <v>145</v>
      </c>
      <c r="D28" s="128" t="s">
        <v>296</v>
      </c>
      <c r="E28" s="85">
        <v>2011</v>
      </c>
      <c r="F28" s="79" t="s">
        <v>621</v>
      </c>
      <c r="G28" s="86" t="s">
        <v>261</v>
      </c>
      <c r="H28" s="80" t="s">
        <v>207</v>
      </c>
      <c r="I28" s="123" t="s">
        <v>606</v>
      </c>
      <c r="J28" s="110">
        <v>30</v>
      </c>
      <c r="K28" s="31"/>
      <c r="L28" s="199"/>
      <c r="M28" s="350">
        <f t="shared" si="0"/>
        <v>0</v>
      </c>
      <c r="N28" s="359" t="s">
        <v>677</v>
      </c>
      <c r="O28" s="329">
        <v>3000</v>
      </c>
      <c r="P28" s="11" t="s">
        <v>595</v>
      </c>
      <c r="Q28" s="23">
        <v>66</v>
      </c>
      <c r="R28" s="355">
        <v>1964</v>
      </c>
      <c r="S28" s="315"/>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row>
    <row r="29" spans="1:21" s="7" customFormat="1" ht="29.25" customHeight="1">
      <c r="A29" s="100" t="s">
        <v>671</v>
      </c>
      <c r="B29" s="4" t="s">
        <v>662</v>
      </c>
      <c r="C29" s="4" t="s">
        <v>663</v>
      </c>
      <c r="D29" s="16" t="s">
        <v>567</v>
      </c>
      <c r="E29" s="85">
        <v>2011</v>
      </c>
      <c r="F29" s="79" t="s">
        <v>621</v>
      </c>
      <c r="G29" s="79" t="s">
        <v>149</v>
      </c>
      <c r="H29" s="6" t="s">
        <v>207</v>
      </c>
      <c r="I29" s="5" t="s">
        <v>606</v>
      </c>
      <c r="J29" s="144">
        <v>50</v>
      </c>
      <c r="K29" s="31"/>
      <c r="L29" s="266"/>
      <c r="M29" s="350">
        <f t="shared" si="0"/>
        <v>0</v>
      </c>
      <c r="N29" s="363" t="s">
        <v>448</v>
      </c>
      <c r="O29" s="333">
        <v>3000</v>
      </c>
      <c r="P29" s="22" t="s">
        <v>439</v>
      </c>
      <c r="Q29" s="6">
        <v>150</v>
      </c>
      <c r="R29" s="355">
        <v>2079</v>
      </c>
      <c r="S29" s="318"/>
      <c r="T29" s="140"/>
      <c r="U29" s="139"/>
    </row>
    <row r="30" spans="1:64" s="308" customFormat="1" ht="29.25" customHeight="1">
      <c r="A30" s="165" t="s">
        <v>83</v>
      </c>
      <c r="B30" s="4" t="s">
        <v>84</v>
      </c>
      <c r="C30" s="4"/>
      <c r="D30" s="17" t="s">
        <v>85</v>
      </c>
      <c r="E30" s="85">
        <v>2011</v>
      </c>
      <c r="F30" s="79" t="s">
        <v>498</v>
      </c>
      <c r="G30" s="79" t="s">
        <v>670</v>
      </c>
      <c r="H30" s="6" t="s">
        <v>207</v>
      </c>
      <c r="I30" s="5" t="s">
        <v>223</v>
      </c>
      <c r="J30" s="144">
        <v>50</v>
      </c>
      <c r="K30" s="31"/>
      <c r="L30" s="274"/>
      <c r="M30" s="351">
        <f>L30*J30</f>
        <v>0</v>
      </c>
      <c r="N30" s="370" t="s">
        <v>86</v>
      </c>
      <c r="O30" s="337">
        <v>3000</v>
      </c>
      <c r="P30" s="344" t="s">
        <v>275</v>
      </c>
      <c r="Q30" s="303">
        <v>100</v>
      </c>
      <c r="R30" s="367">
        <v>2261</v>
      </c>
      <c r="S30" s="306" t="s">
        <v>87</v>
      </c>
      <c r="T30" s="30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row>
    <row r="31" spans="1:63" s="184" customFormat="1" ht="39" customHeight="1" thickBot="1">
      <c r="A31" s="299" t="s">
        <v>504</v>
      </c>
      <c r="B31" s="493" t="s">
        <v>182</v>
      </c>
      <c r="C31" s="494" t="s">
        <v>183</v>
      </c>
      <c r="D31" s="495" t="s">
        <v>587</v>
      </c>
      <c r="E31" s="125">
        <v>2012</v>
      </c>
      <c r="F31" s="493" t="s">
        <v>209</v>
      </c>
      <c r="G31" s="493" t="s">
        <v>184</v>
      </c>
      <c r="H31" s="9" t="s">
        <v>207</v>
      </c>
      <c r="I31" s="496" t="s">
        <v>600</v>
      </c>
      <c r="J31" s="497">
        <v>200</v>
      </c>
      <c r="K31" s="33" t="s">
        <v>646</v>
      </c>
      <c r="L31" s="277" t="s">
        <v>128</v>
      </c>
      <c r="M31" s="350" t="e">
        <f t="shared" si="0"/>
        <v>#VALUE!</v>
      </c>
      <c r="N31" s="336" t="s">
        <v>72</v>
      </c>
      <c r="O31" s="343">
        <v>3000</v>
      </c>
      <c r="P31" s="184" t="s">
        <v>491</v>
      </c>
      <c r="Q31" s="6">
        <v>300</v>
      </c>
      <c r="R31" s="355">
        <v>2076</v>
      </c>
      <c r="S31" s="217"/>
      <c r="T31" s="217">
        <v>300</v>
      </c>
      <c r="U31" s="218"/>
      <c r="W31" s="200"/>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row>
    <row r="32" spans="1:18" s="1" customFormat="1" ht="18.75" customHeight="1" thickBot="1">
      <c r="A32" s="67"/>
      <c r="B32" s="107"/>
      <c r="C32" s="107"/>
      <c r="D32" s="25" t="s">
        <v>370</v>
      </c>
      <c r="E32" s="24"/>
      <c r="F32" s="24"/>
      <c r="G32" s="24"/>
      <c r="H32" s="38"/>
      <c r="I32" s="24"/>
      <c r="J32" s="51"/>
      <c r="K32" s="24"/>
      <c r="L32" s="268"/>
      <c r="M32" s="350">
        <f t="shared" si="0"/>
        <v>0</v>
      </c>
      <c r="N32" s="364"/>
      <c r="O32" s="334"/>
      <c r="P32" s="118"/>
      <c r="Q32" s="116"/>
      <c r="R32" s="365"/>
    </row>
    <row r="33" spans="1:18" s="464" customFormat="1" ht="27" customHeight="1">
      <c r="A33" s="451" t="s">
        <v>371</v>
      </c>
      <c r="B33" s="452" t="s">
        <v>302</v>
      </c>
      <c r="C33" s="453" t="s">
        <v>59</v>
      </c>
      <c r="D33" s="454" t="s">
        <v>372</v>
      </c>
      <c r="E33" s="455">
        <v>2010</v>
      </c>
      <c r="F33" s="456" t="s">
        <v>373</v>
      </c>
      <c r="G33" s="456" t="s">
        <v>97</v>
      </c>
      <c r="H33" s="456" t="s">
        <v>207</v>
      </c>
      <c r="I33" s="456">
        <v>16</v>
      </c>
      <c r="J33" s="457">
        <v>200</v>
      </c>
      <c r="K33" s="458" t="s">
        <v>638</v>
      </c>
      <c r="L33" s="459"/>
      <c r="M33" s="434">
        <f t="shared" si="0"/>
        <v>0</v>
      </c>
      <c r="N33" s="460" t="s">
        <v>58</v>
      </c>
      <c r="O33" s="461">
        <v>5000</v>
      </c>
      <c r="P33" s="462" t="s">
        <v>369</v>
      </c>
      <c r="Q33" s="447">
        <v>285</v>
      </c>
      <c r="R33" s="463" t="s">
        <v>224</v>
      </c>
    </row>
    <row r="34" spans="1:19" s="7" customFormat="1" ht="27" customHeight="1">
      <c r="A34" s="66" t="s">
        <v>375</v>
      </c>
      <c r="B34" s="14" t="s">
        <v>574</v>
      </c>
      <c r="C34" s="14" t="s">
        <v>60</v>
      </c>
      <c r="D34" s="4" t="s">
        <v>581</v>
      </c>
      <c r="E34" s="12">
        <v>2009</v>
      </c>
      <c r="F34" s="5" t="s">
        <v>206</v>
      </c>
      <c r="G34" s="5" t="s">
        <v>376</v>
      </c>
      <c r="H34" s="6" t="s">
        <v>207</v>
      </c>
      <c r="I34" s="6">
        <v>40</v>
      </c>
      <c r="J34" s="50">
        <v>60</v>
      </c>
      <c r="K34" s="31"/>
      <c r="L34" s="269"/>
      <c r="M34" s="350">
        <f t="shared" si="0"/>
        <v>0</v>
      </c>
      <c r="N34" s="366" t="s">
        <v>137</v>
      </c>
      <c r="O34" s="335">
        <v>3000</v>
      </c>
      <c r="P34" s="118" t="s">
        <v>47</v>
      </c>
      <c r="Q34" s="113">
        <v>120</v>
      </c>
      <c r="R34" s="361">
        <v>1718</v>
      </c>
      <c r="S34" s="319">
        <v>1508</v>
      </c>
    </row>
    <row r="35" spans="1:19" s="10" customFormat="1" ht="27" customHeight="1">
      <c r="A35" s="66" t="s">
        <v>377</v>
      </c>
      <c r="B35" s="14" t="s">
        <v>575</v>
      </c>
      <c r="C35" s="14" t="s">
        <v>60</v>
      </c>
      <c r="D35" s="4" t="s">
        <v>471</v>
      </c>
      <c r="E35" s="12">
        <v>2009</v>
      </c>
      <c r="F35" s="5" t="s">
        <v>472</v>
      </c>
      <c r="G35" s="5" t="s">
        <v>473</v>
      </c>
      <c r="H35" s="6" t="s">
        <v>207</v>
      </c>
      <c r="I35" s="6">
        <v>40</v>
      </c>
      <c r="J35" s="50">
        <v>60</v>
      </c>
      <c r="K35" s="31"/>
      <c r="L35" s="269"/>
      <c r="M35" s="350">
        <f t="shared" si="0"/>
        <v>0</v>
      </c>
      <c r="N35" s="366" t="s">
        <v>474</v>
      </c>
      <c r="O35" s="335">
        <v>3000</v>
      </c>
      <c r="P35" s="118" t="s">
        <v>475</v>
      </c>
      <c r="Q35" s="116">
        <v>91</v>
      </c>
      <c r="R35" s="367">
        <v>1719</v>
      </c>
      <c r="S35" s="320">
        <v>1509</v>
      </c>
    </row>
    <row r="36" spans="1:24" s="421" customFormat="1" ht="47.25" customHeight="1">
      <c r="A36" s="403" t="s">
        <v>505</v>
      </c>
      <c r="B36" s="404" t="s">
        <v>643</v>
      </c>
      <c r="C36" s="404" t="s">
        <v>642</v>
      </c>
      <c r="D36" s="405" t="s">
        <v>647</v>
      </c>
      <c r="E36" s="406">
        <v>2012</v>
      </c>
      <c r="F36" s="407" t="s">
        <v>63</v>
      </c>
      <c r="G36" s="407" t="s">
        <v>382</v>
      </c>
      <c r="H36" s="407" t="s">
        <v>207</v>
      </c>
      <c r="I36" s="407">
        <v>30</v>
      </c>
      <c r="J36" s="408">
        <v>130</v>
      </c>
      <c r="K36" s="409" t="s">
        <v>559</v>
      </c>
      <c r="L36" s="410"/>
      <c r="M36" s="411">
        <f t="shared" si="0"/>
        <v>0</v>
      </c>
      <c r="N36" s="412" t="s">
        <v>449</v>
      </c>
      <c r="O36" s="413">
        <v>3000</v>
      </c>
      <c r="P36" s="414" t="s">
        <v>208</v>
      </c>
      <c r="Q36" s="301">
        <v>300</v>
      </c>
      <c r="R36" s="415">
        <v>2283</v>
      </c>
      <c r="S36" s="416"/>
      <c r="T36" s="417" t="s">
        <v>383</v>
      </c>
      <c r="U36" s="417">
        <v>300</v>
      </c>
      <c r="V36" s="418">
        <v>1000</v>
      </c>
      <c r="W36" s="419">
        <v>69.9</v>
      </c>
      <c r="X36" s="420">
        <f>W36*V36</f>
        <v>69900</v>
      </c>
    </row>
    <row r="37" spans="1:24" s="424" customFormat="1" ht="56.25" customHeight="1">
      <c r="A37" s="403" t="s">
        <v>506</v>
      </c>
      <c r="B37" s="404" t="s">
        <v>641</v>
      </c>
      <c r="C37" s="404" t="s">
        <v>642</v>
      </c>
      <c r="D37" s="405" t="s">
        <v>648</v>
      </c>
      <c r="E37" s="406">
        <v>2012</v>
      </c>
      <c r="F37" s="407" t="s">
        <v>373</v>
      </c>
      <c r="G37" s="407" t="s">
        <v>639</v>
      </c>
      <c r="H37" s="407" t="s">
        <v>207</v>
      </c>
      <c r="I37" s="407">
        <v>12</v>
      </c>
      <c r="J37" s="408">
        <v>160</v>
      </c>
      <c r="K37" s="409" t="s">
        <v>559</v>
      </c>
      <c r="L37" s="410"/>
      <c r="M37" s="411">
        <f t="shared" si="0"/>
        <v>0</v>
      </c>
      <c r="N37" s="412" t="s">
        <v>449</v>
      </c>
      <c r="O37" s="413">
        <v>3000</v>
      </c>
      <c r="P37" s="414" t="s">
        <v>208</v>
      </c>
      <c r="Q37" s="301">
        <v>300</v>
      </c>
      <c r="R37" s="415">
        <v>2288</v>
      </c>
      <c r="S37" s="422" t="s">
        <v>88</v>
      </c>
      <c r="T37" s="417" t="s">
        <v>383</v>
      </c>
      <c r="U37" s="417">
        <v>1000</v>
      </c>
      <c r="V37" s="423"/>
      <c r="X37" s="425"/>
    </row>
    <row r="38" spans="1:24" s="424" customFormat="1" ht="70.5" customHeight="1">
      <c r="A38" s="403" t="s">
        <v>265</v>
      </c>
      <c r="B38" s="404" t="s">
        <v>644</v>
      </c>
      <c r="C38" s="404" t="s">
        <v>642</v>
      </c>
      <c r="D38" s="405" t="s">
        <v>649</v>
      </c>
      <c r="E38" s="406">
        <v>2012</v>
      </c>
      <c r="F38" s="407" t="s">
        <v>373</v>
      </c>
      <c r="G38" s="407" t="s">
        <v>266</v>
      </c>
      <c r="H38" s="407" t="s">
        <v>207</v>
      </c>
      <c r="I38" s="407">
        <v>10</v>
      </c>
      <c r="J38" s="408">
        <v>200</v>
      </c>
      <c r="K38" s="409" t="s">
        <v>559</v>
      </c>
      <c r="L38" s="410"/>
      <c r="M38" s="411">
        <f>L38*J38</f>
        <v>0</v>
      </c>
      <c r="N38" s="412" t="s">
        <v>449</v>
      </c>
      <c r="O38" s="413">
        <v>3000</v>
      </c>
      <c r="P38" s="414" t="s">
        <v>275</v>
      </c>
      <c r="Q38" s="301">
        <v>470</v>
      </c>
      <c r="R38" s="415">
        <v>0.0009</v>
      </c>
      <c r="S38" s="422"/>
      <c r="T38" s="417" t="s">
        <v>383</v>
      </c>
      <c r="U38" s="417">
        <v>1000</v>
      </c>
      <c r="V38" s="423"/>
      <c r="X38" s="425"/>
    </row>
    <row r="39" spans="1:19" s="10" customFormat="1" ht="65.25" customHeight="1">
      <c r="A39" s="65" t="s">
        <v>77</v>
      </c>
      <c r="B39" s="15" t="s">
        <v>78</v>
      </c>
      <c r="C39" s="15" t="s">
        <v>79</v>
      </c>
      <c r="D39" s="18" t="s">
        <v>80</v>
      </c>
      <c r="E39" s="85">
        <v>2011</v>
      </c>
      <c r="F39" s="23" t="s">
        <v>321</v>
      </c>
      <c r="G39" s="23" t="s">
        <v>81</v>
      </c>
      <c r="H39" s="80" t="s">
        <v>207</v>
      </c>
      <c r="I39" s="80">
        <v>8</v>
      </c>
      <c r="J39" s="50">
        <v>180</v>
      </c>
      <c r="K39" s="31"/>
      <c r="L39" s="265"/>
      <c r="M39" s="350">
        <f t="shared" si="0"/>
        <v>0</v>
      </c>
      <c r="N39" s="354" t="s">
        <v>82</v>
      </c>
      <c r="O39" s="335">
        <v>3000</v>
      </c>
      <c r="P39" s="22" t="s">
        <v>374</v>
      </c>
      <c r="Q39" s="117">
        <v>600</v>
      </c>
      <c r="R39" s="357">
        <v>1630</v>
      </c>
      <c r="S39" s="317"/>
    </row>
    <row r="40" spans="1:64" s="308" customFormat="1" ht="29.25" customHeight="1">
      <c r="A40" s="165" t="s">
        <v>650</v>
      </c>
      <c r="B40" s="305" t="s">
        <v>84</v>
      </c>
      <c r="C40" s="305"/>
      <c r="D40" s="17" t="s">
        <v>85</v>
      </c>
      <c r="E40" s="85">
        <v>2011</v>
      </c>
      <c r="F40" s="79" t="s">
        <v>498</v>
      </c>
      <c r="G40" s="79" t="s">
        <v>670</v>
      </c>
      <c r="H40" s="6" t="s">
        <v>207</v>
      </c>
      <c r="I40" s="5" t="s">
        <v>223</v>
      </c>
      <c r="J40" s="144">
        <v>50</v>
      </c>
      <c r="K40" s="31"/>
      <c r="L40" s="274"/>
      <c r="M40" s="351">
        <f t="shared" si="0"/>
        <v>0</v>
      </c>
      <c r="N40" s="370" t="s">
        <v>86</v>
      </c>
      <c r="O40" s="337">
        <v>3000</v>
      </c>
      <c r="P40" s="344" t="s">
        <v>275</v>
      </c>
      <c r="Q40" s="303">
        <v>100</v>
      </c>
      <c r="R40" s="367">
        <v>2261</v>
      </c>
      <c r="S40" s="306" t="s">
        <v>87</v>
      </c>
      <c r="T40" s="30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row>
    <row r="41" spans="1:64" s="27" customFormat="1" ht="78" customHeight="1">
      <c r="A41" s="165" t="s">
        <v>507</v>
      </c>
      <c r="B41" s="15" t="s">
        <v>197</v>
      </c>
      <c r="C41" s="15" t="s">
        <v>126</v>
      </c>
      <c r="D41" s="229" t="s">
        <v>113</v>
      </c>
      <c r="E41" s="85">
        <v>2012</v>
      </c>
      <c r="F41" s="6" t="s">
        <v>192</v>
      </c>
      <c r="G41" s="6" t="s">
        <v>127</v>
      </c>
      <c r="H41" s="6" t="s">
        <v>207</v>
      </c>
      <c r="I41" s="6">
        <v>20</v>
      </c>
      <c r="J41" s="50">
        <v>130</v>
      </c>
      <c r="K41" s="31" t="s">
        <v>559</v>
      </c>
      <c r="L41" s="270"/>
      <c r="M41" s="350">
        <f t="shared" si="0"/>
        <v>0</v>
      </c>
      <c r="N41" s="354" t="s">
        <v>121</v>
      </c>
      <c r="O41" s="330">
        <v>3000</v>
      </c>
      <c r="P41" s="22" t="s">
        <v>374</v>
      </c>
      <c r="Q41" s="6">
        <v>250</v>
      </c>
      <c r="R41" s="357">
        <v>2264</v>
      </c>
      <c r="S41" s="321"/>
      <c r="T41" s="227"/>
      <c r="U41" s="27">
        <v>1000</v>
      </c>
      <c r="V41" s="222">
        <v>1000</v>
      </c>
      <c r="W41" s="228">
        <v>71.26</v>
      </c>
      <c r="X41" s="193">
        <f>W41*V41</f>
        <v>71260</v>
      </c>
      <c r="Z41" s="194">
        <v>1000</v>
      </c>
      <c r="AA41" s="194">
        <v>71.26</v>
      </c>
      <c r="AB41" s="195">
        <f>AA41*Z41</f>
        <v>71260</v>
      </c>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row>
    <row r="42" spans="1:64" s="27" customFormat="1" ht="79.5" customHeight="1" thickBot="1">
      <c r="A42" s="165" t="s">
        <v>508</v>
      </c>
      <c r="B42" s="15" t="s">
        <v>122</v>
      </c>
      <c r="C42" s="15" t="s">
        <v>126</v>
      </c>
      <c r="D42" s="229" t="s">
        <v>123</v>
      </c>
      <c r="E42" s="85">
        <v>2012</v>
      </c>
      <c r="F42" s="6" t="s">
        <v>192</v>
      </c>
      <c r="G42" s="6" t="s">
        <v>124</v>
      </c>
      <c r="H42" s="6" t="s">
        <v>207</v>
      </c>
      <c r="I42" s="6">
        <v>20</v>
      </c>
      <c r="J42" s="50">
        <v>130</v>
      </c>
      <c r="K42" s="31" t="s">
        <v>559</v>
      </c>
      <c r="L42" s="270"/>
      <c r="M42" s="350">
        <f t="shared" si="0"/>
        <v>0</v>
      </c>
      <c r="N42" s="354" t="s">
        <v>561</v>
      </c>
      <c r="O42" s="330">
        <v>3000</v>
      </c>
      <c r="P42" s="22" t="s">
        <v>374</v>
      </c>
      <c r="Q42" s="6">
        <v>250</v>
      </c>
      <c r="R42" s="357">
        <v>2271</v>
      </c>
      <c r="S42" s="321"/>
      <c r="T42" s="227"/>
      <c r="V42" s="222">
        <v>1000</v>
      </c>
      <c r="W42" s="228">
        <v>71.26</v>
      </c>
      <c r="X42" s="193">
        <f>W42*V42</f>
        <v>71260</v>
      </c>
      <c r="Z42" s="230">
        <v>1000</v>
      </c>
      <c r="AA42" s="231">
        <v>38</v>
      </c>
      <c r="AB42" s="232">
        <f>AA42*Z42</f>
        <v>38000</v>
      </c>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row>
    <row r="43" spans="1:64" s="185" customFormat="1" ht="78.75" customHeight="1" thickBot="1">
      <c r="A43" s="165" t="s">
        <v>509</v>
      </c>
      <c r="B43" s="4" t="s">
        <v>562</v>
      </c>
      <c r="C43" s="4" t="s">
        <v>126</v>
      </c>
      <c r="D43" s="17" t="s">
        <v>563</v>
      </c>
      <c r="E43" s="85">
        <v>2012</v>
      </c>
      <c r="F43" s="6" t="s">
        <v>192</v>
      </c>
      <c r="G43" s="6" t="s">
        <v>564</v>
      </c>
      <c r="H43" s="6" t="s">
        <v>207</v>
      </c>
      <c r="I43" s="6">
        <v>20</v>
      </c>
      <c r="J43" s="50">
        <v>130</v>
      </c>
      <c r="K43" s="31" t="s">
        <v>559</v>
      </c>
      <c r="L43" s="270"/>
      <c r="M43" s="350">
        <f t="shared" si="0"/>
        <v>0</v>
      </c>
      <c r="N43" s="371" t="s">
        <v>157</v>
      </c>
      <c r="O43" s="336">
        <v>3000</v>
      </c>
      <c r="P43" s="343" t="s">
        <v>208</v>
      </c>
      <c r="Q43" s="6">
        <v>250</v>
      </c>
      <c r="R43" s="357">
        <v>2273</v>
      </c>
      <c r="S43" s="322"/>
      <c r="T43" s="224" t="s">
        <v>383</v>
      </c>
      <c r="V43" s="224">
        <v>1000</v>
      </c>
      <c r="W43" s="225">
        <v>71.26</v>
      </c>
      <c r="X43" s="200">
        <f>W43*V43</f>
        <v>71260</v>
      </c>
      <c r="Z43" s="201"/>
      <c r="AA43" s="233" t="s">
        <v>158</v>
      </c>
      <c r="AB43" s="234">
        <f>AB41-AB42</f>
        <v>33260</v>
      </c>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row>
    <row r="44" spans="1:64" s="185" customFormat="1" ht="79.5" customHeight="1">
      <c r="A44" s="165" t="s">
        <v>510</v>
      </c>
      <c r="B44" s="4" t="s">
        <v>159</v>
      </c>
      <c r="C44" s="4" t="s">
        <v>126</v>
      </c>
      <c r="D44" s="17" t="s">
        <v>160</v>
      </c>
      <c r="E44" s="85">
        <v>2012</v>
      </c>
      <c r="F44" s="6" t="s">
        <v>192</v>
      </c>
      <c r="G44" s="6" t="s">
        <v>161</v>
      </c>
      <c r="H44" s="6" t="s">
        <v>207</v>
      </c>
      <c r="I44" s="6">
        <v>20</v>
      </c>
      <c r="J44" s="50">
        <v>130</v>
      </c>
      <c r="K44" s="31" t="s">
        <v>559</v>
      </c>
      <c r="L44" s="270"/>
      <c r="M44" s="350">
        <f t="shared" si="0"/>
        <v>0</v>
      </c>
      <c r="N44" s="371" t="s">
        <v>162</v>
      </c>
      <c r="O44" s="336">
        <v>3000</v>
      </c>
      <c r="P44" s="343" t="s">
        <v>208</v>
      </c>
      <c r="Q44" s="6">
        <v>250</v>
      </c>
      <c r="R44" s="369">
        <v>2274</v>
      </c>
      <c r="S44" s="322" t="s">
        <v>89</v>
      </c>
      <c r="T44" s="224" t="s">
        <v>383</v>
      </c>
      <c r="V44" s="224">
        <v>1000</v>
      </c>
      <c r="W44" s="225">
        <v>71.26</v>
      </c>
      <c r="X44" s="200">
        <f>W44*V44</f>
        <v>71260</v>
      </c>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row>
    <row r="45" spans="1:19" s="469" customFormat="1" ht="69" customHeight="1">
      <c r="A45" s="448" t="s">
        <v>190</v>
      </c>
      <c r="B45" s="437" t="s">
        <v>191</v>
      </c>
      <c r="C45" s="437"/>
      <c r="D45" s="449" t="s">
        <v>569</v>
      </c>
      <c r="E45" s="428">
        <v>2010</v>
      </c>
      <c r="F45" s="427" t="s">
        <v>192</v>
      </c>
      <c r="G45" s="427" t="s">
        <v>18</v>
      </c>
      <c r="H45" s="427" t="s">
        <v>207</v>
      </c>
      <c r="I45" s="427">
        <v>20</v>
      </c>
      <c r="J45" s="444">
        <v>70</v>
      </c>
      <c r="K45" s="467" t="s">
        <v>638</v>
      </c>
      <c r="L45" s="433"/>
      <c r="M45" s="434">
        <f t="shared" si="0"/>
        <v>0</v>
      </c>
      <c r="N45" s="460" t="s">
        <v>193</v>
      </c>
      <c r="O45" s="436">
        <v>3000</v>
      </c>
      <c r="P45" s="437" t="s">
        <v>374</v>
      </c>
      <c r="Q45" s="447">
        <v>245</v>
      </c>
      <c r="R45" s="463">
        <v>1609</v>
      </c>
      <c r="S45" s="468"/>
    </row>
    <row r="46" spans="1:19" s="469" customFormat="1" ht="67.5" customHeight="1">
      <c r="A46" s="448" t="s">
        <v>194</v>
      </c>
      <c r="B46" s="437" t="s">
        <v>152</v>
      </c>
      <c r="C46" s="437"/>
      <c r="D46" s="449" t="s">
        <v>524</v>
      </c>
      <c r="E46" s="428">
        <v>2010</v>
      </c>
      <c r="F46" s="427" t="s">
        <v>192</v>
      </c>
      <c r="G46" s="427" t="s">
        <v>18</v>
      </c>
      <c r="H46" s="427" t="s">
        <v>207</v>
      </c>
      <c r="I46" s="427">
        <v>20</v>
      </c>
      <c r="J46" s="444">
        <v>70</v>
      </c>
      <c r="K46" s="467" t="s">
        <v>638</v>
      </c>
      <c r="L46" s="433"/>
      <c r="M46" s="434">
        <f t="shared" si="0"/>
        <v>0</v>
      </c>
      <c r="N46" s="470" t="s">
        <v>193</v>
      </c>
      <c r="O46" s="436">
        <v>3000</v>
      </c>
      <c r="P46" s="437" t="s">
        <v>374</v>
      </c>
      <c r="Q46" s="447">
        <v>245</v>
      </c>
      <c r="R46" s="463">
        <v>1611</v>
      </c>
      <c r="S46" s="468"/>
    </row>
    <row r="47" spans="1:19" s="77" customFormat="1" ht="93" customHeight="1">
      <c r="A47" s="100" t="s">
        <v>65</v>
      </c>
      <c r="B47" s="4" t="s">
        <v>152</v>
      </c>
      <c r="C47" s="188"/>
      <c r="D47" s="17" t="s">
        <v>23</v>
      </c>
      <c r="E47" s="12">
        <v>2010</v>
      </c>
      <c r="F47" s="6" t="s">
        <v>281</v>
      </c>
      <c r="G47" s="6" t="s">
        <v>358</v>
      </c>
      <c r="H47" s="4" t="s">
        <v>207</v>
      </c>
      <c r="I47" s="6">
        <v>20</v>
      </c>
      <c r="J47" s="50">
        <v>80</v>
      </c>
      <c r="K47" s="31"/>
      <c r="L47" s="270"/>
      <c r="M47" s="350">
        <f t="shared" si="0"/>
        <v>0</v>
      </c>
      <c r="N47" s="366" t="s">
        <v>193</v>
      </c>
      <c r="O47" s="335">
        <v>3000</v>
      </c>
      <c r="P47" s="22" t="s">
        <v>475</v>
      </c>
      <c r="Q47" s="113">
        <v>250</v>
      </c>
      <c r="R47" s="367">
        <v>1610</v>
      </c>
      <c r="S47" s="314"/>
    </row>
    <row r="48" spans="1:19" s="77" customFormat="1" ht="93" customHeight="1">
      <c r="A48" s="100" t="s">
        <v>66</v>
      </c>
      <c r="B48" s="4" t="s">
        <v>67</v>
      </c>
      <c r="C48" s="188"/>
      <c r="D48" s="17" t="s">
        <v>24</v>
      </c>
      <c r="E48" s="12">
        <v>2010</v>
      </c>
      <c r="F48" s="6" t="s">
        <v>281</v>
      </c>
      <c r="G48" s="6" t="s">
        <v>18</v>
      </c>
      <c r="H48" s="4" t="s">
        <v>207</v>
      </c>
      <c r="I48" s="6">
        <v>20</v>
      </c>
      <c r="J48" s="50">
        <v>80</v>
      </c>
      <c r="K48" s="31"/>
      <c r="L48" s="270"/>
      <c r="M48" s="350">
        <f t="shared" si="0"/>
        <v>0</v>
      </c>
      <c r="N48" s="372" t="s">
        <v>193</v>
      </c>
      <c r="O48" s="335">
        <v>3000</v>
      </c>
      <c r="P48" s="22" t="s">
        <v>475</v>
      </c>
      <c r="Q48" s="113">
        <v>250</v>
      </c>
      <c r="R48" s="367">
        <v>1612</v>
      </c>
      <c r="S48" s="314"/>
    </row>
    <row r="49" spans="1:19" s="10" customFormat="1" ht="69" customHeight="1">
      <c r="A49" s="65" t="s">
        <v>685</v>
      </c>
      <c r="B49" s="4" t="s">
        <v>686</v>
      </c>
      <c r="C49" s="197"/>
      <c r="D49" s="17" t="s">
        <v>687</v>
      </c>
      <c r="E49" s="85">
        <v>2011</v>
      </c>
      <c r="F49" s="6" t="s">
        <v>192</v>
      </c>
      <c r="G49" s="6" t="s">
        <v>688</v>
      </c>
      <c r="H49" s="6" t="s">
        <v>207</v>
      </c>
      <c r="I49" s="6">
        <v>20</v>
      </c>
      <c r="J49" s="50">
        <v>80</v>
      </c>
      <c r="K49" s="31"/>
      <c r="L49" s="271"/>
      <c r="M49" s="350">
        <f t="shared" si="0"/>
        <v>0</v>
      </c>
      <c r="N49" s="372" t="s">
        <v>193</v>
      </c>
      <c r="O49" s="335">
        <v>3000</v>
      </c>
      <c r="P49" s="345" t="s">
        <v>439</v>
      </c>
      <c r="Q49" s="116">
        <v>250</v>
      </c>
      <c r="R49" s="367">
        <v>1735</v>
      </c>
      <c r="S49" s="317"/>
    </row>
    <row r="50" spans="1:19" s="10" customFormat="1" ht="69" customHeight="1">
      <c r="A50" s="65" t="s">
        <v>689</v>
      </c>
      <c r="B50" s="4" t="s">
        <v>690</v>
      </c>
      <c r="C50" s="197"/>
      <c r="D50" s="17" t="s">
        <v>323</v>
      </c>
      <c r="E50" s="85">
        <v>2011</v>
      </c>
      <c r="F50" s="6" t="s">
        <v>192</v>
      </c>
      <c r="G50" s="6" t="s">
        <v>691</v>
      </c>
      <c r="H50" s="6" t="s">
        <v>207</v>
      </c>
      <c r="I50" s="6">
        <v>20</v>
      </c>
      <c r="J50" s="50">
        <v>80</v>
      </c>
      <c r="K50" s="31"/>
      <c r="L50" s="271"/>
      <c r="M50" s="350">
        <f t="shared" si="0"/>
        <v>0</v>
      </c>
      <c r="N50" s="372" t="s">
        <v>193</v>
      </c>
      <c r="O50" s="335">
        <v>3000</v>
      </c>
      <c r="P50" s="345" t="s">
        <v>439</v>
      </c>
      <c r="Q50" s="116">
        <v>250</v>
      </c>
      <c r="R50" s="367">
        <v>1736</v>
      </c>
      <c r="S50" s="317"/>
    </row>
    <row r="51" spans="1:19" s="10" customFormat="1" ht="69" customHeight="1">
      <c r="A51" s="65" t="s">
        <v>692</v>
      </c>
      <c r="B51" s="4" t="s">
        <v>693</v>
      </c>
      <c r="C51" s="197"/>
      <c r="D51" s="17" t="s">
        <v>297</v>
      </c>
      <c r="E51" s="85">
        <v>2011</v>
      </c>
      <c r="F51" s="6" t="s">
        <v>192</v>
      </c>
      <c r="G51" s="6" t="s">
        <v>688</v>
      </c>
      <c r="H51" s="6" t="s">
        <v>207</v>
      </c>
      <c r="I51" s="6">
        <v>20</v>
      </c>
      <c r="J51" s="50">
        <v>80</v>
      </c>
      <c r="K51" s="31"/>
      <c r="L51" s="271"/>
      <c r="M51" s="350">
        <f t="shared" si="0"/>
        <v>0</v>
      </c>
      <c r="N51" s="372" t="s">
        <v>193</v>
      </c>
      <c r="O51" s="335">
        <v>3000</v>
      </c>
      <c r="P51" s="345" t="s">
        <v>439</v>
      </c>
      <c r="Q51" s="116">
        <v>250</v>
      </c>
      <c r="R51" s="367">
        <v>1737</v>
      </c>
      <c r="S51" s="317"/>
    </row>
    <row r="52" spans="1:19" s="10" customFormat="1" ht="69" customHeight="1">
      <c r="A52" s="65" t="s">
        <v>694</v>
      </c>
      <c r="B52" s="4" t="s">
        <v>695</v>
      </c>
      <c r="C52" s="197"/>
      <c r="D52" s="17" t="s">
        <v>696</v>
      </c>
      <c r="E52" s="85">
        <v>2011</v>
      </c>
      <c r="F52" s="6" t="s">
        <v>192</v>
      </c>
      <c r="G52" s="6" t="s">
        <v>697</v>
      </c>
      <c r="H52" s="6" t="s">
        <v>207</v>
      </c>
      <c r="I52" s="6">
        <v>20</v>
      </c>
      <c r="J52" s="50">
        <v>80</v>
      </c>
      <c r="K52" s="31"/>
      <c r="L52" s="271"/>
      <c r="M52" s="350">
        <f t="shared" si="0"/>
        <v>0</v>
      </c>
      <c r="N52" s="372" t="s">
        <v>193</v>
      </c>
      <c r="O52" s="335">
        <v>3000</v>
      </c>
      <c r="P52" s="345" t="s">
        <v>439</v>
      </c>
      <c r="Q52" s="116">
        <v>245</v>
      </c>
      <c r="R52" s="367">
        <v>1738</v>
      </c>
      <c r="S52" s="317"/>
    </row>
    <row r="53" spans="1:19" s="10" customFormat="1" ht="99.75" customHeight="1">
      <c r="A53" s="66" t="s">
        <v>478</v>
      </c>
      <c r="B53" s="22" t="s">
        <v>680</v>
      </c>
      <c r="C53" s="22" t="s">
        <v>681</v>
      </c>
      <c r="D53" s="4" t="s">
        <v>496</v>
      </c>
      <c r="E53" s="85">
        <v>2012</v>
      </c>
      <c r="F53" s="6" t="s">
        <v>55</v>
      </c>
      <c r="G53" s="6" t="s">
        <v>359</v>
      </c>
      <c r="H53" s="6" t="s">
        <v>54</v>
      </c>
      <c r="I53" s="6">
        <v>5</v>
      </c>
      <c r="J53" s="50">
        <v>500</v>
      </c>
      <c r="K53" s="31"/>
      <c r="L53" s="269"/>
      <c r="M53" s="350">
        <f t="shared" si="0"/>
        <v>0</v>
      </c>
      <c r="N53" s="363" t="s">
        <v>418</v>
      </c>
      <c r="O53" s="335">
        <v>1000</v>
      </c>
      <c r="P53" s="119" t="s">
        <v>374</v>
      </c>
      <c r="Q53" s="116">
        <v>645</v>
      </c>
      <c r="R53" s="367">
        <v>1206</v>
      </c>
      <c r="S53" s="320">
        <v>1617</v>
      </c>
    </row>
    <row r="54" spans="1:24" s="10" customFormat="1" ht="54" customHeight="1">
      <c r="A54" s="165" t="s">
        <v>511</v>
      </c>
      <c r="B54" s="15" t="s">
        <v>384</v>
      </c>
      <c r="C54" s="23" t="s">
        <v>385</v>
      </c>
      <c r="D54" s="4" t="s">
        <v>588</v>
      </c>
      <c r="E54" s="85">
        <v>2012</v>
      </c>
      <c r="F54" s="6" t="s">
        <v>386</v>
      </c>
      <c r="G54" s="6" t="s">
        <v>513</v>
      </c>
      <c r="H54" s="6" t="s">
        <v>207</v>
      </c>
      <c r="I54" s="6">
        <v>16</v>
      </c>
      <c r="J54" s="50">
        <v>150</v>
      </c>
      <c r="K54" s="31" t="s">
        <v>559</v>
      </c>
      <c r="L54" s="270"/>
      <c r="M54" s="350">
        <f t="shared" si="0"/>
        <v>0</v>
      </c>
      <c r="N54" s="368" t="s">
        <v>387</v>
      </c>
      <c r="O54" s="330">
        <v>3000</v>
      </c>
      <c r="P54" s="119" t="s">
        <v>374</v>
      </c>
      <c r="Q54" s="116">
        <v>290</v>
      </c>
      <c r="R54" s="357">
        <v>1988</v>
      </c>
      <c r="S54" s="317"/>
      <c r="T54" s="84"/>
      <c r="U54" s="84">
        <v>300</v>
      </c>
      <c r="V54" s="138">
        <v>1000</v>
      </c>
      <c r="W54" s="29">
        <v>77.82</v>
      </c>
      <c r="X54" s="193">
        <f>W54*V54</f>
        <v>77820</v>
      </c>
    </row>
    <row r="55" spans="1:18" ht="115.5" customHeight="1">
      <c r="A55" s="66" t="s">
        <v>461</v>
      </c>
      <c r="B55" s="11"/>
      <c r="C55" s="11" t="s">
        <v>583</v>
      </c>
      <c r="D55" s="15" t="s">
        <v>570</v>
      </c>
      <c r="E55" s="12">
        <v>2008</v>
      </c>
      <c r="F55" s="23" t="s">
        <v>42</v>
      </c>
      <c r="G55" s="23" t="s">
        <v>104</v>
      </c>
      <c r="H55" s="23" t="s">
        <v>21</v>
      </c>
      <c r="I55" s="23">
        <v>10</v>
      </c>
      <c r="J55" s="50">
        <v>300</v>
      </c>
      <c r="K55" s="31"/>
      <c r="L55" s="272"/>
      <c r="M55" s="350">
        <f t="shared" si="0"/>
        <v>0</v>
      </c>
      <c r="N55" s="373" t="s">
        <v>540</v>
      </c>
      <c r="O55" s="335">
        <v>1000</v>
      </c>
      <c r="P55" s="119" t="s">
        <v>491</v>
      </c>
      <c r="Q55" s="117">
        <v>820</v>
      </c>
      <c r="R55" s="367">
        <v>1321</v>
      </c>
    </row>
    <row r="56" spans="1:19" s="19" customFormat="1" ht="66" customHeight="1">
      <c r="A56" s="65" t="s">
        <v>17</v>
      </c>
      <c r="B56" s="22" t="s">
        <v>576</v>
      </c>
      <c r="C56" s="22"/>
      <c r="D56" s="16" t="s">
        <v>138</v>
      </c>
      <c r="E56" s="12">
        <v>2010</v>
      </c>
      <c r="F56" s="6" t="s">
        <v>107</v>
      </c>
      <c r="G56" s="6" t="s">
        <v>630</v>
      </c>
      <c r="H56" s="6" t="s">
        <v>207</v>
      </c>
      <c r="I56" s="6">
        <v>30</v>
      </c>
      <c r="J56" s="238">
        <v>130</v>
      </c>
      <c r="K56" s="31"/>
      <c r="L56" s="269"/>
      <c r="M56" s="350">
        <f t="shared" si="0"/>
        <v>0</v>
      </c>
      <c r="N56" s="366" t="s">
        <v>64</v>
      </c>
      <c r="O56" s="335">
        <v>5000</v>
      </c>
      <c r="P56" s="22" t="s">
        <v>374</v>
      </c>
      <c r="Q56" s="116">
        <v>195</v>
      </c>
      <c r="R56" s="367">
        <v>1838</v>
      </c>
      <c r="S56" s="323"/>
    </row>
    <row r="57" spans="1:19" s="441" customFormat="1" ht="36.75" customHeight="1">
      <c r="A57" s="448" t="s">
        <v>351</v>
      </c>
      <c r="B57" s="426" t="s">
        <v>352</v>
      </c>
      <c r="C57" s="465"/>
      <c r="D57" s="449" t="s">
        <v>25</v>
      </c>
      <c r="E57" s="428">
        <v>2010</v>
      </c>
      <c r="F57" s="427" t="s">
        <v>373</v>
      </c>
      <c r="G57" s="427" t="s">
        <v>353</v>
      </c>
      <c r="H57" s="426" t="s">
        <v>207</v>
      </c>
      <c r="I57" s="427">
        <v>20</v>
      </c>
      <c r="J57" s="444">
        <v>100</v>
      </c>
      <c r="K57" s="432"/>
      <c r="L57" s="433"/>
      <c r="M57" s="434">
        <f t="shared" si="0"/>
        <v>0</v>
      </c>
      <c r="N57" s="466" t="s">
        <v>354</v>
      </c>
      <c r="O57" s="436">
        <v>3000</v>
      </c>
      <c r="P57" s="437" t="s">
        <v>475</v>
      </c>
      <c r="Q57" s="438">
        <v>260</v>
      </c>
      <c r="R57" s="463">
        <v>1732</v>
      </c>
      <c r="S57" s="440"/>
    </row>
    <row r="58" spans="1:19" s="545" customFormat="1" ht="36.75" customHeight="1">
      <c r="A58" s="529" t="s">
        <v>34</v>
      </c>
      <c r="B58" s="530"/>
      <c r="C58" s="531"/>
      <c r="D58" s="532" t="s">
        <v>33</v>
      </c>
      <c r="E58" s="533">
        <v>2012</v>
      </c>
      <c r="F58" s="534" t="s">
        <v>35</v>
      </c>
      <c r="G58" s="534" t="s">
        <v>103</v>
      </c>
      <c r="H58" s="530" t="s">
        <v>207</v>
      </c>
      <c r="I58" s="534">
        <v>30</v>
      </c>
      <c r="J58" s="535">
        <v>80</v>
      </c>
      <c r="K58" s="536"/>
      <c r="L58" s="537"/>
      <c r="M58" s="538">
        <f t="shared" si="0"/>
        <v>0</v>
      </c>
      <c r="N58" s="539"/>
      <c r="O58" s="540"/>
      <c r="P58" s="541"/>
      <c r="Q58" s="542"/>
      <c r="R58" s="543"/>
      <c r="S58" s="544"/>
    </row>
    <row r="59" spans="1:19" s="545" customFormat="1" ht="36.75" customHeight="1">
      <c r="A59" s="529" t="s">
        <v>36</v>
      </c>
      <c r="B59" s="530"/>
      <c r="C59" s="531"/>
      <c r="D59" s="532" t="s">
        <v>37</v>
      </c>
      <c r="E59" s="533">
        <v>2012</v>
      </c>
      <c r="F59" s="534" t="s">
        <v>35</v>
      </c>
      <c r="G59" s="534" t="s">
        <v>38</v>
      </c>
      <c r="H59" s="530" t="s">
        <v>207</v>
      </c>
      <c r="I59" s="534">
        <v>30</v>
      </c>
      <c r="J59" s="535">
        <v>80</v>
      </c>
      <c r="K59" s="536"/>
      <c r="L59" s="537"/>
      <c r="M59" s="538"/>
      <c r="N59" s="539"/>
      <c r="O59" s="540"/>
      <c r="P59" s="541"/>
      <c r="Q59" s="542"/>
      <c r="R59" s="543"/>
      <c r="S59" s="544"/>
    </row>
    <row r="60" spans="1:19" s="545" customFormat="1" ht="36.75" customHeight="1">
      <c r="A60" s="529" t="s">
        <v>39</v>
      </c>
      <c r="B60" s="530"/>
      <c r="C60" s="531"/>
      <c r="D60" s="532" t="s">
        <v>40</v>
      </c>
      <c r="E60" s="533">
        <v>2012</v>
      </c>
      <c r="F60" s="534" t="s">
        <v>35</v>
      </c>
      <c r="G60" s="534" t="s">
        <v>41</v>
      </c>
      <c r="H60" s="530" t="s">
        <v>207</v>
      </c>
      <c r="I60" s="534">
        <v>30</v>
      </c>
      <c r="J60" s="535">
        <v>80</v>
      </c>
      <c r="K60" s="536"/>
      <c r="L60" s="537"/>
      <c r="M60" s="538"/>
      <c r="N60" s="539"/>
      <c r="O60" s="540"/>
      <c r="P60" s="541"/>
      <c r="Q60" s="542"/>
      <c r="R60" s="543"/>
      <c r="S60" s="544"/>
    </row>
    <row r="61" spans="1:18" s="3" customFormat="1" ht="64.5" customHeight="1">
      <c r="A61" s="66" t="s">
        <v>476</v>
      </c>
      <c r="B61" s="22" t="s">
        <v>577</v>
      </c>
      <c r="C61" s="14" t="s">
        <v>582</v>
      </c>
      <c r="D61" s="4" t="s">
        <v>462</v>
      </c>
      <c r="E61" s="12">
        <v>2010</v>
      </c>
      <c r="F61" s="5" t="s">
        <v>373</v>
      </c>
      <c r="G61" s="5" t="s">
        <v>98</v>
      </c>
      <c r="H61" s="6" t="s">
        <v>207</v>
      </c>
      <c r="I61" s="6">
        <v>30</v>
      </c>
      <c r="J61" s="50">
        <v>70</v>
      </c>
      <c r="K61" s="88"/>
      <c r="L61" s="269"/>
      <c r="M61" s="350">
        <f t="shared" si="0"/>
        <v>0</v>
      </c>
      <c r="N61" s="363" t="s">
        <v>213</v>
      </c>
      <c r="O61" s="334">
        <v>10000</v>
      </c>
      <c r="P61" s="346" t="s">
        <v>148</v>
      </c>
      <c r="Q61" s="116">
        <v>122</v>
      </c>
      <c r="R61" s="367">
        <v>1861</v>
      </c>
    </row>
    <row r="62" spans="1:18" s="3" customFormat="1" ht="54" customHeight="1">
      <c r="A62" s="66" t="s">
        <v>541</v>
      </c>
      <c r="B62" s="22" t="s">
        <v>578</v>
      </c>
      <c r="C62" s="14" t="s">
        <v>582</v>
      </c>
      <c r="D62" s="4" t="s">
        <v>463</v>
      </c>
      <c r="E62" s="12">
        <v>2010</v>
      </c>
      <c r="F62" s="5" t="s">
        <v>373</v>
      </c>
      <c r="G62" s="5" t="s">
        <v>98</v>
      </c>
      <c r="H62" s="6" t="s">
        <v>207</v>
      </c>
      <c r="I62" s="6">
        <v>30</v>
      </c>
      <c r="J62" s="50">
        <v>70</v>
      </c>
      <c r="K62" s="88"/>
      <c r="L62" s="269"/>
      <c r="M62" s="350">
        <f t="shared" si="0"/>
        <v>0</v>
      </c>
      <c r="N62" s="363" t="s">
        <v>213</v>
      </c>
      <c r="O62" s="334">
        <v>10000</v>
      </c>
      <c r="P62" s="346" t="s">
        <v>148</v>
      </c>
      <c r="Q62" s="116">
        <v>120</v>
      </c>
      <c r="R62" s="367">
        <v>1867</v>
      </c>
    </row>
    <row r="63" spans="1:19" s="7" customFormat="1" ht="52.5" customHeight="1">
      <c r="A63" s="66" t="s">
        <v>211</v>
      </c>
      <c r="B63" s="22" t="s">
        <v>585</v>
      </c>
      <c r="C63" s="14" t="s">
        <v>582</v>
      </c>
      <c r="D63" s="4" t="s">
        <v>379</v>
      </c>
      <c r="E63" s="12">
        <v>2010</v>
      </c>
      <c r="F63" s="5" t="s">
        <v>373</v>
      </c>
      <c r="G63" s="5" t="s">
        <v>98</v>
      </c>
      <c r="H63" s="6" t="s">
        <v>207</v>
      </c>
      <c r="I63" s="6">
        <v>30</v>
      </c>
      <c r="J63" s="50">
        <v>70</v>
      </c>
      <c r="K63" s="88"/>
      <c r="L63" s="269"/>
      <c r="M63" s="350">
        <f t="shared" si="0"/>
        <v>0</v>
      </c>
      <c r="N63" s="363" t="s">
        <v>213</v>
      </c>
      <c r="O63" s="334">
        <v>10000</v>
      </c>
      <c r="P63" s="346" t="s">
        <v>148</v>
      </c>
      <c r="Q63" s="113">
        <v>120</v>
      </c>
      <c r="R63" s="361">
        <v>1868</v>
      </c>
      <c r="S63" s="237"/>
    </row>
    <row r="64" spans="1:19" ht="53.25" customHeight="1">
      <c r="A64" s="68" t="s">
        <v>619</v>
      </c>
      <c r="B64" s="22" t="s">
        <v>429</v>
      </c>
      <c r="C64" s="11" t="s">
        <v>620</v>
      </c>
      <c r="D64" s="18" t="s">
        <v>303</v>
      </c>
      <c r="E64" s="12">
        <v>2010</v>
      </c>
      <c r="F64" s="23" t="s">
        <v>617</v>
      </c>
      <c r="G64" s="23" t="s">
        <v>99</v>
      </c>
      <c r="H64" s="23" t="s">
        <v>207</v>
      </c>
      <c r="I64" s="23">
        <v>40</v>
      </c>
      <c r="J64" s="54">
        <v>70</v>
      </c>
      <c r="K64" s="31"/>
      <c r="L64" s="273"/>
      <c r="M64" s="350">
        <f t="shared" si="0"/>
        <v>0</v>
      </c>
      <c r="N64" s="363" t="s">
        <v>304</v>
      </c>
      <c r="O64" s="335">
        <v>5000</v>
      </c>
      <c r="P64" s="120" t="s">
        <v>313</v>
      </c>
      <c r="Q64" s="117">
        <v>95</v>
      </c>
      <c r="R64" s="367">
        <v>1860</v>
      </c>
      <c r="S64" s="320">
        <v>1504</v>
      </c>
    </row>
    <row r="65" spans="1:18" ht="68.25" customHeight="1">
      <c r="A65" s="65" t="s">
        <v>431</v>
      </c>
      <c r="B65" s="22" t="s">
        <v>390</v>
      </c>
      <c r="C65" s="22"/>
      <c r="D65" s="87" t="s">
        <v>212</v>
      </c>
      <c r="E65" s="12">
        <v>2009</v>
      </c>
      <c r="F65" s="23" t="s">
        <v>45</v>
      </c>
      <c r="G65" s="86" t="s">
        <v>335</v>
      </c>
      <c r="H65" s="80" t="s">
        <v>207</v>
      </c>
      <c r="I65" s="80">
        <v>10</v>
      </c>
      <c r="J65" s="50">
        <v>120</v>
      </c>
      <c r="K65" s="31"/>
      <c r="L65" s="106"/>
      <c r="M65" s="350">
        <f t="shared" si="0"/>
        <v>0</v>
      </c>
      <c r="N65" s="354" t="s">
        <v>11</v>
      </c>
      <c r="O65" s="338">
        <v>3000</v>
      </c>
      <c r="P65" s="347" t="s">
        <v>439</v>
      </c>
      <c r="Q65" s="117">
        <v>540</v>
      </c>
      <c r="R65" s="367">
        <v>1613</v>
      </c>
    </row>
    <row r="66" spans="1:18" ht="68.25" customHeight="1">
      <c r="A66" s="100" t="s">
        <v>324</v>
      </c>
      <c r="B66" s="22" t="s">
        <v>389</v>
      </c>
      <c r="C66" s="22"/>
      <c r="D66" s="87" t="s">
        <v>212</v>
      </c>
      <c r="E66" s="85">
        <v>2011</v>
      </c>
      <c r="F66" s="6" t="s">
        <v>589</v>
      </c>
      <c r="G66" s="86" t="s">
        <v>335</v>
      </c>
      <c r="H66" s="80" t="s">
        <v>207</v>
      </c>
      <c r="I66" s="80">
        <v>20</v>
      </c>
      <c r="J66" s="50">
        <v>75</v>
      </c>
      <c r="K66" s="31"/>
      <c r="L66" s="106"/>
      <c r="M66" s="350">
        <f t="shared" si="0"/>
        <v>0</v>
      </c>
      <c r="N66" s="354" t="s">
        <v>11</v>
      </c>
      <c r="O66" s="338">
        <v>3000</v>
      </c>
      <c r="P66" s="347" t="s">
        <v>374</v>
      </c>
      <c r="Q66" s="116">
        <v>230</v>
      </c>
      <c r="R66" s="367">
        <v>1739</v>
      </c>
    </row>
    <row r="67" spans="1:23" s="469" customFormat="1" ht="44.25" customHeight="1">
      <c r="A67" s="448" t="s">
        <v>343</v>
      </c>
      <c r="B67" s="426" t="s">
        <v>344</v>
      </c>
      <c r="C67" s="426" t="s">
        <v>381</v>
      </c>
      <c r="D67" s="449" t="s">
        <v>163</v>
      </c>
      <c r="E67" s="443">
        <v>2012</v>
      </c>
      <c r="F67" s="429" t="s">
        <v>498</v>
      </c>
      <c r="G67" s="429" t="s">
        <v>345</v>
      </c>
      <c r="H67" s="427" t="s">
        <v>207</v>
      </c>
      <c r="I67" s="430" t="s">
        <v>606</v>
      </c>
      <c r="J67" s="450">
        <v>50</v>
      </c>
      <c r="K67" s="432" t="s">
        <v>640</v>
      </c>
      <c r="L67" s="471"/>
      <c r="M67" s="434">
        <f t="shared" si="0"/>
        <v>0</v>
      </c>
      <c r="N67" s="435" t="s">
        <v>609</v>
      </c>
      <c r="O67" s="446">
        <v>3000</v>
      </c>
      <c r="P67" s="472" t="s">
        <v>148</v>
      </c>
      <c r="Q67" s="427">
        <v>120</v>
      </c>
      <c r="R67" s="439">
        <v>2081</v>
      </c>
      <c r="S67" s="468"/>
      <c r="T67" s="473"/>
      <c r="U67" s="473"/>
      <c r="W67" s="474"/>
    </row>
    <row r="68" spans="1:18" ht="105.75" customHeight="1">
      <c r="A68" s="66" t="s">
        <v>629</v>
      </c>
      <c r="B68" s="11" t="s">
        <v>305</v>
      </c>
      <c r="C68" s="11" t="s">
        <v>583</v>
      </c>
      <c r="D68" s="15" t="s">
        <v>497</v>
      </c>
      <c r="E68" s="12">
        <v>2007</v>
      </c>
      <c r="F68" s="23" t="s">
        <v>682</v>
      </c>
      <c r="G68" s="23" t="s">
        <v>317</v>
      </c>
      <c r="H68" s="23" t="s">
        <v>21</v>
      </c>
      <c r="I68" s="23">
        <v>10</v>
      </c>
      <c r="J68" s="50">
        <v>300</v>
      </c>
      <c r="K68" s="31"/>
      <c r="L68" s="106"/>
      <c r="M68" s="350">
        <f t="shared" si="0"/>
        <v>0</v>
      </c>
      <c r="N68" s="374" t="s">
        <v>438</v>
      </c>
      <c r="O68" s="335">
        <v>3000</v>
      </c>
      <c r="P68" s="119" t="s">
        <v>148</v>
      </c>
      <c r="Q68" s="117">
        <v>455</v>
      </c>
      <c r="R68" s="367">
        <v>1101</v>
      </c>
    </row>
    <row r="69" spans="1:19" s="10" customFormat="1" ht="54.75" customHeight="1">
      <c r="A69" s="66" t="s">
        <v>62</v>
      </c>
      <c r="B69" s="14" t="s">
        <v>419</v>
      </c>
      <c r="C69" s="14" t="s">
        <v>582</v>
      </c>
      <c r="D69" s="4" t="s">
        <v>625</v>
      </c>
      <c r="E69" s="12">
        <v>2010</v>
      </c>
      <c r="F69" s="5" t="s">
        <v>63</v>
      </c>
      <c r="G69" s="5" t="s">
        <v>98</v>
      </c>
      <c r="H69" s="6" t="s">
        <v>207</v>
      </c>
      <c r="I69" s="6">
        <v>30</v>
      </c>
      <c r="J69" s="50">
        <v>70</v>
      </c>
      <c r="K69" s="88"/>
      <c r="L69" s="269"/>
      <c r="M69" s="350">
        <f t="shared" si="0"/>
        <v>0</v>
      </c>
      <c r="N69" s="363" t="s">
        <v>213</v>
      </c>
      <c r="O69" s="335">
        <v>10000</v>
      </c>
      <c r="P69" s="118" t="s">
        <v>139</v>
      </c>
      <c r="Q69" s="116">
        <v>124</v>
      </c>
      <c r="R69" s="367">
        <v>1863</v>
      </c>
      <c r="S69" s="317"/>
    </row>
    <row r="70" spans="1:19" s="10" customFormat="1" ht="54.75" customHeight="1">
      <c r="A70" s="66" t="s">
        <v>214</v>
      </c>
      <c r="B70" s="14" t="s">
        <v>420</v>
      </c>
      <c r="C70" s="14" t="s">
        <v>582</v>
      </c>
      <c r="D70" s="4" t="s">
        <v>626</v>
      </c>
      <c r="E70" s="12">
        <v>2010</v>
      </c>
      <c r="F70" s="5" t="s">
        <v>63</v>
      </c>
      <c r="G70" s="5" t="s">
        <v>98</v>
      </c>
      <c r="H70" s="6" t="s">
        <v>207</v>
      </c>
      <c r="I70" s="6">
        <v>30</v>
      </c>
      <c r="J70" s="50">
        <v>70</v>
      </c>
      <c r="K70" s="88"/>
      <c r="L70" s="269"/>
      <c r="M70" s="350">
        <f t="shared" si="0"/>
        <v>0</v>
      </c>
      <c r="N70" s="363" t="s">
        <v>633</v>
      </c>
      <c r="O70" s="335">
        <v>10000</v>
      </c>
      <c r="P70" s="118" t="s">
        <v>139</v>
      </c>
      <c r="Q70" s="116">
        <v>123</v>
      </c>
      <c r="R70" s="367">
        <v>1862</v>
      </c>
      <c r="S70" s="317"/>
    </row>
    <row r="71" spans="1:19" s="10" customFormat="1" ht="54.75" customHeight="1">
      <c r="A71" s="66" t="s">
        <v>634</v>
      </c>
      <c r="B71" s="14" t="s">
        <v>421</v>
      </c>
      <c r="C71" s="14" t="s">
        <v>582</v>
      </c>
      <c r="D71" s="4" t="s">
        <v>627</v>
      </c>
      <c r="E71" s="12">
        <v>2010</v>
      </c>
      <c r="F71" s="5" t="s">
        <v>63</v>
      </c>
      <c r="G71" s="5" t="s">
        <v>98</v>
      </c>
      <c r="H71" s="6" t="s">
        <v>207</v>
      </c>
      <c r="I71" s="6">
        <v>30</v>
      </c>
      <c r="J71" s="50">
        <v>70</v>
      </c>
      <c r="K71" s="88"/>
      <c r="L71" s="269"/>
      <c r="M71" s="350">
        <f t="shared" si="0"/>
        <v>0</v>
      </c>
      <c r="N71" s="363" t="s">
        <v>633</v>
      </c>
      <c r="O71" s="335">
        <v>10000</v>
      </c>
      <c r="P71" s="118" t="s">
        <v>139</v>
      </c>
      <c r="Q71" s="116">
        <v>121</v>
      </c>
      <c r="R71" s="367">
        <v>1726</v>
      </c>
      <c r="S71" s="317"/>
    </row>
    <row r="72" spans="1:19" s="10" customFormat="1" ht="56.25" customHeight="1">
      <c r="A72" s="66" t="s">
        <v>635</v>
      </c>
      <c r="B72" s="14" t="s">
        <v>422</v>
      </c>
      <c r="C72" s="14" t="s">
        <v>582</v>
      </c>
      <c r="D72" s="4" t="s">
        <v>289</v>
      </c>
      <c r="E72" s="12">
        <v>2010</v>
      </c>
      <c r="F72" s="5" t="s">
        <v>63</v>
      </c>
      <c r="G72" s="5" t="s">
        <v>98</v>
      </c>
      <c r="H72" s="6" t="s">
        <v>207</v>
      </c>
      <c r="I72" s="6">
        <v>30</v>
      </c>
      <c r="J72" s="50">
        <v>70</v>
      </c>
      <c r="K72" s="88"/>
      <c r="L72" s="269"/>
      <c r="M72" s="350">
        <f t="shared" si="0"/>
        <v>0</v>
      </c>
      <c r="N72" s="363" t="s">
        <v>633</v>
      </c>
      <c r="O72" s="335">
        <v>10000</v>
      </c>
      <c r="P72" s="118" t="s">
        <v>139</v>
      </c>
      <c r="Q72" s="116">
        <v>120</v>
      </c>
      <c r="R72" s="367">
        <v>1725</v>
      </c>
      <c r="S72" s="317"/>
    </row>
    <row r="73" spans="1:19" s="10" customFormat="1" ht="51.75" customHeight="1">
      <c r="A73" s="66" t="s">
        <v>477</v>
      </c>
      <c r="B73" s="14" t="s">
        <v>454</v>
      </c>
      <c r="C73" s="14"/>
      <c r="D73" s="17" t="s">
        <v>655</v>
      </c>
      <c r="E73" s="12">
        <v>2010</v>
      </c>
      <c r="F73" s="5" t="s">
        <v>63</v>
      </c>
      <c r="G73" s="5" t="s">
        <v>98</v>
      </c>
      <c r="H73" s="6" t="s">
        <v>207</v>
      </c>
      <c r="I73" s="6">
        <v>30</v>
      </c>
      <c r="J73" s="50">
        <v>70</v>
      </c>
      <c r="K73" s="31"/>
      <c r="L73" s="269"/>
      <c r="M73" s="350">
        <f t="shared" si="0"/>
        <v>0</v>
      </c>
      <c r="N73" s="363" t="s">
        <v>633</v>
      </c>
      <c r="O73" s="335">
        <v>5000</v>
      </c>
      <c r="P73" s="245" t="s">
        <v>148</v>
      </c>
      <c r="Q73" s="116">
        <v>122</v>
      </c>
      <c r="R73" s="367" t="s">
        <v>225</v>
      </c>
      <c r="S73" s="317"/>
    </row>
    <row r="74" spans="1:18" ht="69" customHeight="1">
      <c r="A74" s="65" t="s">
        <v>432</v>
      </c>
      <c r="B74" s="22" t="s">
        <v>653</v>
      </c>
      <c r="C74" s="22"/>
      <c r="D74" s="87" t="s">
        <v>622</v>
      </c>
      <c r="E74" s="12">
        <v>2009</v>
      </c>
      <c r="F74" s="23" t="s">
        <v>45</v>
      </c>
      <c r="G74" s="86" t="s">
        <v>521</v>
      </c>
      <c r="H74" s="80" t="s">
        <v>207</v>
      </c>
      <c r="I74" s="80">
        <v>8</v>
      </c>
      <c r="J74" s="50">
        <v>160</v>
      </c>
      <c r="K74" s="31"/>
      <c r="L74" s="106"/>
      <c r="M74" s="350">
        <f t="shared" si="0"/>
        <v>0</v>
      </c>
      <c r="N74" s="354" t="s">
        <v>11</v>
      </c>
      <c r="O74" s="338">
        <v>3000</v>
      </c>
      <c r="P74" s="348" t="s">
        <v>439</v>
      </c>
      <c r="Q74" s="117">
        <v>740</v>
      </c>
      <c r="R74" s="367">
        <v>1331</v>
      </c>
    </row>
    <row r="75" spans="1:18" ht="66" customHeight="1">
      <c r="A75" s="100" t="s">
        <v>325</v>
      </c>
      <c r="B75" s="22" t="s">
        <v>653</v>
      </c>
      <c r="C75" s="22"/>
      <c r="D75" s="87" t="s">
        <v>622</v>
      </c>
      <c r="E75" s="85">
        <v>2011</v>
      </c>
      <c r="F75" s="88" t="s">
        <v>307</v>
      </c>
      <c r="G75" s="86" t="s">
        <v>521</v>
      </c>
      <c r="H75" s="80" t="s">
        <v>207</v>
      </c>
      <c r="I75" s="80">
        <v>16</v>
      </c>
      <c r="J75" s="50">
        <v>85</v>
      </c>
      <c r="K75" s="31"/>
      <c r="L75" s="106"/>
      <c r="M75" s="350">
        <f t="shared" si="0"/>
        <v>0</v>
      </c>
      <c r="N75" s="354" t="s">
        <v>11</v>
      </c>
      <c r="O75" s="338">
        <v>3000</v>
      </c>
      <c r="P75" s="348" t="s">
        <v>374</v>
      </c>
      <c r="Q75" s="116">
        <v>290</v>
      </c>
      <c r="R75" s="367">
        <v>1740</v>
      </c>
    </row>
    <row r="76" spans="1:64" s="27" customFormat="1" ht="66" customHeight="1">
      <c r="A76" s="100" t="s">
        <v>30</v>
      </c>
      <c r="B76" s="15" t="s">
        <v>31</v>
      </c>
      <c r="C76" s="57"/>
      <c r="D76" s="17" t="s">
        <v>590</v>
      </c>
      <c r="E76" s="85">
        <v>2011</v>
      </c>
      <c r="F76" s="79" t="s">
        <v>498</v>
      </c>
      <c r="G76" s="86" t="s">
        <v>32</v>
      </c>
      <c r="H76" s="80" t="s">
        <v>207</v>
      </c>
      <c r="I76" s="123" t="s">
        <v>444</v>
      </c>
      <c r="J76" s="110">
        <v>30</v>
      </c>
      <c r="K76" s="31"/>
      <c r="L76" s="199"/>
      <c r="M76" s="350">
        <f t="shared" si="0"/>
        <v>0</v>
      </c>
      <c r="N76" s="354" t="s">
        <v>609</v>
      </c>
      <c r="O76" s="329">
        <v>3000</v>
      </c>
      <c r="P76" s="11" t="s">
        <v>148</v>
      </c>
      <c r="Q76" s="23">
        <v>80</v>
      </c>
      <c r="R76" s="367" t="s">
        <v>226</v>
      </c>
      <c r="S76" s="321"/>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row>
    <row r="77" spans="1:64" s="27" customFormat="1" ht="66" customHeight="1">
      <c r="A77" s="100" t="s">
        <v>610</v>
      </c>
      <c r="B77" s="15" t="s">
        <v>611</v>
      </c>
      <c r="C77" s="57"/>
      <c r="D77" s="17" t="s">
        <v>591</v>
      </c>
      <c r="E77" s="85">
        <v>2011</v>
      </c>
      <c r="F77" s="79" t="s">
        <v>498</v>
      </c>
      <c r="G77" s="86" t="s">
        <v>32</v>
      </c>
      <c r="H77" s="80" t="s">
        <v>207</v>
      </c>
      <c r="I77" s="123" t="s">
        <v>444</v>
      </c>
      <c r="J77" s="110">
        <v>30</v>
      </c>
      <c r="K77" s="31"/>
      <c r="L77" s="199"/>
      <c r="M77" s="350">
        <f t="shared" si="0"/>
        <v>0</v>
      </c>
      <c r="N77" s="354" t="s">
        <v>609</v>
      </c>
      <c r="O77" s="329">
        <v>3000</v>
      </c>
      <c r="P77" s="11" t="s">
        <v>148</v>
      </c>
      <c r="Q77" s="23">
        <v>80</v>
      </c>
      <c r="R77" s="367" t="s">
        <v>227</v>
      </c>
      <c r="S77" s="321"/>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row>
    <row r="78" spans="1:19" s="10" customFormat="1" ht="56.25" customHeight="1">
      <c r="A78" s="66" t="s">
        <v>368</v>
      </c>
      <c r="B78" s="14" t="s">
        <v>423</v>
      </c>
      <c r="C78" s="14" t="s">
        <v>582</v>
      </c>
      <c r="D78" s="4" t="s">
        <v>624</v>
      </c>
      <c r="E78" s="12">
        <v>2010</v>
      </c>
      <c r="F78" s="5" t="s">
        <v>373</v>
      </c>
      <c r="G78" s="5" t="s">
        <v>98</v>
      </c>
      <c r="H78" s="6" t="s">
        <v>207</v>
      </c>
      <c r="I78" s="6">
        <v>30</v>
      </c>
      <c r="J78" s="50">
        <v>70</v>
      </c>
      <c r="K78" s="88"/>
      <c r="L78" s="275"/>
      <c r="M78" s="350">
        <f t="shared" si="0"/>
        <v>0</v>
      </c>
      <c r="N78" s="363" t="s">
        <v>175</v>
      </c>
      <c r="O78" s="334">
        <v>10000</v>
      </c>
      <c r="P78" s="297" t="s">
        <v>148</v>
      </c>
      <c r="Q78" s="116">
        <v>123</v>
      </c>
      <c r="R78" s="367">
        <v>1969</v>
      </c>
      <c r="S78" s="317"/>
    </row>
    <row r="79" spans="1:18" s="3" customFormat="1" ht="54.75" customHeight="1">
      <c r="A79" s="66" t="s">
        <v>514</v>
      </c>
      <c r="B79" s="14" t="s">
        <v>424</v>
      </c>
      <c r="C79" s="14" t="s">
        <v>582</v>
      </c>
      <c r="D79" s="4" t="s">
        <v>90</v>
      </c>
      <c r="E79" s="12">
        <v>2010</v>
      </c>
      <c r="F79" s="5" t="s">
        <v>373</v>
      </c>
      <c r="G79" s="5" t="s">
        <v>98</v>
      </c>
      <c r="H79" s="6" t="s">
        <v>207</v>
      </c>
      <c r="I79" s="6">
        <v>30</v>
      </c>
      <c r="J79" s="50">
        <v>70</v>
      </c>
      <c r="K79" s="88"/>
      <c r="L79" s="275"/>
      <c r="M79" s="350">
        <f t="shared" si="0"/>
        <v>0</v>
      </c>
      <c r="N79" s="363" t="s">
        <v>175</v>
      </c>
      <c r="O79" s="334">
        <v>10000</v>
      </c>
      <c r="P79" s="297" t="s">
        <v>148</v>
      </c>
      <c r="Q79" s="116">
        <v>123</v>
      </c>
      <c r="R79" s="367">
        <v>1970</v>
      </c>
    </row>
    <row r="80" spans="1:18" s="3" customFormat="1" ht="54.75" customHeight="1">
      <c r="A80" s="66" t="s">
        <v>515</v>
      </c>
      <c r="B80" s="14" t="s">
        <v>425</v>
      </c>
      <c r="C80" s="14" t="s">
        <v>582</v>
      </c>
      <c r="D80" s="4" t="s">
        <v>91</v>
      </c>
      <c r="E80" s="12">
        <v>2009</v>
      </c>
      <c r="F80" s="5" t="s">
        <v>373</v>
      </c>
      <c r="G80" s="5" t="s">
        <v>98</v>
      </c>
      <c r="H80" s="6" t="s">
        <v>207</v>
      </c>
      <c r="I80" s="6">
        <v>30</v>
      </c>
      <c r="J80" s="50">
        <v>70</v>
      </c>
      <c r="K80" s="88"/>
      <c r="L80" s="275"/>
      <c r="M80" s="350">
        <f aca="true" t="shared" si="1" ref="M80:M143">L80*J80</f>
        <v>0</v>
      </c>
      <c r="N80" s="363" t="s">
        <v>175</v>
      </c>
      <c r="O80" s="334">
        <v>10000</v>
      </c>
      <c r="P80" s="297" t="s">
        <v>148</v>
      </c>
      <c r="Q80" s="116">
        <v>119</v>
      </c>
      <c r="R80" s="367">
        <v>1963</v>
      </c>
    </row>
    <row r="81" spans="1:19" s="7" customFormat="1" ht="51.75" customHeight="1">
      <c r="A81" s="66" t="s">
        <v>141</v>
      </c>
      <c r="B81" s="14" t="s">
        <v>426</v>
      </c>
      <c r="C81" s="14" t="s">
        <v>582</v>
      </c>
      <c r="D81" s="4" t="s">
        <v>92</v>
      </c>
      <c r="E81" s="12">
        <v>2010</v>
      </c>
      <c r="F81" s="5" t="s">
        <v>373</v>
      </c>
      <c r="G81" s="5" t="s">
        <v>98</v>
      </c>
      <c r="H81" s="6" t="s">
        <v>207</v>
      </c>
      <c r="I81" s="6">
        <v>30</v>
      </c>
      <c r="J81" s="50">
        <v>70</v>
      </c>
      <c r="K81" s="88"/>
      <c r="L81" s="275"/>
      <c r="M81" s="350">
        <f t="shared" si="1"/>
        <v>0</v>
      </c>
      <c r="N81" s="363" t="s">
        <v>175</v>
      </c>
      <c r="O81" s="334">
        <v>10000</v>
      </c>
      <c r="P81" s="297" t="s">
        <v>148</v>
      </c>
      <c r="Q81" s="113">
        <v>121</v>
      </c>
      <c r="R81" s="361">
        <v>1974</v>
      </c>
      <c r="S81" s="237"/>
    </row>
    <row r="82" spans="1:19" s="10" customFormat="1" ht="55.5" customHeight="1">
      <c r="A82" s="66" t="s">
        <v>210</v>
      </c>
      <c r="B82" s="14" t="s">
        <v>427</v>
      </c>
      <c r="C82" s="14" t="s">
        <v>582</v>
      </c>
      <c r="D82" s="4" t="s">
        <v>93</v>
      </c>
      <c r="E82" s="12">
        <v>2010</v>
      </c>
      <c r="F82" s="5" t="s">
        <v>373</v>
      </c>
      <c r="G82" s="5" t="s">
        <v>98</v>
      </c>
      <c r="H82" s="6" t="s">
        <v>207</v>
      </c>
      <c r="I82" s="6">
        <v>30</v>
      </c>
      <c r="J82" s="50">
        <v>70</v>
      </c>
      <c r="K82" s="88"/>
      <c r="L82" s="275"/>
      <c r="M82" s="350">
        <f t="shared" si="1"/>
        <v>0</v>
      </c>
      <c r="N82" s="363" t="s">
        <v>175</v>
      </c>
      <c r="O82" s="334">
        <v>10000</v>
      </c>
      <c r="P82" s="297" t="s">
        <v>148</v>
      </c>
      <c r="Q82" s="116">
        <v>123</v>
      </c>
      <c r="R82" s="367" t="s">
        <v>228</v>
      </c>
      <c r="S82" s="317"/>
    </row>
    <row r="83" spans="1:19" s="1" customFormat="1" ht="51.75" customHeight="1">
      <c r="A83" s="69" t="s">
        <v>336</v>
      </c>
      <c r="B83" s="22" t="s">
        <v>337</v>
      </c>
      <c r="C83" s="22" t="s">
        <v>338</v>
      </c>
      <c r="D83" s="15" t="s">
        <v>636</v>
      </c>
      <c r="E83" s="12">
        <v>2010</v>
      </c>
      <c r="F83" s="5" t="s">
        <v>373</v>
      </c>
      <c r="G83" s="5" t="s">
        <v>98</v>
      </c>
      <c r="H83" s="6" t="s">
        <v>207</v>
      </c>
      <c r="I83" s="6">
        <v>30</v>
      </c>
      <c r="J83" s="50">
        <v>70</v>
      </c>
      <c r="K83" s="31"/>
      <c r="L83" s="275"/>
      <c r="M83" s="350">
        <f t="shared" si="1"/>
        <v>0</v>
      </c>
      <c r="N83" s="366" t="s">
        <v>7</v>
      </c>
      <c r="O83" s="332">
        <v>5000</v>
      </c>
      <c r="P83" s="122" t="s">
        <v>469</v>
      </c>
      <c r="Q83" s="116">
        <v>122</v>
      </c>
      <c r="R83" s="367">
        <v>1973</v>
      </c>
      <c r="S83" s="302">
        <v>1316</v>
      </c>
    </row>
    <row r="84" spans="1:18" ht="69" customHeight="1">
      <c r="A84" s="68" t="s">
        <v>455</v>
      </c>
      <c r="B84" s="11" t="s">
        <v>428</v>
      </c>
      <c r="C84" s="11" t="s">
        <v>456</v>
      </c>
      <c r="D84" s="15" t="s">
        <v>637</v>
      </c>
      <c r="E84" s="12">
        <v>2010</v>
      </c>
      <c r="F84" s="23" t="s">
        <v>498</v>
      </c>
      <c r="G84" s="23" t="s">
        <v>98</v>
      </c>
      <c r="H84" s="23" t="s">
        <v>207</v>
      </c>
      <c r="I84" s="23">
        <v>30</v>
      </c>
      <c r="J84" s="54">
        <v>70</v>
      </c>
      <c r="K84" s="31"/>
      <c r="L84" s="273"/>
      <c r="M84" s="350">
        <f t="shared" si="1"/>
        <v>0</v>
      </c>
      <c r="N84" s="359" t="s">
        <v>20</v>
      </c>
      <c r="O84" s="335">
        <v>5000</v>
      </c>
      <c r="P84" s="120" t="s">
        <v>313</v>
      </c>
      <c r="Q84" s="117">
        <v>120</v>
      </c>
      <c r="R84" s="367">
        <v>1837</v>
      </c>
    </row>
    <row r="85" spans="1:19" s="10" customFormat="1" ht="66" customHeight="1">
      <c r="A85" s="66" t="s">
        <v>333</v>
      </c>
      <c r="B85" s="22" t="s">
        <v>334</v>
      </c>
      <c r="C85" s="22" t="s">
        <v>456</v>
      </c>
      <c r="D85" s="4" t="s">
        <v>532</v>
      </c>
      <c r="E85" s="12">
        <v>2010</v>
      </c>
      <c r="F85" s="6" t="s">
        <v>498</v>
      </c>
      <c r="G85" s="6" t="s">
        <v>98</v>
      </c>
      <c r="H85" s="6" t="s">
        <v>207</v>
      </c>
      <c r="I85" s="6">
        <v>30</v>
      </c>
      <c r="J85" s="238">
        <v>70</v>
      </c>
      <c r="K85" s="31"/>
      <c r="L85" s="273"/>
      <c r="M85" s="350">
        <f t="shared" si="1"/>
        <v>0</v>
      </c>
      <c r="N85" s="363" t="s">
        <v>198</v>
      </c>
      <c r="O85" s="335">
        <v>5000</v>
      </c>
      <c r="P85" s="118" t="s">
        <v>148</v>
      </c>
      <c r="Q85" s="116">
        <v>120</v>
      </c>
      <c r="R85" s="367">
        <v>1972</v>
      </c>
      <c r="S85" s="317"/>
    </row>
    <row r="86" spans="1:64" s="29" customFormat="1" ht="52.5" customHeight="1">
      <c r="A86" s="65" t="s">
        <v>319</v>
      </c>
      <c r="B86" s="22" t="s">
        <v>320</v>
      </c>
      <c r="C86" s="11"/>
      <c r="D86" s="104" t="s">
        <v>525</v>
      </c>
      <c r="E86" s="12">
        <v>2010</v>
      </c>
      <c r="F86" s="23" t="s">
        <v>321</v>
      </c>
      <c r="G86" s="23" t="s">
        <v>322</v>
      </c>
      <c r="H86" s="80" t="s">
        <v>207</v>
      </c>
      <c r="I86" s="101">
        <v>30</v>
      </c>
      <c r="J86" s="50">
        <v>70</v>
      </c>
      <c r="K86" s="31"/>
      <c r="L86" s="265"/>
      <c r="M86" s="350">
        <f t="shared" si="1"/>
        <v>0</v>
      </c>
      <c r="N86" s="359" t="s">
        <v>274</v>
      </c>
      <c r="O86" s="330">
        <v>3000</v>
      </c>
      <c r="P86" s="11" t="s">
        <v>275</v>
      </c>
      <c r="Q86" s="114">
        <v>122</v>
      </c>
      <c r="R86" s="361">
        <v>1419</v>
      </c>
      <c r="S86" s="315"/>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row>
    <row r="87" spans="1:64" s="29" customFormat="1" ht="52.5" customHeight="1">
      <c r="A87" s="65" t="s">
        <v>276</v>
      </c>
      <c r="B87" s="22" t="s">
        <v>277</v>
      </c>
      <c r="C87" s="11"/>
      <c r="D87" s="104" t="s">
        <v>134</v>
      </c>
      <c r="E87" s="12">
        <v>2010</v>
      </c>
      <c r="F87" s="23" t="s">
        <v>321</v>
      </c>
      <c r="G87" s="23" t="s">
        <v>278</v>
      </c>
      <c r="H87" s="80" t="s">
        <v>207</v>
      </c>
      <c r="I87" s="101">
        <v>30</v>
      </c>
      <c r="J87" s="50">
        <v>70</v>
      </c>
      <c r="K87" s="31"/>
      <c r="L87" s="265"/>
      <c r="M87" s="350">
        <f t="shared" si="1"/>
        <v>0</v>
      </c>
      <c r="N87" s="359" t="s">
        <v>274</v>
      </c>
      <c r="O87" s="330">
        <v>3000</v>
      </c>
      <c r="P87" s="11" t="s">
        <v>275</v>
      </c>
      <c r="Q87" s="114">
        <v>131</v>
      </c>
      <c r="R87" s="361">
        <v>1418</v>
      </c>
      <c r="S87" s="315"/>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row>
    <row r="88" spans="1:19" s="10" customFormat="1" ht="65.25" customHeight="1">
      <c r="A88" s="100" t="s">
        <v>396</v>
      </c>
      <c r="B88" s="4" t="s">
        <v>68</v>
      </c>
      <c r="C88" s="88"/>
      <c r="D88" s="18" t="s">
        <v>26</v>
      </c>
      <c r="E88" s="12">
        <v>2010</v>
      </c>
      <c r="F88" s="23" t="s">
        <v>308</v>
      </c>
      <c r="G88" s="23" t="s">
        <v>397</v>
      </c>
      <c r="H88" s="75" t="s">
        <v>207</v>
      </c>
      <c r="I88" s="80">
        <v>20</v>
      </c>
      <c r="J88" s="50">
        <v>100</v>
      </c>
      <c r="K88" s="31"/>
      <c r="L88" s="265"/>
      <c r="M88" s="350">
        <f t="shared" si="1"/>
        <v>0</v>
      </c>
      <c r="N88" s="354" t="s">
        <v>114</v>
      </c>
      <c r="O88" s="331">
        <v>40</v>
      </c>
      <c r="P88" s="11" t="s">
        <v>475</v>
      </c>
      <c r="Q88" s="113">
        <v>248</v>
      </c>
      <c r="R88" s="367">
        <v>1820</v>
      </c>
      <c r="S88" s="317"/>
    </row>
    <row r="89" spans="1:19" s="10" customFormat="1" ht="65.25" customHeight="1">
      <c r="A89" s="100" t="s">
        <v>115</v>
      </c>
      <c r="B89" s="4" t="s">
        <v>116</v>
      </c>
      <c r="C89" s="88"/>
      <c r="D89" s="18" t="s">
        <v>185</v>
      </c>
      <c r="E89" s="12">
        <v>2010</v>
      </c>
      <c r="F89" s="23" t="s">
        <v>308</v>
      </c>
      <c r="G89" s="23" t="s">
        <v>117</v>
      </c>
      <c r="H89" s="75" t="s">
        <v>207</v>
      </c>
      <c r="I89" s="80">
        <v>20</v>
      </c>
      <c r="J89" s="50">
        <v>100</v>
      </c>
      <c r="K89" s="31"/>
      <c r="L89" s="265"/>
      <c r="M89" s="350">
        <f t="shared" si="1"/>
        <v>0</v>
      </c>
      <c r="N89" s="354" t="s">
        <v>114</v>
      </c>
      <c r="O89" s="331">
        <v>40</v>
      </c>
      <c r="P89" s="11" t="s">
        <v>475</v>
      </c>
      <c r="Q89" s="113">
        <v>251</v>
      </c>
      <c r="R89" s="367">
        <v>1824</v>
      </c>
      <c r="S89" s="317"/>
    </row>
    <row r="90" spans="1:19" s="10" customFormat="1" ht="65.25" customHeight="1">
      <c r="A90" s="100" t="s">
        <v>118</v>
      </c>
      <c r="B90" s="4" t="s">
        <v>119</v>
      </c>
      <c r="C90" s="88"/>
      <c r="D90" s="18" t="s">
        <v>28</v>
      </c>
      <c r="E90" s="12">
        <v>2010</v>
      </c>
      <c r="F90" s="23" t="s">
        <v>308</v>
      </c>
      <c r="G90" s="23" t="s">
        <v>120</v>
      </c>
      <c r="H90" s="75" t="s">
        <v>207</v>
      </c>
      <c r="I90" s="80">
        <v>16</v>
      </c>
      <c r="J90" s="50">
        <v>100</v>
      </c>
      <c r="K90" s="31"/>
      <c r="L90" s="265"/>
      <c r="M90" s="350">
        <f t="shared" si="1"/>
        <v>0</v>
      </c>
      <c r="N90" s="354" t="s">
        <v>114</v>
      </c>
      <c r="O90" s="331">
        <v>40</v>
      </c>
      <c r="P90" s="11" t="s">
        <v>475</v>
      </c>
      <c r="Q90" s="113">
        <v>275</v>
      </c>
      <c r="R90" s="367">
        <v>1825</v>
      </c>
      <c r="S90" s="317"/>
    </row>
    <row r="91" spans="1:24" s="469" customFormat="1" ht="44.25" customHeight="1">
      <c r="A91" s="448" t="s">
        <v>287</v>
      </c>
      <c r="B91" s="426" t="s">
        <v>288</v>
      </c>
      <c r="C91" s="426" t="s">
        <v>381</v>
      </c>
      <c r="D91" s="449" t="s">
        <v>164</v>
      </c>
      <c r="E91" s="443">
        <v>2012</v>
      </c>
      <c r="F91" s="429" t="s">
        <v>498</v>
      </c>
      <c r="G91" s="429" t="s">
        <v>670</v>
      </c>
      <c r="H91" s="427" t="s">
        <v>207</v>
      </c>
      <c r="I91" s="430" t="s">
        <v>606</v>
      </c>
      <c r="J91" s="450">
        <v>50</v>
      </c>
      <c r="K91" s="432" t="s">
        <v>638</v>
      </c>
      <c r="L91" s="471"/>
      <c r="M91" s="434">
        <f t="shared" si="1"/>
        <v>0</v>
      </c>
      <c r="N91" s="435" t="s">
        <v>609</v>
      </c>
      <c r="O91" s="446">
        <v>3000</v>
      </c>
      <c r="P91" s="472"/>
      <c r="Q91" s="427">
        <v>120</v>
      </c>
      <c r="R91" s="439">
        <v>2090</v>
      </c>
      <c r="S91" s="468"/>
      <c r="T91" s="473"/>
      <c r="U91" s="473"/>
      <c r="V91" s="473"/>
      <c r="X91" s="474"/>
    </row>
    <row r="92" spans="1:24" s="469" customFormat="1" ht="44.25" customHeight="1">
      <c r="A92" s="448" t="s">
        <v>464</v>
      </c>
      <c r="B92" s="426" t="s">
        <v>465</v>
      </c>
      <c r="C92" s="426" t="s">
        <v>381</v>
      </c>
      <c r="D92" s="449" t="s">
        <v>165</v>
      </c>
      <c r="E92" s="443">
        <v>2012</v>
      </c>
      <c r="F92" s="429" t="s">
        <v>498</v>
      </c>
      <c r="G92" s="429" t="s">
        <v>3</v>
      </c>
      <c r="H92" s="427" t="s">
        <v>207</v>
      </c>
      <c r="I92" s="430" t="s">
        <v>223</v>
      </c>
      <c r="J92" s="450">
        <v>50</v>
      </c>
      <c r="K92" s="432" t="s">
        <v>638</v>
      </c>
      <c r="L92" s="471"/>
      <c r="M92" s="434">
        <f t="shared" si="1"/>
        <v>0</v>
      </c>
      <c r="N92" s="435" t="s">
        <v>609</v>
      </c>
      <c r="O92" s="446">
        <v>3000</v>
      </c>
      <c r="P92" s="472"/>
      <c r="Q92" s="427">
        <v>160</v>
      </c>
      <c r="R92" s="439">
        <v>2086</v>
      </c>
      <c r="S92" s="468"/>
      <c r="T92" s="473"/>
      <c r="U92" s="473"/>
      <c r="V92" s="473"/>
      <c r="X92" s="474"/>
    </row>
    <row r="93" spans="1:19" s="10" customFormat="1" ht="52.5" customHeight="1">
      <c r="A93" s="65" t="s">
        <v>698</v>
      </c>
      <c r="B93" s="4" t="s">
        <v>699</v>
      </c>
      <c r="C93" s="4" t="s">
        <v>700</v>
      </c>
      <c r="D93" s="4" t="s">
        <v>415</v>
      </c>
      <c r="E93" s="85">
        <v>2011</v>
      </c>
      <c r="F93" s="6" t="s">
        <v>321</v>
      </c>
      <c r="G93" s="6" t="s">
        <v>701</v>
      </c>
      <c r="H93" s="6" t="s">
        <v>207</v>
      </c>
      <c r="I93" s="6">
        <v>30</v>
      </c>
      <c r="J93" s="50">
        <v>70</v>
      </c>
      <c r="K93" s="31"/>
      <c r="L93" s="266"/>
      <c r="M93" s="350">
        <f t="shared" si="1"/>
        <v>0</v>
      </c>
      <c r="N93" s="363" t="s">
        <v>410</v>
      </c>
      <c r="O93" s="335">
        <v>3000</v>
      </c>
      <c r="P93" s="22" t="s">
        <v>439</v>
      </c>
      <c r="Q93" s="116">
        <v>140</v>
      </c>
      <c r="R93" s="367" t="s">
        <v>229</v>
      </c>
      <c r="S93" s="317"/>
    </row>
    <row r="94" spans="1:19" s="10" customFormat="1" ht="83.25" customHeight="1">
      <c r="A94" s="65" t="s">
        <v>5</v>
      </c>
      <c r="B94" s="22" t="s">
        <v>6</v>
      </c>
      <c r="C94" s="14" t="s">
        <v>57</v>
      </c>
      <c r="D94" s="4" t="s">
        <v>27</v>
      </c>
      <c r="E94" s="12">
        <v>2009</v>
      </c>
      <c r="F94" s="236" t="s">
        <v>110</v>
      </c>
      <c r="G94" s="6" t="s">
        <v>318</v>
      </c>
      <c r="H94" s="6" t="s">
        <v>207</v>
      </c>
      <c r="I94" s="6">
        <v>30</v>
      </c>
      <c r="J94" s="50">
        <v>100</v>
      </c>
      <c r="K94" s="31"/>
      <c r="L94" s="186"/>
      <c r="M94" s="350">
        <f t="shared" si="1"/>
        <v>0</v>
      </c>
      <c r="N94" s="366" t="s">
        <v>529</v>
      </c>
      <c r="O94" s="332">
        <v>5000</v>
      </c>
      <c r="P94" s="22" t="s">
        <v>139</v>
      </c>
      <c r="Q94" s="116">
        <v>181</v>
      </c>
      <c r="R94" s="367">
        <v>1516</v>
      </c>
      <c r="S94" s="320">
        <v>1818</v>
      </c>
    </row>
    <row r="95" spans="1:19" s="441" customFormat="1" ht="42.75" customHeight="1">
      <c r="A95" s="475" t="s">
        <v>433</v>
      </c>
      <c r="B95" s="437" t="s">
        <v>151</v>
      </c>
      <c r="C95" s="437" t="s">
        <v>654</v>
      </c>
      <c r="D95" s="476" t="s">
        <v>656</v>
      </c>
      <c r="E95" s="428">
        <v>2009</v>
      </c>
      <c r="F95" s="477" t="s">
        <v>621</v>
      </c>
      <c r="G95" s="427" t="s">
        <v>473</v>
      </c>
      <c r="H95" s="427" t="s">
        <v>207</v>
      </c>
      <c r="I95" s="478">
        <v>40</v>
      </c>
      <c r="J95" s="431">
        <v>50</v>
      </c>
      <c r="K95" s="432" t="s">
        <v>638</v>
      </c>
      <c r="L95" s="445"/>
      <c r="M95" s="434">
        <f t="shared" si="1"/>
        <v>0</v>
      </c>
      <c r="N95" s="435" t="s">
        <v>217</v>
      </c>
      <c r="O95" s="446">
        <v>5000</v>
      </c>
      <c r="P95" s="437" t="s">
        <v>439</v>
      </c>
      <c r="Q95" s="447">
        <v>121</v>
      </c>
      <c r="R95" s="439">
        <v>1517</v>
      </c>
      <c r="S95" s="440"/>
    </row>
    <row r="96" spans="1:19" s="7" customFormat="1" ht="52.5" customHeight="1">
      <c r="A96" s="65" t="s">
        <v>279</v>
      </c>
      <c r="B96" s="22" t="s">
        <v>280</v>
      </c>
      <c r="C96" s="22"/>
      <c r="D96" s="17" t="s">
        <v>571</v>
      </c>
      <c r="E96" s="12">
        <v>2010</v>
      </c>
      <c r="F96" s="6" t="s">
        <v>281</v>
      </c>
      <c r="G96" s="6" t="s">
        <v>285</v>
      </c>
      <c r="H96" s="6" t="s">
        <v>207</v>
      </c>
      <c r="I96" s="202">
        <v>30</v>
      </c>
      <c r="J96" s="50">
        <v>70</v>
      </c>
      <c r="K96" s="31"/>
      <c r="L96" s="270"/>
      <c r="M96" s="350">
        <f t="shared" si="1"/>
        <v>0</v>
      </c>
      <c r="N96" s="363" t="s">
        <v>282</v>
      </c>
      <c r="O96" s="332">
        <v>5000</v>
      </c>
      <c r="P96" s="22" t="s">
        <v>275</v>
      </c>
      <c r="Q96" s="113">
        <v>124</v>
      </c>
      <c r="R96" s="361">
        <v>1512</v>
      </c>
      <c r="S96" s="237"/>
    </row>
    <row r="97" spans="1:19" s="10" customFormat="1" ht="42.75" customHeight="1">
      <c r="A97" s="66" t="s">
        <v>447</v>
      </c>
      <c r="B97" s="22" t="s">
        <v>452</v>
      </c>
      <c r="C97" s="22"/>
      <c r="D97" s="17" t="s">
        <v>519</v>
      </c>
      <c r="E97" s="12">
        <v>2010</v>
      </c>
      <c r="F97" s="6" t="s">
        <v>498</v>
      </c>
      <c r="G97" s="6" t="s">
        <v>99</v>
      </c>
      <c r="H97" s="6" t="s">
        <v>207</v>
      </c>
      <c r="I97" s="6">
        <v>30</v>
      </c>
      <c r="J97" s="238">
        <v>70</v>
      </c>
      <c r="K97" s="31"/>
      <c r="L97" s="276"/>
      <c r="M97" s="350">
        <f t="shared" si="1"/>
        <v>0</v>
      </c>
      <c r="N97" s="363" t="s">
        <v>495</v>
      </c>
      <c r="O97" s="335">
        <v>5000</v>
      </c>
      <c r="P97" s="239" t="s">
        <v>208</v>
      </c>
      <c r="Q97" s="116">
        <v>95</v>
      </c>
      <c r="R97" s="367">
        <v>1854</v>
      </c>
      <c r="S97" s="317"/>
    </row>
    <row r="98" spans="1:19" s="7" customFormat="1" ht="69.75" customHeight="1">
      <c r="A98" s="65" t="s">
        <v>584</v>
      </c>
      <c r="B98" s="22" t="s">
        <v>579</v>
      </c>
      <c r="C98" s="22"/>
      <c r="D98" s="17" t="s">
        <v>403</v>
      </c>
      <c r="E98" s="12">
        <v>2010</v>
      </c>
      <c r="F98" s="6" t="s">
        <v>321</v>
      </c>
      <c r="G98" s="6" t="s">
        <v>580</v>
      </c>
      <c r="H98" s="6" t="s">
        <v>207</v>
      </c>
      <c r="I98" s="202">
        <v>20</v>
      </c>
      <c r="J98" s="50">
        <v>80</v>
      </c>
      <c r="K98" s="31"/>
      <c r="L98" s="270"/>
      <c r="M98" s="350">
        <f t="shared" si="1"/>
        <v>0</v>
      </c>
      <c r="N98" s="363" t="s">
        <v>398</v>
      </c>
      <c r="O98" s="332">
        <v>5000</v>
      </c>
      <c r="P98" s="22" t="s">
        <v>374</v>
      </c>
      <c r="Q98" s="113">
        <v>225</v>
      </c>
      <c r="R98" s="361">
        <v>1536</v>
      </c>
      <c r="S98" s="237"/>
    </row>
    <row r="99" spans="1:19" s="10" customFormat="1" ht="52.5" customHeight="1">
      <c r="A99" s="66" t="s">
        <v>616</v>
      </c>
      <c r="B99" s="22" t="s">
        <v>453</v>
      </c>
      <c r="C99" s="22"/>
      <c r="D99" s="17" t="s">
        <v>526</v>
      </c>
      <c r="E99" s="12">
        <v>2010</v>
      </c>
      <c r="F99" s="6" t="s">
        <v>498</v>
      </c>
      <c r="G99" s="6" t="s">
        <v>100</v>
      </c>
      <c r="H99" s="6" t="s">
        <v>207</v>
      </c>
      <c r="I99" s="6">
        <v>30</v>
      </c>
      <c r="J99" s="238">
        <v>75</v>
      </c>
      <c r="K99" s="31"/>
      <c r="L99" s="186"/>
      <c r="M99" s="350">
        <f t="shared" si="1"/>
        <v>0</v>
      </c>
      <c r="N99" s="363" t="s">
        <v>446</v>
      </c>
      <c r="O99" s="335">
        <v>5000</v>
      </c>
      <c r="P99" s="239" t="s">
        <v>208</v>
      </c>
      <c r="Q99" s="116">
        <v>195</v>
      </c>
      <c r="R99" s="367">
        <v>1416</v>
      </c>
      <c r="S99" s="317"/>
    </row>
    <row r="100" spans="1:19" s="441" customFormat="1" ht="55.5" customHeight="1">
      <c r="A100" s="442" t="s">
        <v>437</v>
      </c>
      <c r="B100" s="437" t="s">
        <v>436</v>
      </c>
      <c r="C100" s="437"/>
      <c r="D100" s="479" t="s">
        <v>173</v>
      </c>
      <c r="E100" s="428">
        <v>2010</v>
      </c>
      <c r="F100" s="427" t="s">
        <v>498</v>
      </c>
      <c r="G100" s="427" t="s">
        <v>98</v>
      </c>
      <c r="H100" s="427" t="s">
        <v>207</v>
      </c>
      <c r="I100" s="427">
        <v>30</v>
      </c>
      <c r="J100" s="444">
        <v>65</v>
      </c>
      <c r="K100" s="432" t="s">
        <v>638</v>
      </c>
      <c r="L100" s="445"/>
      <c r="M100" s="434">
        <f t="shared" si="1"/>
        <v>0</v>
      </c>
      <c r="N100" s="435" t="s">
        <v>435</v>
      </c>
      <c r="O100" s="436">
        <v>5000</v>
      </c>
      <c r="P100" s="437" t="s">
        <v>434</v>
      </c>
      <c r="Q100" s="447">
        <v>117</v>
      </c>
      <c r="R100" s="463">
        <v>1855</v>
      </c>
      <c r="S100" s="440"/>
    </row>
    <row r="101" spans="1:24" s="441" customFormat="1" ht="43.5" customHeight="1" thickBot="1">
      <c r="A101" s="482" t="s">
        <v>411</v>
      </c>
      <c r="B101" s="483" t="s">
        <v>412</v>
      </c>
      <c r="C101" s="483" t="s">
        <v>381</v>
      </c>
      <c r="D101" s="498" t="s">
        <v>406</v>
      </c>
      <c r="E101" s="484">
        <v>2012</v>
      </c>
      <c r="F101" s="485" t="s">
        <v>63</v>
      </c>
      <c r="G101" s="485" t="s">
        <v>413</v>
      </c>
      <c r="H101" s="485" t="s">
        <v>207</v>
      </c>
      <c r="I101" s="485">
        <v>20</v>
      </c>
      <c r="J101" s="486">
        <v>150</v>
      </c>
      <c r="K101" s="432" t="s">
        <v>638</v>
      </c>
      <c r="L101" s="499"/>
      <c r="M101" s="434">
        <f t="shared" si="1"/>
        <v>0</v>
      </c>
      <c r="N101" s="470" t="s">
        <v>125</v>
      </c>
      <c r="O101" s="446">
        <v>3000</v>
      </c>
      <c r="P101" s="472"/>
      <c r="Q101" s="447">
        <v>260</v>
      </c>
      <c r="R101" s="439">
        <v>1882</v>
      </c>
      <c r="S101" s="440"/>
      <c r="T101" s="500"/>
      <c r="U101" s="500">
        <v>300</v>
      </c>
      <c r="V101" s="500"/>
      <c r="X101" s="474"/>
    </row>
    <row r="102" spans="1:18" ht="23.25" customHeight="1" thickBot="1">
      <c r="A102" s="143"/>
      <c r="B102" s="130"/>
      <c r="C102" s="130"/>
      <c r="D102" s="131" t="s">
        <v>378</v>
      </c>
      <c r="E102" s="132"/>
      <c r="F102" s="133"/>
      <c r="G102" s="133"/>
      <c r="H102" s="133"/>
      <c r="I102" s="133"/>
      <c r="J102" s="134"/>
      <c r="K102" s="135"/>
      <c r="L102" s="136"/>
      <c r="M102" s="350">
        <f t="shared" si="1"/>
        <v>0</v>
      </c>
      <c r="N102" s="354"/>
      <c r="O102" s="335"/>
      <c r="P102" s="22"/>
      <c r="Q102" s="117"/>
      <c r="R102" s="375"/>
    </row>
    <row r="103" spans="1:19" s="244" customFormat="1" ht="79.5" customHeight="1">
      <c r="A103" s="240" t="s">
        <v>108</v>
      </c>
      <c r="B103" s="204" t="s">
        <v>109</v>
      </c>
      <c r="C103" s="241"/>
      <c r="D103" s="242" t="s">
        <v>404</v>
      </c>
      <c r="E103" s="207">
        <v>2010</v>
      </c>
      <c r="F103" s="243" t="s">
        <v>528</v>
      </c>
      <c r="G103" s="2" t="s">
        <v>187</v>
      </c>
      <c r="H103" s="2" t="s">
        <v>631</v>
      </c>
      <c r="I103" s="2">
        <v>10</v>
      </c>
      <c r="J103" s="223">
        <v>400</v>
      </c>
      <c r="K103" s="34"/>
      <c r="L103" s="187"/>
      <c r="M103" s="350">
        <f t="shared" si="1"/>
        <v>0</v>
      </c>
      <c r="N103" s="363" t="s">
        <v>4</v>
      </c>
      <c r="O103" s="332">
        <v>5000</v>
      </c>
      <c r="P103" s="22" t="s">
        <v>374</v>
      </c>
      <c r="Q103" s="116">
        <v>620</v>
      </c>
      <c r="R103" s="367" t="s">
        <v>230</v>
      </c>
      <c r="S103" s="324"/>
    </row>
    <row r="104" spans="1:19" s="10" customFormat="1" ht="81" customHeight="1">
      <c r="A104" s="66" t="s">
        <v>399</v>
      </c>
      <c r="B104" s="22" t="s">
        <v>481</v>
      </c>
      <c r="C104" s="22"/>
      <c r="D104" s="17" t="s">
        <v>129</v>
      </c>
      <c r="E104" s="12">
        <v>2010</v>
      </c>
      <c r="F104" s="6" t="s">
        <v>679</v>
      </c>
      <c r="G104" s="6" t="s">
        <v>189</v>
      </c>
      <c r="H104" s="6" t="s">
        <v>207</v>
      </c>
      <c r="I104" s="6">
        <v>30</v>
      </c>
      <c r="J104" s="238">
        <v>120</v>
      </c>
      <c r="K104" s="31"/>
      <c r="L104" s="186"/>
      <c r="M104" s="350">
        <f t="shared" si="1"/>
        <v>0</v>
      </c>
      <c r="N104" s="360" t="s">
        <v>615</v>
      </c>
      <c r="O104" s="335">
        <v>3000</v>
      </c>
      <c r="P104" s="119" t="s">
        <v>374</v>
      </c>
      <c r="Q104" s="116">
        <v>215</v>
      </c>
      <c r="R104" s="367" t="s">
        <v>231</v>
      </c>
      <c r="S104" s="317"/>
    </row>
    <row r="105" spans="1:19" s="10" customFormat="1" ht="108" customHeight="1">
      <c r="A105" s="66" t="s">
        <v>400</v>
      </c>
      <c r="B105" s="22" t="s">
        <v>482</v>
      </c>
      <c r="C105" s="22"/>
      <c r="D105" s="17" t="s">
        <v>132</v>
      </c>
      <c r="E105" s="12">
        <v>2010</v>
      </c>
      <c r="F105" s="6" t="s">
        <v>679</v>
      </c>
      <c r="G105" s="6" t="s">
        <v>479</v>
      </c>
      <c r="H105" s="6" t="s">
        <v>207</v>
      </c>
      <c r="I105" s="6">
        <v>30</v>
      </c>
      <c r="J105" s="238">
        <v>120</v>
      </c>
      <c r="K105" s="31"/>
      <c r="L105" s="186"/>
      <c r="M105" s="350">
        <f t="shared" si="1"/>
        <v>0</v>
      </c>
      <c r="N105" s="360" t="s">
        <v>16</v>
      </c>
      <c r="O105" s="335">
        <v>3000</v>
      </c>
      <c r="P105" s="119" t="s">
        <v>374</v>
      </c>
      <c r="Q105" s="116">
        <v>176</v>
      </c>
      <c r="R105" s="367">
        <v>1818</v>
      </c>
      <c r="S105" s="317"/>
    </row>
    <row r="106" spans="1:19" s="7" customFormat="1" ht="57" customHeight="1">
      <c r="A106" s="65" t="s">
        <v>283</v>
      </c>
      <c r="B106" s="22" t="s">
        <v>284</v>
      </c>
      <c r="C106" s="16"/>
      <c r="D106" s="17" t="s">
        <v>363</v>
      </c>
      <c r="E106" s="12">
        <v>2010</v>
      </c>
      <c r="F106" s="6" t="s">
        <v>321</v>
      </c>
      <c r="G106" s="6" t="s">
        <v>285</v>
      </c>
      <c r="H106" s="6" t="s">
        <v>207</v>
      </c>
      <c r="I106" s="202">
        <v>30</v>
      </c>
      <c r="J106" s="50">
        <v>70</v>
      </c>
      <c r="K106" s="31"/>
      <c r="L106" s="270"/>
      <c r="M106" s="350">
        <f t="shared" si="1"/>
        <v>0</v>
      </c>
      <c r="N106" s="360" t="s">
        <v>568</v>
      </c>
      <c r="O106" s="333">
        <v>3000</v>
      </c>
      <c r="P106" s="22" t="s">
        <v>275</v>
      </c>
      <c r="Q106" s="113">
        <v>146</v>
      </c>
      <c r="R106" s="361" t="s">
        <v>232</v>
      </c>
      <c r="S106" s="237"/>
    </row>
    <row r="107" spans="1:19" s="10" customFormat="1" ht="64.5" customHeight="1">
      <c r="A107" s="66" t="s">
        <v>105</v>
      </c>
      <c r="B107" s="14" t="s">
        <v>106</v>
      </c>
      <c r="C107" s="14"/>
      <c r="D107" s="73" t="s">
        <v>130</v>
      </c>
      <c r="E107" s="12">
        <v>2009</v>
      </c>
      <c r="F107" s="6" t="s">
        <v>107</v>
      </c>
      <c r="G107" s="6" t="s">
        <v>315</v>
      </c>
      <c r="H107" s="6" t="s">
        <v>207</v>
      </c>
      <c r="I107" s="6">
        <v>30</v>
      </c>
      <c r="J107" s="50">
        <v>85</v>
      </c>
      <c r="K107" s="31"/>
      <c r="L107" s="269"/>
      <c r="M107" s="350">
        <f t="shared" si="1"/>
        <v>0</v>
      </c>
      <c r="N107" s="363" t="s">
        <v>450</v>
      </c>
      <c r="O107" s="335">
        <v>5000</v>
      </c>
      <c r="P107" s="118" t="s">
        <v>374</v>
      </c>
      <c r="Q107" s="116">
        <v>200</v>
      </c>
      <c r="R107" s="367">
        <v>1722</v>
      </c>
      <c r="S107" s="317"/>
    </row>
    <row r="108" spans="1:18" s="3" customFormat="1" ht="66" customHeight="1">
      <c r="A108" s="66" t="s">
        <v>156</v>
      </c>
      <c r="B108" s="22" t="s">
        <v>678</v>
      </c>
      <c r="C108" s="14"/>
      <c r="D108" s="16" t="s">
        <v>133</v>
      </c>
      <c r="E108" s="12">
        <v>2009</v>
      </c>
      <c r="F108" s="6" t="s">
        <v>107</v>
      </c>
      <c r="G108" s="6" t="s">
        <v>316</v>
      </c>
      <c r="H108" s="6" t="s">
        <v>207</v>
      </c>
      <c r="I108" s="6">
        <v>40</v>
      </c>
      <c r="J108" s="50">
        <v>85</v>
      </c>
      <c r="K108" s="31"/>
      <c r="L108" s="269"/>
      <c r="M108" s="350">
        <f t="shared" si="1"/>
        <v>0</v>
      </c>
      <c r="N108" s="363" t="s">
        <v>332</v>
      </c>
      <c r="O108" s="335">
        <v>5000</v>
      </c>
      <c r="P108" s="118" t="s">
        <v>374</v>
      </c>
      <c r="Q108" s="116">
        <v>142</v>
      </c>
      <c r="R108" s="367">
        <v>1878</v>
      </c>
    </row>
    <row r="109" spans="1:19" s="10" customFormat="1" ht="51.75" customHeight="1" thickBot="1">
      <c r="A109" s="65" t="s">
        <v>331</v>
      </c>
      <c r="B109" s="22" t="s">
        <v>330</v>
      </c>
      <c r="C109" s="16"/>
      <c r="D109" s="73" t="s">
        <v>131</v>
      </c>
      <c r="E109" s="12">
        <v>2010</v>
      </c>
      <c r="F109" s="6" t="s">
        <v>107</v>
      </c>
      <c r="G109" s="6" t="s">
        <v>48</v>
      </c>
      <c r="H109" s="6" t="s">
        <v>207</v>
      </c>
      <c r="I109" s="6">
        <v>40</v>
      </c>
      <c r="J109" s="50">
        <v>85</v>
      </c>
      <c r="K109" s="31"/>
      <c r="L109" s="186"/>
      <c r="M109" s="350">
        <f t="shared" si="1"/>
        <v>0</v>
      </c>
      <c r="N109" s="363" t="s">
        <v>329</v>
      </c>
      <c r="O109" s="335">
        <v>5000</v>
      </c>
      <c r="P109" s="22" t="s">
        <v>491</v>
      </c>
      <c r="Q109" s="116">
        <v>140</v>
      </c>
      <c r="R109" s="367">
        <v>1828</v>
      </c>
      <c r="S109" s="317"/>
    </row>
    <row r="110" spans="1:19" s="244" customFormat="1" ht="51" customHeight="1">
      <c r="A110" s="65" t="s">
        <v>652</v>
      </c>
      <c r="B110" s="22" t="s">
        <v>483</v>
      </c>
      <c r="C110" s="16"/>
      <c r="D110" s="73" t="s">
        <v>623</v>
      </c>
      <c r="E110" s="12">
        <v>2010</v>
      </c>
      <c r="F110" s="6" t="s">
        <v>321</v>
      </c>
      <c r="G110" s="6" t="s">
        <v>480</v>
      </c>
      <c r="H110" s="6" t="s">
        <v>207</v>
      </c>
      <c r="I110" s="6">
        <v>30</v>
      </c>
      <c r="J110" s="50">
        <v>85</v>
      </c>
      <c r="K110" s="31"/>
      <c r="L110" s="186"/>
      <c r="M110" s="350">
        <f t="shared" si="1"/>
        <v>0</v>
      </c>
      <c r="N110" s="376" t="s">
        <v>651</v>
      </c>
      <c r="O110" s="335">
        <v>3000</v>
      </c>
      <c r="P110" s="22" t="s">
        <v>148</v>
      </c>
      <c r="Q110" s="116">
        <v>170</v>
      </c>
      <c r="R110" s="367">
        <v>1827</v>
      </c>
      <c r="S110" s="324"/>
    </row>
    <row r="111" spans="1:19" s="77" customFormat="1" ht="66" customHeight="1" thickBot="1">
      <c r="A111" s="109" t="s">
        <v>153</v>
      </c>
      <c r="B111" s="30" t="s">
        <v>154</v>
      </c>
      <c r="C111" s="124"/>
      <c r="D111" s="76" t="s">
        <v>135</v>
      </c>
      <c r="E111" s="72">
        <v>2010</v>
      </c>
      <c r="F111" s="9" t="s">
        <v>321</v>
      </c>
      <c r="G111" s="9" t="s">
        <v>155</v>
      </c>
      <c r="H111" s="9" t="s">
        <v>207</v>
      </c>
      <c r="I111" s="129">
        <v>30</v>
      </c>
      <c r="J111" s="52">
        <v>85</v>
      </c>
      <c r="K111" s="33"/>
      <c r="L111" s="277"/>
      <c r="M111" s="350">
        <f t="shared" si="1"/>
        <v>0</v>
      </c>
      <c r="N111" s="363" t="s">
        <v>543</v>
      </c>
      <c r="O111" s="332">
        <v>25</v>
      </c>
      <c r="P111" s="22" t="s">
        <v>148</v>
      </c>
      <c r="Q111" s="116">
        <v>167</v>
      </c>
      <c r="R111" s="367">
        <v>1641</v>
      </c>
      <c r="S111" s="314"/>
    </row>
    <row r="112" spans="1:19" s="7" customFormat="1" ht="18.75" customHeight="1" thickBot="1">
      <c r="A112" s="255"/>
      <c r="B112" s="48"/>
      <c r="C112" s="48"/>
      <c r="D112" s="256" t="s">
        <v>573</v>
      </c>
      <c r="E112" s="257"/>
      <c r="F112" s="257"/>
      <c r="G112" s="257"/>
      <c r="H112" s="258"/>
      <c r="I112" s="257"/>
      <c r="J112" s="259"/>
      <c r="K112" s="257"/>
      <c r="L112" s="260"/>
      <c r="M112" s="350">
        <f t="shared" si="1"/>
        <v>0</v>
      </c>
      <c r="N112" s="364"/>
      <c r="O112" s="334"/>
      <c r="P112" s="118"/>
      <c r="Q112" s="113"/>
      <c r="R112" s="377"/>
      <c r="S112" s="237"/>
    </row>
    <row r="113" spans="1:19" s="7" customFormat="1" ht="18.75" customHeight="1" thickBot="1">
      <c r="A113" s="249"/>
      <c r="B113" s="278"/>
      <c r="C113" s="278"/>
      <c r="D113" s="250" t="s">
        <v>405</v>
      </c>
      <c r="E113" s="251"/>
      <c r="F113" s="251"/>
      <c r="G113" s="251"/>
      <c r="H113" s="252"/>
      <c r="I113" s="251"/>
      <c r="J113" s="253"/>
      <c r="K113" s="251"/>
      <c r="L113" s="254"/>
      <c r="M113" s="350">
        <f t="shared" si="1"/>
        <v>0</v>
      </c>
      <c r="N113" s="364"/>
      <c r="O113" s="334"/>
      <c r="P113" s="118"/>
      <c r="Q113" s="113"/>
      <c r="R113" s="377"/>
      <c r="S113" s="237"/>
    </row>
    <row r="114" spans="1:21" s="10" customFormat="1" ht="119.25" customHeight="1">
      <c r="A114" s="235" t="s">
        <v>340</v>
      </c>
      <c r="B114" s="206" t="s">
        <v>258</v>
      </c>
      <c r="C114" s="206" t="s">
        <v>357</v>
      </c>
      <c r="D114" s="279" t="s">
        <v>408</v>
      </c>
      <c r="E114" s="126">
        <v>2011</v>
      </c>
      <c r="F114" s="2" t="s">
        <v>0</v>
      </c>
      <c r="G114" s="280" t="s">
        <v>592</v>
      </c>
      <c r="H114" s="2" t="s">
        <v>207</v>
      </c>
      <c r="I114" s="2">
        <v>4</v>
      </c>
      <c r="J114" s="192">
        <v>1200</v>
      </c>
      <c r="K114" s="34"/>
      <c r="L114" s="281"/>
      <c r="M114" s="350">
        <f t="shared" si="1"/>
        <v>0</v>
      </c>
      <c r="N114" s="363" t="s">
        <v>1</v>
      </c>
      <c r="O114" s="335">
        <v>2000</v>
      </c>
      <c r="P114" s="22" t="s">
        <v>439</v>
      </c>
      <c r="Q114" s="116">
        <v>1815</v>
      </c>
      <c r="R114" s="367" t="s">
        <v>233</v>
      </c>
      <c r="S114" s="314"/>
      <c r="T114" s="77"/>
      <c r="U114" s="141"/>
    </row>
    <row r="115" spans="1:21" s="10" customFormat="1" ht="38.25" customHeight="1">
      <c r="A115" s="100" t="s">
        <v>341</v>
      </c>
      <c r="B115" s="4" t="s">
        <v>2</v>
      </c>
      <c r="C115" s="4" t="s">
        <v>357</v>
      </c>
      <c r="D115" s="17" t="s">
        <v>409</v>
      </c>
      <c r="E115" s="85">
        <v>2011</v>
      </c>
      <c r="F115" s="79" t="s">
        <v>498</v>
      </c>
      <c r="G115" s="79" t="s">
        <v>3</v>
      </c>
      <c r="H115" s="6" t="s">
        <v>207</v>
      </c>
      <c r="I115" s="5" t="s">
        <v>223</v>
      </c>
      <c r="J115" s="144">
        <v>80</v>
      </c>
      <c r="K115" s="31"/>
      <c r="L115" s="266"/>
      <c r="M115" s="350">
        <f t="shared" si="1"/>
        <v>0</v>
      </c>
      <c r="N115" s="363" t="s">
        <v>666</v>
      </c>
      <c r="O115" s="335">
        <v>1000</v>
      </c>
      <c r="P115" s="22" t="s">
        <v>439</v>
      </c>
      <c r="Q115" s="116">
        <v>145</v>
      </c>
      <c r="R115" s="367" t="s">
        <v>234</v>
      </c>
      <c r="S115" s="314"/>
      <c r="T115" s="77"/>
      <c r="U115" s="141"/>
    </row>
    <row r="116" spans="1:21" s="10" customFormat="1" ht="45" customHeight="1">
      <c r="A116" s="100" t="s">
        <v>342</v>
      </c>
      <c r="B116" s="4" t="s">
        <v>667</v>
      </c>
      <c r="C116" s="4"/>
      <c r="D116" s="17" t="s">
        <v>136</v>
      </c>
      <c r="E116" s="85">
        <v>2011</v>
      </c>
      <c r="F116" s="79" t="s">
        <v>621</v>
      </c>
      <c r="G116" s="79" t="s">
        <v>668</v>
      </c>
      <c r="H116" s="6" t="s">
        <v>207</v>
      </c>
      <c r="I116" s="5" t="s">
        <v>600</v>
      </c>
      <c r="J116" s="144">
        <v>120</v>
      </c>
      <c r="K116" s="31"/>
      <c r="L116" s="266"/>
      <c r="M116" s="350">
        <f t="shared" si="1"/>
        <v>0</v>
      </c>
      <c r="N116" s="363" t="s">
        <v>669</v>
      </c>
      <c r="O116" s="335">
        <v>1000</v>
      </c>
      <c r="P116" s="22" t="s">
        <v>439</v>
      </c>
      <c r="Q116" s="116">
        <v>270</v>
      </c>
      <c r="R116" s="367" t="s">
        <v>235</v>
      </c>
      <c r="S116" s="314"/>
      <c r="T116" s="77"/>
      <c r="U116" s="141"/>
    </row>
    <row r="117" spans="1:19" s="7" customFormat="1" ht="43.5" customHeight="1">
      <c r="A117" s="66" t="s">
        <v>53</v>
      </c>
      <c r="B117" s="22" t="s">
        <v>111</v>
      </c>
      <c r="C117" s="22" t="s">
        <v>61</v>
      </c>
      <c r="D117" s="4" t="s">
        <v>407</v>
      </c>
      <c r="E117" s="12">
        <v>2010</v>
      </c>
      <c r="F117" s="6" t="s">
        <v>373</v>
      </c>
      <c r="G117" s="5" t="s">
        <v>186</v>
      </c>
      <c r="H117" s="6" t="s">
        <v>54</v>
      </c>
      <c r="I117" s="6">
        <v>15</v>
      </c>
      <c r="J117" s="238">
        <v>250</v>
      </c>
      <c r="K117" s="88"/>
      <c r="L117" s="186"/>
      <c r="M117" s="350">
        <f t="shared" si="1"/>
        <v>0</v>
      </c>
      <c r="N117" s="366" t="s">
        <v>112</v>
      </c>
      <c r="O117" s="332">
        <v>10000</v>
      </c>
      <c r="P117" s="349" t="s">
        <v>491</v>
      </c>
      <c r="Q117" s="113">
        <v>355</v>
      </c>
      <c r="R117" s="361" t="s">
        <v>236</v>
      </c>
      <c r="S117" s="237">
        <v>1845</v>
      </c>
    </row>
    <row r="118" spans="1:19" s="10" customFormat="1" ht="69.75" customHeight="1">
      <c r="A118" s="65" t="s">
        <v>43</v>
      </c>
      <c r="B118" s="22" t="s">
        <v>44</v>
      </c>
      <c r="C118" s="22"/>
      <c r="D118" s="73" t="s">
        <v>709</v>
      </c>
      <c r="E118" s="12">
        <v>2010</v>
      </c>
      <c r="F118" s="6" t="s">
        <v>45</v>
      </c>
      <c r="G118" s="6" t="s">
        <v>326</v>
      </c>
      <c r="H118" s="6" t="s">
        <v>150</v>
      </c>
      <c r="I118" s="6">
        <v>10</v>
      </c>
      <c r="J118" s="50">
        <v>160</v>
      </c>
      <c r="K118" s="31"/>
      <c r="L118" s="186"/>
      <c r="M118" s="350">
        <f t="shared" si="1"/>
        <v>0</v>
      </c>
      <c r="N118" s="363" t="s">
        <v>391</v>
      </c>
      <c r="O118" s="335">
        <v>3000</v>
      </c>
      <c r="P118" s="22" t="s">
        <v>491</v>
      </c>
      <c r="Q118" s="116">
        <v>530</v>
      </c>
      <c r="R118" s="367">
        <v>1851</v>
      </c>
      <c r="S118" s="317"/>
    </row>
    <row r="119" spans="1:19" s="10" customFormat="1" ht="54" customHeight="1">
      <c r="A119" s="65" t="s">
        <v>487</v>
      </c>
      <c r="B119" s="22" t="s">
        <v>488</v>
      </c>
      <c r="C119" s="22" t="s">
        <v>364</v>
      </c>
      <c r="D119" s="44" t="s">
        <v>365</v>
      </c>
      <c r="E119" s="12">
        <v>2010</v>
      </c>
      <c r="F119" s="6" t="s">
        <v>498</v>
      </c>
      <c r="G119" s="6" t="s">
        <v>103</v>
      </c>
      <c r="H119" s="6" t="s">
        <v>207</v>
      </c>
      <c r="I119" s="6">
        <v>20</v>
      </c>
      <c r="J119" s="50">
        <v>90</v>
      </c>
      <c r="K119" s="31"/>
      <c r="L119" s="186"/>
      <c r="M119" s="350">
        <f t="shared" si="1"/>
        <v>0</v>
      </c>
      <c r="N119" s="363" t="s">
        <v>489</v>
      </c>
      <c r="O119" s="332">
        <v>3000</v>
      </c>
      <c r="P119" s="22" t="s">
        <v>148</v>
      </c>
      <c r="Q119" s="116">
        <v>265</v>
      </c>
      <c r="R119" s="367">
        <v>1857</v>
      </c>
      <c r="S119" s="317"/>
    </row>
    <row r="120" spans="1:19" s="469" customFormat="1" ht="33" customHeight="1">
      <c r="A120" s="480" t="s">
        <v>544</v>
      </c>
      <c r="B120" s="437" t="s">
        <v>545</v>
      </c>
      <c r="C120" s="437" t="s">
        <v>357</v>
      </c>
      <c r="D120" s="476" t="s">
        <v>366</v>
      </c>
      <c r="E120" s="428">
        <v>2010</v>
      </c>
      <c r="F120" s="427" t="s">
        <v>209</v>
      </c>
      <c r="G120" s="427" t="s">
        <v>490</v>
      </c>
      <c r="H120" s="427" t="s">
        <v>207</v>
      </c>
      <c r="I120" s="481">
        <v>30</v>
      </c>
      <c r="J120" s="444">
        <v>70</v>
      </c>
      <c r="K120" s="432" t="s">
        <v>638</v>
      </c>
      <c r="L120" s="433"/>
      <c r="M120" s="434">
        <f t="shared" si="1"/>
        <v>0</v>
      </c>
      <c r="N120" s="435" t="s">
        <v>632</v>
      </c>
      <c r="O120" s="446">
        <v>3000</v>
      </c>
      <c r="P120" s="437" t="s">
        <v>148</v>
      </c>
      <c r="Q120" s="447">
        <v>102</v>
      </c>
      <c r="R120" s="463">
        <v>1494</v>
      </c>
      <c r="S120" s="468"/>
    </row>
    <row r="121" spans="1:24" s="441" customFormat="1" ht="42" customHeight="1">
      <c r="A121" s="448" t="s">
        <v>512</v>
      </c>
      <c r="B121" s="426" t="s">
        <v>73</v>
      </c>
      <c r="C121" s="426" t="s">
        <v>74</v>
      </c>
      <c r="D121" s="426" t="s">
        <v>593</v>
      </c>
      <c r="E121" s="443">
        <v>2012</v>
      </c>
      <c r="F121" s="429" t="s">
        <v>209</v>
      </c>
      <c r="G121" s="429" t="s">
        <v>75</v>
      </c>
      <c r="H121" s="427" t="s">
        <v>207</v>
      </c>
      <c r="I121" s="430" t="s">
        <v>600</v>
      </c>
      <c r="J121" s="450">
        <v>150</v>
      </c>
      <c r="K121" s="432" t="s">
        <v>638</v>
      </c>
      <c r="L121" s="433"/>
      <c r="M121" s="434">
        <f t="shared" si="1"/>
        <v>0</v>
      </c>
      <c r="N121" s="435" t="s">
        <v>380</v>
      </c>
      <c r="O121" s="446">
        <v>3000</v>
      </c>
      <c r="P121" s="472"/>
      <c r="Q121" s="427">
        <v>320</v>
      </c>
      <c r="R121" s="439">
        <v>1987</v>
      </c>
      <c r="S121" s="440"/>
      <c r="T121" s="473"/>
      <c r="U121" s="473">
        <v>300</v>
      </c>
      <c r="V121" s="473"/>
      <c r="X121" s="474"/>
    </row>
    <row r="122" spans="1:19" s="10" customFormat="1" ht="39.75" customHeight="1">
      <c r="A122" s="326" t="s">
        <v>290</v>
      </c>
      <c r="B122" s="4" t="s">
        <v>291</v>
      </c>
      <c r="C122" s="4" t="s">
        <v>292</v>
      </c>
      <c r="D122" s="4" t="s">
        <v>299</v>
      </c>
      <c r="E122" s="85">
        <v>2011</v>
      </c>
      <c r="F122" s="6" t="s">
        <v>373</v>
      </c>
      <c r="G122" s="6" t="s">
        <v>103</v>
      </c>
      <c r="H122" s="6" t="s">
        <v>22</v>
      </c>
      <c r="I122" s="6">
        <v>17</v>
      </c>
      <c r="J122" s="50">
        <v>100</v>
      </c>
      <c r="K122" s="31"/>
      <c r="L122" s="270"/>
      <c r="M122" s="350">
        <f t="shared" si="1"/>
        <v>0</v>
      </c>
      <c r="N122" s="366" t="s">
        <v>29</v>
      </c>
      <c r="O122" s="335">
        <v>5000</v>
      </c>
      <c r="P122" s="22" t="s">
        <v>148</v>
      </c>
      <c r="Q122" s="116">
        <v>235</v>
      </c>
      <c r="R122" s="367" t="s">
        <v>237</v>
      </c>
      <c r="S122" s="317"/>
    </row>
    <row r="123" spans="1:19" s="441" customFormat="1" ht="44.25" customHeight="1" thickBot="1">
      <c r="A123" s="482" t="s">
        <v>572</v>
      </c>
      <c r="B123" s="483" t="s">
        <v>361</v>
      </c>
      <c r="C123" s="483" t="s">
        <v>292</v>
      </c>
      <c r="D123" s="483" t="s">
        <v>262</v>
      </c>
      <c r="E123" s="484">
        <v>2011</v>
      </c>
      <c r="F123" s="485" t="s">
        <v>206</v>
      </c>
      <c r="G123" s="485" t="s">
        <v>362</v>
      </c>
      <c r="H123" s="485" t="s">
        <v>207</v>
      </c>
      <c r="I123" s="485">
        <v>40</v>
      </c>
      <c r="J123" s="486">
        <v>60</v>
      </c>
      <c r="K123" s="487" t="s">
        <v>638</v>
      </c>
      <c r="L123" s="488"/>
      <c r="M123" s="434">
        <f t="shared" si="1"/>
        <v>0</v>
      </c>
      <c r="N123" s="489" t="s">
        <v>264</v>
      </c>
      <c r="O123" s="436">
        <v>500</v>
      </c>
      <c r="P123" s="437" t="s">
        <v>491</v>
      </c>
      <c r="Q123" s="447">
        <v>50</v>
      </c>
      <c r="R123" s="463" t="s">
        <v>238</v>
      </c>
      <c r="S123" s="440"/>
    </row>
    <row r="124" spans="1:18" s="3" customFormat="1" ht="18.75" customHeight="1" thickBot="1">
      <c r="A124" s="255"/>
      <c r="B124" s="48"/>
      <c r="C124" s="48"/>
      <c r="D124" s="256" t="s">
        <v>553</v>
      </c>
      <c r="E124" s="257"/>
      <c r="F124" s="257"/>
      <c r="G124" s="257"/>
      <c r="H124" s="258"/>
      <c r="I124" s="257"/>
      <c r="J124" s="259"/>
      <c r="K124" s="257"/>
      <c r="L124" s="260"/>
      <c r="M124" s="350">
        <f t="shared" si="1"/>
        <v>0</v>
      </c>
      <c r="N124" s="364"/>
      <c r="O124" s="334"/>
      <c r="P124" s="118"/>
      <c r="Q124" s="197"/>
      <c r="R124" s="365"/>
    </row>
    <row r="125" spans="1:64" s="29" customFormat="1" ht="66.75" customHeight="1">
      <c r="A125" s="64" t="s">
        <v>218</v>
      </c>
      <c r="B125" s="2" t="s">
        <v>219</v>
      </c>
      <c r="C125" s="41" t="s">
        <v>220</v>
      </c>
      <c r="D125" s="42" t="s">
        <v>221</v>
      </c>
      <c r="E125" s="126">
        <v>2011</v>
      </c>
      <c r="F125" s="102" t="s">
        <v>498</v>
      </c>
      <c r="G125" s="98" t="s">
        <v>222</v>
      </c>
      <c r="H125" s="99" t="s">
        <v>207</v>
      </c>
      <c r="I125" s="103" t="s">
        <v>223</v>
      </c>
      <c r="J125" s="127">
        <v>70</v>
      </c>
      <c r="K125" s="34"/>
      <c r="L125" s="147"/>
      <c r="M125" s="350">
        <f t="shared" si="1"/>
        <v>0</v>
      </c>
      <c r="N125" s="359" t="s">
        <v>594</v>
      </c>
      <c r="O125" s="329">
        <v>3000</v>
      </c>
      <c r="P125" s="118" t="s">
        <v>148</v>
      </c>
      <c r="Q125" s="23">
        <v>200</v>
      </c>
      <c r="R125" s="361" t="s">
        <v>239</v>
      </c>
      <c r="S125" s="315"/>
      <c r="T125" s="549"/>
      <c r="U125" s="574"/>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row>
    <row r="126" spans="1:64" s="29" customFormat="1" ht="42" customHeight="1">
      <c r="A126" s="66" t="s">
        <v>596</v>
      </c>
      <c r="B126" s="6" t="s">
        <v>597</v>
      </c>
      <c r="C126" s="11" t="s">
        <v>598</v>
      </c>
      <c r="D126" s="15" t="s">
        <v>300</v>
      </c>
      <c r="E126" s="85">
        <v>2011</v>
      </c>
      <c r="F126" s="79" t="s">
        <v>498</v>
      </c>
      <c r="G126" s="86" t="s">
        <v>599</v>
      </c>
      <c r="H126" s="80" t="s">
        <v>207</v>
      </c>
      <c r="I126" s="123" t="s">
        <v>600</v>
      </c>
      <c r="J126" s="110">
        <v>100</v>
      </c>
      <c r="K126" s="31"/>
      <c r="L126" s="146"/>
      <c r="M126" s="350">
        <f t="shared" si="1"/>
        <v>0</v>
      </c>
      <c r="N126" s="359" t="s">
        <v>601</v>
      </c>
      <c r="O126" s="329">
        <v>3000</v>
      </c>
      <c r="P126" s="118" t="s">
        <v>148</v>
      </c>
      <c r="Q126" s="23">
        <v>220</v>
      </c>
      <c r="R126" s="367" t="s">
        <v>240</v>
      </c>
      <c r="S126" s="315"/>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row>
    <row r="127" spans="1:64" s="29" customFormat="1" ht="56.25" customHeight="1">
      <c r="A127" s="66" t="s">
        <v>602</v>
      </c>
      <c r="B127" s="6" t="s">
        <v>603</v>
      </c>
      <c r="C127" s="11" t="s">
        <v>604</v>
      </c>
      <c r="D127" s="15" t="s">
        <v>546</v>
      </c>
      <c r="E127" s="85">
        <v>2011</v>
      </c>
      <c r="F127" s="79" t="s">
        <v>621</v>
      </c>
      <c r="G127" s="86" t="s">
        <v>605</v>
      </c>
      <c r="H127" s="80" t="s">
        <v>207</v>
      </c>
      <c r="I127" s="123" t="s">
        <v>606</v>
      </c>
      <c r="J127" s="110">
        <v>70</v>
      </c>
      <c r="K127" s="31"/>
      <c r="L127" s="146"/>
      <c r="M127" s="350">
        <f t="shared" si="1"/>
        <v>0</v>
      </c>
      <c r="N127" s="359" t="s">
        <v>12</v>
      </c>
      <c r="O127" s="329">
        <v>3000</v>
      </c>
      <c r="P127" s="118" t="s">
        <v>148</v>
      </c>
      <c r="Q127" s="23">
        <v>120</v>
      </c>
      <c r="R127" s="367" t="s">
        <v>241</v>
      </c>
      <c r="S127" s="315"/>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row>
    <row r="128" spans="1:19" s="89" customFormat="1" ht="18.75" customHeight="1" thickBot="1">
      <c r="A128" s="67"/>
      <c r="B128" s="107"/>
      <c r="C128" s="107"/>
      <c r="D128" s="25" t="s">
        <v>683</v>
      </c>
      <c r="E128" s="24"/>
      <c r="F128" s="24"/>
      <c r="G128" s="24"/>
      <c r="H128" s="38"/>
      <c r="I128" s="24"/>
      <c r="J128" s="51"/>
      <c r="K128" s="24"/>
      <c r="L128" s="24"/>
      <c r="M128" s="350">
        <f t="shared" si="1"/>
        <v>0</v>
      </c>
      <c r="N128" s="364"/>
      <c r="O128" s="334"/>
      <c r="P128" s="118"/>
      <c r="Q128" s="116"/>
      <c r="R128" s="375"/>
      <c r="S128" s="314"/>
    </row>
    <row r="129" spans="1:18" ht="18.75" customHeight="1" thickBot="1">
      <c r="A129" s="249"/>
      <c r="B129" s="278"/>
      <c r="C129" s="278"/>
      <c r="D129" s="250" t="s">
        <v>314</v>
      </c>
      <c r="E129" s="251"/>
      <c r="F129" s="251"/>
      <c r="G129" s="251"/>
      <c r="H129" s="252"/>
      <c r="I129" s="251"/>
      <c r="J129" s="253"/>
      <c r="K129" s="251"/>
      <c r="L129" s="251"/>
      <c r="M129" s="350">
        <f t="shared" si="1"/>
        <v>0</v>
      </c>
      <c r="N129" s="364"/>
      <c r="O129" s="334"/>
      <c r="P129" s="118"/>
      <c r="Q129" s="117"/>
      <c r="R129" s="375"/>
    </row>
    <row r="130" spans="1:256" s="7" customFormat="1" ht="30" customHeight="1">
      <c r="A130" s="64" t="s">
        <v>531</v>
      </c>
      <c r="B130" s="205" t="s">
        <v>440</v>
      </c>
      <c r="C130" s="205" t="s">
        <v>441</v>
      </c>
      <c r="D130" s="204" t="s">
        <v>298</v>
      </c>
      <c r="E130" s="282">
        <v>2011</v>
      </c>
      <c r="F130" s="191" t="s">
        <v>498</v>
      </c>
      <c r="G130" s="191" t="s">
        <v>442</v>
      </c>
      <c r="H130" s="2" t="s">
        <v>22</v>
      </c>
      <c r="I130" s="2">
        <v>13</v>
      </c>
      <c r="J130" s="208">
        <v>120</v>
      </c>
      <c r="K130" s="34"/>
      <c r="L130" s="283"/>
      <c r="M130" s="350">
        <f t="shared" si="1"/>
        <v>0</v>
      </c>
      <c r="N130" s="366" t="s">
        <v>416</v>
      </c>
      <c r="O130" s="339">
        <v>3000</v>
      </c>
      <c r="P130" s="118" t="s">
        <v>148</v>
      </c>
      <c r="Q130" s="113">
        <v>470</v>
      </c>
      <c r="R130" s="361">
        <v>1743</v>
      </c>
      <c r="S130" s="237"/>
      <c r="U130" s="7">
        <f>'[1]Прайс Новинки '!U27</f>
        <v>0</v>
      </c>
      <c r="V130" s="7">
        <f>'[1]Прайс Новинки '!V27</f>
        <v>0</v>
      </c>
      <c r="W130" s="7">
        <f>'[1]Прайс Новинки '!W27</f>
        <v>0</v>
      </c>
      <c r="X130" s="7">
        <f>'[1]Прайс Новинки '!X27</f>
        <v>0</v>
      </c>
      <c r="Y130" s="7">
        <f>'[1]Прайс Новинки '!Y27</f>
        <v>0</v>
      </c>
      <c r="Z130" s="7">
        <f>'[1]Прайс Новинки '!Z27</f>
        <v>0</v>
      </c>
      <c r="AA130" s="7">
        <f>'[1]Прайс Новинки '!AA27</f>
        <v>0</v>
      </c>
      <c r="AB130" s="7">
        <f>'[1]Прайс Новинки '!AB27</f>
        <v>0</v>
      </c>
      <c r="AC130" s="7">
        <f>'[1]Прайс Новинки '!AC27</f>
        <v>0</v>
      </c>
      <c r="AD130" s="7">
        <f>'[1]Прайс Новинки '!AD27</f>
        <v>0</v>
      </c>
      <c r="AE130" s="7">
        <f>'[1]Прайс Новинки '!AE27</f>
        <v>0</v>
      </c>
      <c r="AF130" s="7">
        <f>'[1]Прайс Новинки '!AF27</f>
        <v>0</v>
      </c>
      <c r="AG130" s="7">
        <f>'[1]Прайс Новинки '!AG27</f>
        <v>0</v>
      </c>
      <c r="AH130" s="7">
        <f>'[1]Прайс Новинки '!AH27</f>
        <v>0</v>
      </c>
      <c r="AI130" s="7">
        <f>'[1]Прайс Новинки '!AI27</f>
        <v>0</v>
      </c>
      <c r="AJ130" s="7">
        <f>'[1]Прайс Новинки '!AJ27</f>
        <v>0</v>
      </c>
      <c r="AK130" s="7">
        <f>'[1]Прайс Новинки '!AK27</f>
        <v>0</v>
      </c>
      <c r="AL130" s="7">
        <f>'[1]Прайс Новинки '!AL27</f>
        <v>0</v>
      </c>
      <c r="AM130" s="7">
        <f>'[1]Прайс Новинки '!AM27</f>
        <v>0</v>
      </c>
      <c r="AN130" s="7">
        <f>'[1]Прайс Новинки '!AN27</f>
        <v>0</v>
      </c>
      <c r="AO130" s="7">
        <f>'[1]Прайс Новинки '!AO27</f>
        <v>0</v>
      </c>
      <c r="AP130" s="7">
        <f>'[1]Прайс Новинки '!AP27</f>
        <v>0</v>
      </c>
      <c r="AQ130" s="7">
        <f>'[1]Прайс Новинки '!AQ27</f>
        <v>0</v>
      </c>
      <c r="AR130" s="7">
        <f>'[1]Прайс Новинки '!AR27</f>
        <v>0</v>
      </c>
      <c r="AS130" s="7">
        <f>'[1]Прайс Новинки '!AS27</f>
        <v>0</v>
      </c>
      <c r="AT130" s="7">
        <f>'[1]Прайс Новинки '!AT27</f>
        <v>0</v>
      </c>
      <c r="AU130" s="7">
        <f>'[1]Прайс Новинки '!AU27</f>
        <v>0</v>
      </c>
      <c r="AV130" s="7">
        <f>'[1]Прайс Новинки '!AV27</f>
        <v>0</v>
      </c>
      <c r="AW130" s="7">
        <f>'[1]Прайс Новинки '!AW27</f>
        <v>0</v>
      </c>
      <c r="AX130" s="7">
        <f>'[1]Прайс Новинки '!AX27</f>
        <v>0</v>
      </c>
      <c r="AY130" s="7">
        <f>'[1]Прайс Новинки '!AY27</f>
        <v>0</v>
      </c>
      <c r="AZ130" s="7">
        <f>'[1]Прайс Новинки '!AZ27</f>
        <v>0</v>
      </c>
      <c r="BA130" s="7">
        <f>'[1]Прайс Новинки '!BA27</f>
        <v>0</v>
      </c>
      <c r="BB130" s="7">
        <f>'[1]Прайс Новинки '!BB27</f>
        <v>0</v>
      </c>
      <c r="BC130" s="7">
        <f>'[1]Прайс Новинки '!BC27</f>
        <v>0</v>
      </c>
      <c r="BD130" s="7">
        <f>'[1]Прайс Новинки '!BD27</f>
        <v>0</v>
      </c>
      <c r="BE130" s="7">
        <f>'[1]Прайс Новинки '!BE27</f>
        <v>0</v>
      </c>
      <c r="BF130" s="7">
        <f>'[1]Прайс Новинки '!BF27</f>
        <v>0</v>
      </c>
      <c r="BG130" s="7">
        <f>'[1]Прайс Новинки '!BG27</f>
        <v>0</v>
      </c>
      <c r="BH130" s="7">
        <f>'[1]Прайс Новинки '!BH27</f>
        <v>0</v>
      </c>
      <c r="BI130" s="7">
        <f>'[1]Прайс Новинки '!BI27</f>
        <v>0</v>
      </c>
      <c r="BJ130" s="7">
        <f>'[1]Прайс Новинки '!BJ27</f>
        <v>0</v>
      </c>
      <c r="BK130" s="7">
        <f>'[1]Прайс Новинки '!BK27</f>
        <v>0</v>
      </c>
      <c r="BL130" s="7">
        <f>'[1]Прайс Новинки '!BL27</f>
        <v>0</v>
      </c>
      <c r="BM130" s="7">
        <f>'[1]Прайс Новинки '!BM27</f>
        <v>0</v>
      </c>
      <c r="BN130" s="7">
        <f>'[1]Прайс Новинки '!BN27</f>
        <v>0</v>
      </c>
      <c r="BO130" s="7">
        <f>'[1]Прайс Новинки '!BO27</f>
        <v>0</v>
      </c>
      <c r="BP130" s="7">
        <f>'[1]Прайс Новинки '!BP27</f>
        <v>0</v>
      </c>
      <c r="BQ130" s="7">
        <f>'[1]Прайс Новинки '!BQ27</f>
        <v>0</v>
      </c>
      <c r="BR130" s="7">
        <f>'[1]Прайс Новинки '!BR27</f>
        <v>0</v>
      </c>
      <c r="BS130" s="7">
        <f>'[1]Прайс Новинки '!BS27</f>
        <v>0</v>
      </c>
      <c r="BT130" s="7">
        <f>'[1]Прайс Новинки '!BT27</f>
        <v>0</v>
      </c>
      <c r="BU130" s="7">
        <f>'[1]Прайс Новинки '!BU27</f>
        <v>0</v>
      </c>
      <c r="BV130" s="7">
        <f>'[1]Прайс Новинки '!BV27</f>
        <v>0</v>
      </c>
      <c r="BW130" s="7">
        <f>'[1]Прайс Новинки '!BW27</f>
        <v>0</v>
      </c>
      <c r="BX130" s="7">
        <f>'[1]Прайс Новинки '!BX27</f>
        <v>0</v>
      </c>
      <c r="BY130" s="7">
        <f>'[1]Прайс Новинки '!BY27</f>
        <v>0</v>
      </c>
      <c r="BZ130" s="7">
        <f>'[1]Прайс Новинки '!BZ27</f>
        <v>0</v>
      </c>
      <c r="CA130" s="7">
        <f>'[1]Прайс Новинки '!CA27</f>
        <v>0</v>
      </c>
      <c r="CB130" s="7">
        <f>'[1]Прайс Новинки '!CB27</f>
        <v>0</v>
      </c>
      <c r="CC130" s="7">
        <f>'[1]Прайс Новинки '!CC27</f>
        <v>0</v>
      </c>
      <c r="CD130" s="7">
        <f>'[1]Прайс Новинки '!CD27</f>
        <v>0</v>
      </c>
      <c r="CE130" s="7">
        <f>'[1]Прайс Новинки '!CE27</f>
        <v>0</v>
      </c>
      <c r="CF130" s="7">
        <f>'[1]Прайс Новинки '!CF27</f>
        <v>0</v>
      </c>
      <c r="CG130" s="7">
        <f>'[1]Прайс Новинки '!CG27</f>
        <v>0</v>
      </c>
      <c r="CH130" s="7">
        <f>'[1]Прайс Новинки '!CH27</f>
        <v>0</v>
      </c>
      <c r="CI130" s="7">
        <f>'[1]Прайс Новинки '!CI27</f>
        <v>0</v>
      </c>
      <c r="CJ130" s="7">
        <f>'[1]Прайс Новинки '!CJ27</f>
        <v>0</v>
      </c>
      <c r="CK130" s="7">
        <f>'[1]Прайс Новинки '!CK27</f>
        <v>0</v>
      </c>
      <c r="CL130" s="7">
        <f>'[1]Прайс Новинки '!CL27</f>
        <v>0</v>
      </c>
      <c r="CM130" s="7">
        <f>'[1]Прайс Новинки '!CM27</f>
        <v>0</v>
      </c>
      <c r="CN130" s="7">
        <f>'[1]Прайс Новинки '!CN27</f>
        <v>0</v>
      </c>
      <c r="CO130" s="7">
        <f>'[1]Прайс Новинки '!CO27</f>
        <v>0</v>
      </c>
      <c r="CP130" s="7">
        <f>'[1]Прайс Новинки '!CP27</f>
        <v>0</v>
      </c>
      <c r="CQ130" s="7">
        <f>'[1]Прайс Новинки '!CQ27</f>
        <v>0</v>
      </c>
      <c r="CR130" s="7">
        <f>'[1]Прайс Новинки '!CR27</f>
        <v>0</v>
      </c>
      <c r="CS130" s="7">
        <f>'[1]Прайс Новинки '!CS27</f>
        <v>0</v>
      </c>
      <c r="CT130" s="7">
        <f>'[1]Прайс Новинки '!CT27</f>
        <v>0</v>
      </c>
      <c r="CU130" s="7">
        <f>'[1]Прайс Новинки '!CU27</f>
        <v>0</v>
      </c>
      <c r="CV130" s="7">
        <f>'[1]Прайс Новинки '!CV27</f>
        <v>0</v>
      </c>
      <c r="CW130" s="7">
        <f>'[1]Прайс Новинки '!CW27</f>
        <v>0</v>
      </c>
      <c r="CX130" s="7">
        <f>'[1]Прайс Новинки '!CX27</f>
        <v>0</v>
      </c>
      <c r="CY130" s="7">
        <f>'[1]Прайс Новинки '!CY27</f>
        <v>0</v>
      </c>
      <c r="CZ130" s="7">
        <f>'[1]Прайс Новинки '!CZ27</f>
        <v>0</v>
      </c>
      <c r="DA130" s="7">
        <f>'[1]Прайс Новинки '!DA27</f>
        <v>0</v>
      </c>
      <c r="DB130" s="7">
        <f>'[1]Прайс Новинки '!DB27</f>
        <v>0</v>
      </c>
      <c r="DC130" s="7">
        <f>'[1]Прайс Новинки '!DC27</f>
        <v>0</v>
      </c>
      <c r="DD130" s="7">
        <f>'[1]Прайс Новинки '!DD27</f>
        <v>0</v>
      </c>
      <c r="DE130" s="7">
        <f>'[1]Прайс Новинки '!DE27</f>
        <v>0</v>
      </c>
      <c r="DF130" s="7">
        <f>'[1]Прайс Новинки '!DF27</f>
        <v>0</v>
      </c>
      <c r="DG130" s="7">
        <f>'[1]Прайс Новинки '!DG27</f>
        <v>0</v>
      </c>
      <c r="DH130" s="7">
        <f>'[1]Прайс Новинки '!DH27</f>
        <v>0</v>
      </c>
      <c r="DI130" s="7">
        <f>'[1]Прайс Новинки '!DI27</f>
        <v>0</v>
      </c>
      <c r="DJ130" s="7">
        <f>'[1]Прайс Новинки '!DJ27</f>
        <v>0</v>
      </c>
      <c r="DK130" s="7">
        <f>'[1]Прайс Новинки '!DK27</f>
        <v>0</v>
      </c>
      <c r="DL130" s="7">
        <f>'[1]Прайс Новинки '!DL27</f>
        <v>0</v>
      </c>
      <c r="DM130" s="7">
        <f>'[1]Прайс Новинки '!DM27</f>
        <v>0</v>
      </c>
      <c r="DN130" s="7">
        <f>'[1]Прайс Новинки '!DN27</f>
        <v>0</v>
      </c>
      <c r="DO130" s="7">
        <f>'[1]Прайс Новинки '!DO27</f>
        <v>0</v>
      </c>
      <c r="DP130" s="7">
        <f>'[1]Прайс Новинки '!DP27</f>
        <v>0</v>
      </c>
      <c r="DQ130" s="7">
        <f>'[1]Прайс Новинки '!DQ27</f>
        <v>0</v>
      </c>
      <c r="DR130" s="7">
        <f>'[1]Прайс Новинки '!DR27</f>
        <v>0</v>
      </c>
      <c r="DS130" s="7">
        <f>'[1]Прайс Новинки '!DS27</f>
        <v>0</v>
      </c>
      <c r="DT130" s="7">
        <f>'[1]Прайс Новинки '!DT27</f>
        <v>0</v>
      </c>
      <c r="DU130" s="7">
        <f>'[1]Прайс Новинки '!DU27</f>
        <v>0</v>
      </c>
      <c r="DV130" s="7">
        <f>'[1]Прайс Новинки '!DV27</f>
        <v>0</v>
      </c>
      <c r="DW130" s="7">
        <f>'[1]Прайс Новинки '!DW27</f>
        <v>0</v>
      </c>
      <c r="DX130" s="7">
        <f>'[1]Прайс Новинки '!DX27</f>
        <v>0</v>
      </c>
      <c r="DY130" s="7">
        <f>'[1]Прайс Новинки '!DY27</f>
        <v>0</v>
      </c>
      <c r="DZ130" s="7">
        <f>'[1]Прайс Новинки '!DZ27</f>
        <v>0</v>
      </c>
      <c r="EA130" s="7">
        <f>'[1]Прайс Новинки '!EA27</f>
        <v>0</v>
      </c>
      <c r="EB130" s="7">
        <f>'[1]Прайс Новинки '!EB27</f>
        <v>0</v>
      </c>
      <c r="EC130" s="7">
        <f>'[1]Прайс Новинки '!EC27</f>
        <v>0</v>
      </c>
      <c r="ED130" s="7">
        <f>'[1]Прайс Новинки '!ED27</f>
        <v>0</v>
      </c>
      <c r="EE130" s="7">
        <f>'[1]Прайс Новинки '!EE27</f>
        <v>0</v>
      </c>
      <c r="EF130" s="7">
        <f>'[1]Прайс Новинки '!EF27</f>
        <v>0</v>
      </c>
      <c r="EG130" s="7">
        <f>'[1]Прайс Новинки '!EG27</f>
        <v>0</v>
      </c>
      <c r="EH130" s="7">
        <f>'[1]Прайс Новинки '!EH27</f>
        <v>0</v>
      </c>
      <c r="EI130" s="7">
        <f>'[1]Прайс Новинки '!EI27</f>
        <v>0</v>
      </c>
      <c r="EJ130" s="7">
        <f>'[1]Прайс Новинки '!EJ27</f>
        <v>0</v>
      </c>
      <c r="EK130" s="7">
        <f>'[1]Прайс Новинки '!EK27</f>
        <v>0</v>
      </c>
      <c r="EL130" s="7">
        <f>'[1]Прайс Новинки '!EL27</f>
        <v>0</v>
      </c>
      <c r="EM130" s="7">
        <f>'[1]Прайс Новинки '!EM27</f>
        <v>0</v>
      </c>
      <c r="EN130" s="7">
        <f>'[1]Прайс Новинки '!EN27</f>
        <v>0</v>
      </c>
      <c r="EO130" s="7">
        <f>'[1]Прайс Новинки '!EO27</f>
        <v>0</v>
      </c>
      <c r="EP130" s="7">
        <f>'[1]Прайс Новинки '!EP27</f>
        <v>0</v>
      </c>
      <c r="EQ130" s="7">
        <f>'[1]Прайс Новинки '!EQ27</f>
        <v>0</v>
      </c>
      <c r="ER130" s="7">
        <f>'[1]Прайс Новинки '!ER27</f>
        <v>0</v>
      </c>
      <c r="ES130" s="7">
        <f>'[1]Прайс Новинки '!ES27</f>
        <v>0</v>
      </c>
      <c r="ET130" s="7">
        <f>'[1]Прайс Новинки '!ET27</f>
        <v>0</v>
      </c>
      <c r="EU130" s="7">
        <f>'[1]Прайс Новинки '!EU27</f>
        <v>0</v>
      </c>
      <c r="EV130" s="7">
        <f>'[1]Прайс Новинки '!EV27</f>
        <v>0</v>
      </c>
      <c r="EW130" s="7">
        <f>'[1]Прайс Новинки '!EW27</f>
        <v>0</v>
      </c>
      <c r="EX130" s="7">
        <f>'[1]Прайс Новинки '!EX27</f>
        <v>0</v>
      </c>
      <c r="EY130" s="7">
        <f>'[1]Прайс Новинки '!EY27</f>
        <v>0</v>
      </c>
      <c r="EZ130" s="7">
        <f>'[1]Прайс Новинки '!EZ27</f>
        <v>0</v>
      </c>
      <c r="FA130" s="7">
        <f>'[1]Прайс Новинки '!FA27</f>
        <v>0</v>
      </c>
      <c r="FB130" s="7">
        <f>'[1]Прайс Новинки '!FB27</f>
        <v>0</v>
      </c>
      <c r="FC130" s="7">
        <f>'[1]Прайс Новинки '!FC27</f>
        <v>0</v>
      </c>
      <c r="FD130" s="7">
        <f>'[1]Прайс Новинки '!FD27</f>
        <v>0</v>
      </c>
      <c r="FE130" s="7">
        <f>'[1]Прайс Новинки '!FE27</f>
        <v>0</v>
      </c>
      <c r="FF130" s="7">
        <f>'[1]Прайс Новинки '!FF27</f>
        <v>0</v>
      </c>
      <c r="FG130" s="7">
        <f>'[1]Прайс Новинки '!FG27</f>
        <v>0</v>
      </c>
      <c r="FH130" s="7">
        <f>'[1]Прайс Новинки '!FH27</f>
        <v>0</v>
      </c>
      <c r="FI130" s="7">
        <f>'[1]Прайс Новинки '!FI27</f>
        <v>0</v>
      </c>
      <c r="FJ130" s="7">
        <f>'[1]Прайс Новинки '!FJ27</f>
        <v>0</v>
      </c>
      <c r="FK130" s="7">
        <f>'[1]Прайс Новинки '!FK27</f>
        <v>0</v>
      </c>
      <c r="FL130" s="7">
        <f>'[1]Прайс Новинки '!FL27</f>
        <v>0</v>
      </c>
      <c r="FM130" s="7">
        <f>'[1]Прайс Новинки '!FM27</f>
        <v>0</v>
      </c>
      <c r="FN130" s="7">
        <f>'[1]Прайс Новинки '!FN27</f>
        <v>0</v>
      </c>
      <c r="FO130" s="7">
        <f>'[1]Прайс Новинки '!FO27</f>
        <v>0</v>
      </c>
      <c r="FP130" s="7">
        <f>'[1]Прайс Новинки '!FP27</f>
        <v>0</v>
      </c>
      <c r="FQ130" s="7">
        <f>'[1]Прайс Новинки '!FQ27</f>
        <v>0</v>
      </c>
      <c r="FR130" s="7">
        <f>'[1]Прайс Новинки '!FR27</f>
        <v>0</v>
      </c>
      <c r="FS130" s="7">
        <f>'[1]Прайс Новинки '!FS27</f>
        <v>0</v>
      </c>
      <c r="FT130" s="7">
        <f>'[1]Прайс Новинки '!FT27</f>
        <v>0</v>
      </c>
      <c r="FU130" s="7">
        <f>'[1]Прайс Новинки '!FU27</f>
        <v>0</v>
      </c>
      <c r="FV130" s="7">
        <f>'[1]Прайс Новинки '!FV27</f>
        <v>0</v>
      </c>
      <c r="FW130" s="7">
        <f>'[1]Прайс Новинки '!FW27</f>
        <v>0</v>
      </c>
      <c r="FX130" s="7">
        <f>'[1]Прайс Новинки '!FX27</f>
        <v>0</v>
      </c>
      <c r="FY130" s="7">
        <f>'[1]Прайс Новинки '!FY27</f>
        <v>0</v>
      </c>
      <c r="FZ130" s="7">
        <f>'[1]Прайс Новинки '!FZ27</f>
        <v>0</v>
      </c>
      <c r="GA130" s="7">
        <f>'[1]Прайс Новинки '!GA27</f>
        <v>0</v>
      </c>
      <c r="GB130" s="7">
        <f>'[1]Прайс Новинки '!GB27</f>
        <v>0</v>
      </c>
      <c r="GC130" s="7">
        <f>'[1]Прайс Новинки '!GC27</f>
        <v>0</v>
      </c>
      <c r="GD130" s="7">
        <f>'[1]Прайс Новинки '!GD27</f>
        <v>0</v>
      </c>
      <c r="GE130" s="7">
        <f>'[1]Прайс Новинки '!GE27</f>
        <v>0</v>
      </c>
      <c r="GF130" s="7">
        <f>'[1]Прайс Новинки '!GF27</f>
        <v>0</v>
      </c>
      <c r="GG130" s="7">
        <f>'[1]Прайс Новинки '!GG27</f>
        <v>0</v>
      </c>
      <c r="GH130" s="7">
        <f>'[1]Прайс Новинки '!GH27</f>
        <v>0</v>
      </c>
      <c r="GI130" s="7">
        <f>'[1]Прайс Новинки '!GI27</f>
        <v>0</v>
      </c>
      <c r="GJ130" s="7">
        <f>'[1]Прайс Новинки '!GJ27</f>
        <v>0</v>
      </c>
      <c r="GK130" s="7">
        <f>'[1]Прайс Новинки '!GK27</f>
        <v>0</v>
      </c>
      <c r="GL130" s="7">
        <f>'[1]Прайс Новинки '!GL27</f>
        <v>0</v>
      </c>
      <c r="GM130" s="7">
        <f>'[1]Прайс Новинки '!GM27</f>
        <v>0</v>
      </c>
      <c r="GN130" s="7">
        <f>'[1]Прайс Новинки '!GN27</f>
        <v>0</v>
      </c>
      <c r="GO130" s="7">
        <f>'[1]Прайс Новинки '!GO27</f>
        <v>0</v>
      </c>
      <c r="GP130" s="7">
        <f>'[1]Прайс Новинки '!GP27</f>
        <v>0</v>
      </c>
      <c r="GQ130" s="7">
        <f>'[1]Прайс Новинки '!GQ27</f>
        <v>0</v>
      </c>
      <c r="GR130" s="7">
        <f>'[1]Прайс Новинки '!GR27</f>
        <v>0</v>
      </c>
      <c r="GS130" s="7">
        <f>'[1]Прайс Новинки '!GS27</f>
        <v>0</v>
      </c>
      <c r="GT130" s="7">
        <f>'[1]Прайс Новинки '!GT27</f>
        <v>0</v>
      </c>
      <c r="GU130" s="7">
        <f>'[1]Прайс Новинки '!GU27</f>
        <v>0</v>
      </c>
      <c r="GV130" s="7">
        <f>'[1]Прайс Новинки '!GV27</f>
        <v>0</v>
      </c>
      <c r="GW130" s="7">
        <f>'[1]Прайс Новинки '!GW27</f>
        <v>0</v>
      </c>
      <c r="GX130" s="7">
        <f>'[1]Прайс Новинки '!GX27</f>
        <v>0</v>
      </c>
      <c r="GY130" s="7">
        <f>'[1]Прайс Новинки '!GY27</f>
        <v>0</v>
      </c>
      <c r="GZ130" s="7">
        <f>'[1]Прайс Новинки '!GZ27</f>
        <v>0</v>
      </c>
      <c r="HA130" s="7">
        <f>'[1]Прайс Новинки '!HA27</f>
        <v>0</v>
      </c>
      <c r="HB130" s="7">
        <f>'[1]Прайс Новинки '!HB27</f>
        <v>0</v>
      </c>
      <c r="HC130" s="7">
        <f>'[1]Прайс Новинки '!HC27</f>
        <v>0</v>
      </c>
      <c r="HD130" s="7">
        <f>'[1]Прайс Новинки '!HD27</f>
        <v>0</v>
      </c>
      <c r="HE130" s="7">
        <f>'[1]Прайс Новинки '!HE27</f>
        <v>0</v>
      </c>
      <c r="HF130" s="7">
        <f>'[1]Прайс Новинки '!HF27</f>
        <v>0</v>
      </c>
      <c r="HG130" s="7">
        <f>'[1]Прайс Новинки '!HG27</f>
        <v>0</v>
      </c>
      <c r="HH130" s="7">
        <f>'[1]Прайс Новинки '!HH27</f>
        <v>0</v>
      </c>
      <c r="HI130" s="7">
        <f>'[1]Прайс Новинки '!HI27</f>
        <v>0</v>
      </c>
      <c r="HJ130" s="7">
        <f>'[1]Прайс Новинки '!HJ27</f>
        <v>0</v>
      </c>
      <c r="HK130" s="7">
        <f>'[1]Прайс Новинки '!HK27</f>
        <v>0</v>
      </c>
      <c r="HL130" s="7">
        <f>'[1]Прайс Новинки '!HL27</f>
        <v>0</v>
      </c>
      <c r="HM130" s="7">
        <f>'[1]Прайс Новинки '!HM27</f>
        <v>0</v>
      </c>
      <c r="HN130" s="7">
        <f>'[1]Прайс Новинки '!HN27</f>
        <v>0</v>
      </c>
      <c r="HO130" s="7">
        <f>'[1]Прайс Новинки '!HO27</f>
        <v>0</v>
      </c>
      <c r="HP130" s="7">
        <f>'[1]Прайс Новинки '!HP27</f>
        <v>0</v>
      </c>
      <c r="HQ130" s="7">
        <f>'[1]Прайс Новинки '!HQ27</f>
        <v>0</v>
      </c>
      <c r="HR130" s="7">
        <f>'[1]Прайс Новинки '!HR27</f>
        <v>0</v>
      </c>
      <c r="HS130" s="7">
        <f>'[1]Прайс Новинки '!HS27</f>
        <v>0</v>
      </c>
      <c r="HT130" s="7">
        <f>'[1]Прайс Новинки '!HT27</f>
        <v>0</v>
      </c>
      <c r="HU130" s="7">
        <f>'[1]Прайс Новинки '!HU27</f>
        <v>0</v>
      </c>
      <c r="HV130" s="7">
        <f>'[1]Прайс Новинки '!HV27</f>
        <v>0</v>
      </c>
      <c r="HW130" s="7">
        <f>'[1]Прайс Новинки '!HW27</f>
        <v>0</v>
      </c>
      <c r="HX130" s="7">
        <f>'[1]Прайс Новинки '!HX27</f>
        <v>0</v>
      </c>
      <c r="HY130" s="7">
        <f>'[1]Прайс Новинки '!HY27</f>
        <v>0</v>
      </c>
      <c r="HZ130" s="7">
        <f>'[1]Прайс Новинки '!HZ27</f>
        <v>0</v>
      </c>
      <c r="IA130" s="7">
        <f>'[1]Прайс Новинки '!IA27</f>
        <v>0</v>
      </c>
      <c r="IB130" s="7">
        <f>'[1]Прайс Новинки '!IB27</f>
        <v>0</v>
      </c>
      <c r="IC130" s="7">
        <f>'[1]Прайс Новинки '!IC27</f>
        <v>0</v>
      </c>
      <c r="ID130" s="7">
        <f>'[1]Прайс Новинки '!ID27</f>
        <v>0</v>
      </c>
      <c r="IE130" s="7">
        <f>'[1]Прайс Новинки '!IE27</f>
        <v>0</v>
      </c>
      <c r="IF130" s="7">
        <f>'[1]Прайс Новинки '!IF27</f>
        <v>0</v>
      </c>
      <c r="IG130" s="7">
        <f>'[1]Прайс Новинки '!IG27</f>
        <v>0</v>
      </c>
      <c r="IH130" s="7">
        <f>'[1]Прайс Новинки '!IH27</f>
        <v>0</v>
      </c>
      <c r="II130" s="7">
        <f>'[1]Прайс Новинки '!II27</f>
        <v>0</v>
      </c>
      <c r="IJ130" s="7">
        <f>'[1]Прайс Новинки '!IJ27</f>
        <v>0</v>
      </c>
      <c r="IK130" s="7">
        <f>'[1]Прайс Новинки '!IK27</f>
        <v>0</v>
      </c>
      <c r="IL130" s="7">
        <f>'[1]Прайс Новинки '!IL27</f>
        <v>0</v>
      </c>
      <c r="IM130" s="7">
        <f>'[1]Прайс Новинки '!IM27</f>
        <v>0</v>
      </c>
      <c r="IN130" s="7">
        <f>'[1]Прайс Новинки '!IN27</f>
        <v>0</v>
      </c>
      <c r="IO130" s="7">
        <f>'[1]Прайс Новинки '!IO27</f>
        <v>0</v>
      </c>
      <c r="IP130" s="7">
        <f>'[1]Прайс Новинки '!IP27</f>
        <v>0</v>
      </c>
      <c r="IQ130" s="7">
        <f>'[1]Прайс Новинки '!IQ27</f>
        <v>0</v>
      </c>
      <c r="IR130" s="7">
        <f>'[1]Прайс Новинки '!IR27</f>
        <v>0</v>
      </c>
      <c r="IS130" s="7">
        <f>'[1]Прайс Новинки '!IS27</f>
        <v>0</v>
      </c>
      <c r="IT130" s="7">
        <f>'[1]Прайс Новинки '!IT27</f>
        <v>0</v>
      </c>
      <c r="IU130" s="7">
        <f>'[1]Прайс Новинки '!IU27</f>
        <v>0</v>
      </c>
      <c r="IV130" s="7">
        <f>'[1]Прайс Новинки '!IV27</f>
        <v>0</v>
      </c>
    </row>
    <row r="131" spans="1:19" s="19" customFormat="1" ht="79.5" customHeight="1">
      <c r="A131" s="65" t="s">
        <v>457</v>
      </c>
      <c r="B131" s="22" t="s">
        <v>458</v>
      </c>
      <c r="C131" s="22" t="s">
        <v>459</v>
      </c>
      <c r="D131" s="16" t="s">
        <v>259</v>
      </c>
      <c r="E131" s="12">
        <v>2007</v>
      </c>
      <c r="F131" s="6" t="s">
        <v>460</v>
      </c>
      <c r="G131" s="6" t="s">
        <v>101</v>
      </c>
      <c r="H131" s="6" t="s">
        <v>22</v>
      </c>
      <c r="I131" s="6">
        <v>4</v>
      </c>
      <c r="J131" s="50">
        <v>300</v>
      </c>
      <c r="K131" s="31"/>
      <c r="L131" s="269"/>
      <c r="M131" s="350">
        <f t="shared" si="1"/>
        <v>0</v>
      </c>
      <c r="N131" s="366" t="s">
        <v>188</v>
      </c>
      <c r="O131" s="339">
        <v>3000</v>
      </c>
      <c r="P131" s="22" t="s">
        <v>374</v>
      </c>
      <c r="Q131" s="116">
        <v>1425</v>
      </c>
      <c r="R131" s="367" t="s">
        <v>242</v>
      </c>
      <c r="S131" s="352" t="s">
        <v>76</v>
      </c>
    </row>
    <row r="132" spans="1:19" s="19" customFormat="1" ht="78" customHeight="1">
      <c r="A132" s="65" t="s">
        <v>9</v>
      </c>
      <c r="B132" s="108" t="s">
        <v>10</v>
      </c>
      <c r="C132" s="22" t="s">
        <v>459</v>
      </c>
      <c r="D132" s="16" t="s">
        <v>260</v>
      </c>
      <c r="E132" s="12">
        <v>2006</v>
      </c>
      <c r="F132" s="6" t="s">
        <v>147</v>
      </c>
      <c r="G132" s="6" t="s">
        <v>102</v>
      </c>
      <c r="H132" s="6" t="s">
        <v>207</v>
      </c>
      <c r="I132" s="6">
        <v>20</v>
      </c>
      <c r="J132" s="50">
        <v>30</v>
      </c>
      <c r="K132" s="31"/>
      <c r="L132" s="269"/>
      <c r="M132" s="350">
        <f t="shared" si="1"/>
        <v>0</v>
      </c>
      <c r="N132" s="366" t="s">
        <v>188</v>
      </c>
      <c r="O132" s="339">
        <v>7000</v>
      </c>
      <c r="P132" s="22" t="s">
        <v>374</v>
      </c>
      <c r="Q132" s="116">
        <v>245</v>
      </c>
      <c r="R132" s="367" t="s">
        <v>243</v>
      </c>
      <c r="S132" s="323"/>
    </row>
    <row r="133" spans="1:19" s="492" customFormat="1" ht="54" customHeight="1">
      <c r="A133" s="448" t="s">
        <v>392</v>
      </c>
      <c r="B133" s="437" t="s">
        <v>393</v>
      </c>
      <c r="C133" s="437" t="s">
        <v>394</v>
      </c>
      <c r="D133" s="426" t="s">
        <v>395</v>
      </c>
      <c r="E133" s="428">
        <v>2010</v>
      </c>
      <c r="F133" s="427" t="s">
        <v>147</v>
      </c>
      <c r="G133" s="427" t="s">
        <v>445</v>
      </c>
      <c r="H133" s="427" t="s">
        <v>207</v>
      </c>
      <c r="I133" s="427">
        <v>20</v>
      </c>
      <c r="J133" s="444">
        <v>100</v>
      </c>
      <c r="K133" s="432" t="s">
        <v>638</v>
      </c>
      <c r="L133" s="445"/>
      <c r="M133" s="434">
        <f t="shared" si="1"/>
        <v>0</v>
      </c>
      <c r="N133" s="435" t="s">
        <v>350</v>
      </c>
      <c r="O133" s="436">
        <v>3000</v>
      </c>
      <c r="P133" s="437" t="s">
        <v>475</v>
      </c>
      <c r="Q133" s="447">
        <v>281</v>
      </c>
      <c r="R133" s="490">
        <v>1742</v>
      </c>
      <c r="S133" s="491">
        <v>1305</v>
      </c>
    </row>
    <row r="134" spans="1:18" ht="41.25" customHeight="1">
      <c r="A134" s="70" t="s">
        <v>618</v>
      </c>
      <c r="B134" s="22" t="s">
        <v>49</v>
      </c>
      <c r="C134" s="11" t="s">
        <v>50</v>
      </c>
      <c r="D134" s="15" t="s">
        <v>702</v>
      </c>
      <c r="E134" s="12">
        <v>2007</v>
      </c>
      <c r="F134" s="23" t="s">
        <v>147</v>
      </c>
      <c r="G134" s="23" t="s">
        <v>417</v>
      </c>
      <c r="H134" s="6" t="s">
        <v>207</v>
      </c>
      <c r="I134" s="23">
        <v>20</v>
      </c>
      <c r="J134" s="50">
        <v>55</v>
      </c>
      <c r="K134" s="31"/>
      <c r="L134" s="106"/>
      <c r="M134" s="350">
        <f t="shared" si="1"/>
        <v>0</v>
      </c>
      <c r="N134" s="378" t="s">
        <v>146</v>
      </c>
      <c r="O134" s="332">
        <v>5000</v>
      </c>
      <c r="P134" s="22" t="s">
        <v>8</v>
      </c>
      <c r="Q134" s="117">
        <v>253</v>
      </c>
      <c r="R134" s="367" t="s">
        <v>244</v>
      </c>
    </row>
    <row r="135" spans="1:18" ht="40.5" customHeight="1" thickBot="1">
      <c r="A135" s="78" t="s">
        <v>203</v>
      </c>
      <c r="B135" s="30" t="s">
        <v>430</v>
      </c>
      <c r="C135" s="32" t="s">
        <v>204</v>
      </c>
      <c r="D135" s="13" t="s">
        <v>527</v>
      </c>
      <c r="E135" s="72">
        <v>2007</v>
      </c>
      <c r="F135" s="26" t="s">
        <v>205</v>
      </c>
      <c r="G135" s="26" t="s">
        <v>490</v>
      </c>
      <c r="H135" s="26" t="s">
        <v>207</v>
      </c>
      <c r="I135" s="26">
        <v>40</v>
      </c>
      <c r="J135" s="52">
        <v>45</v>
      </c>
      <c r="K135" s="33"/>
      <c r="L135" s="284"/>
      <c r="M135" s="350">
        <f t="shared" si="1"/>
        <v>0</v>
      </c>
      <c r="N135" s="359" t="s">
        <v>46</v>
      </c>
      <c r="O135" s="335">
        <v>5000</v>
      </c>
      <c r="P135" s="120" t="s">
        <v>313</v>
      </c>
      <c r="Q135" s="117">
        <v>115</v>
      </c>
      <c r="R135" s="367">
        <v>1095</v>
      </c>
    </row>
    <row r="136" spans="1:18" ht="16.5" customHeight="1" thickBot="1">
      <c r="A136" s="71"/>
      <c r="B136" s="48"/>
      <c r="C136" s="48"/>
      <c r="D136" s="43" t="s">
        <v>552</v>
      </c>
      <c r="E136" s="105"/>
      <c r="F136" s="36"/>
      <c r="G136" s="36"/>
      <c r="H136" s="36"/>
      <c r="I136" s="36"/>
      <c r="J136" s="53"/>
      <c r="K136" s="90"/>
      <c r="L136" s="36"/>
      <c r="M136" s="350">
        <f t="shared" si="1"/>
        <v>0</v>
      </c>
      <c r="N136" s="354"/>
      <c r="O136" s="335"/>
      <c r="P136" s="119"/>
      <c r="Q136" s="117"/>
      <c r="R136" s="375"/>
    </row>
    <row r="137" spans="1:19" s="7" customFormat="1" ht="13.5" thickBot="1">
      <c r="A137" s="158" t="s">
        <v>554</v>
      </c>
      <c r="B137" s="159"/>
      <c r="C137" s="159"/>
      <c r="D137" s="160"/>
      <c r="E137" s="161"/>
      <c r="F137" s="160"/>
      <c r="G137" s="161"/>
      <c r="H137" s="162"/>
      <c r="I137" s="160"/>
      <c r="J137" s="163"/>
      <c r="K137" s="160"/>
      <c r="L137" s="164"/>
      <c r="M137" s="350">
        <f t="shared" si="1"/>
        <v>0</v>
      </c>
      <c r="N137" s="364"/>
      <c r="O137" s="335"/>
      <c r="P137" s="118"/>
      <c r="Q137" s="113"/>
      <c r="R137" s="377"/>
      <c r="S137" s="237"/>
    </row>
    <row r="138" spans="1:64" s="174" customFormat="1" ht="39" customHeight="1">
      <c r="A138" s="175" t="s">
        <v>346</v>
      </c>
      <c r="B138" s="176" t="s">
        <v>347</v>
      </c>
      <c r="C138" s="176" t="s">
        <v>348</v>
      </c>
      <c r="D138" s="177" t="s">
        <v>349</v>
      </c>
      <c r="E138" s="178">
        <v>2011</v>
      </c>
      <c r="F138" s="98" t="s">
        <v>621</v>
      </c>
      <c r="G138" s="98" t="s">
        <v>490</v>
      </c>
      <c r="H138" s="99" t="s">
        <v>207</v>
      </c>
      <c r="I138" s="103" t="s">
        <v>606</v>
      </c>
      <c r="J138" s="179">
        <v>30</v>
      </c>
      <c r="K138" s="180"/>
      <c r="L138" s="181"/>
      <c r="M138" s="350">
        <f t="shared" si="1"/>
        <v>0</v>
      </c>
      <c r="N138" s="356" t="s">
        <v>215</v>
      </c>
      <c r="O138" s="340">
        <v>3000</v>
      </c>
      <c r="P138" s="246" t="s">
        <v>8</v>
      </c>
      <c r="Q138" s="182">
        <v>100</v>
      </c>
      <c r="R138" s="367" t="s">
        <v>245</v>
      </c>
      <c r="S138" s="312"/>
      <c r="T138" s="183"/>
      <c r="U138" s="17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row>
    <row r="139" spans="1:21" ht="39" customHeight="1">
      <c r="A139" s="100" t="s">
        <v>216</v>
      </c>
      <c r="B139" s="15" t="s">
        <v>166</v>
      </c>
      <c r="C139" s="4" t="s">
        <v>167</v>
      </c>
      <c r="D139" s="44" t="s">
        <v>168</v>
      </c>
      <c r="E139" s="85">
        <v>2011</v>
      </c>
      <c r="F139" s="79" t="s">
        <v>621</v>
      </c>
      <c r="G139" s="86" t="s">
        <v>473</v>
      </c>
      <c r="H139" s="80" t="s">
        <v>207</v>
      </c>
      <c r="I139" s="123" t="s">
        <v>606</v>
      </c>
      <c r="J139" s="110">
        <v>30</v>
      </c>
      <c r="K139" s="31"/>
      <c r="L139" s="167"/>
      <c r="M139" s="350">
        <f t="shared" si="1"/>
        <v>0</v>
      </c>
      <c r="N139" s="354" t="s">
        <v>286</v>
      </c>
      <c r="O139" s="329">
        <v>3000</v>
      </c>
      <c r="P139" s="11" t="s">
        <v>8</v>
      </c>
      <c r="Q139" s="121">
        <v>100</v>
      </c>
      <c r="R139" s="367" t="s">
        <v>246</v>
      </c>
      <c r="S139" s="314"/>
      <c r="T139" s="138"/>
      <c r="U139" s="77"/>
    </row>
    <row r="140" spans="1:19" ht="41.25" customHeight="1">
      <c r="A140" s="66" t="s">
        <v>612</v>
      </c>
      <c r="B140" s="15" t="s">
        <v>613</v>
      </c>
      <c r="C140" s="22" t="s">
        <v>614</v>
      </c>
      <c r="D140" s="44" t="s">
        <v>301</v>
      </c>
      <c r="E140" s="85">
        <v>2011</v>
      </c>
      <c r="F140" s="79" t="s">
        <v>621</v>
      </c>
      <c r="G140" s="86" t="s">
        <v>490</v>
      </c>
      <c r="H140" s="80" t="s">
        <v>207</v>
      </c>
      <c r="I140" s="123" t="s">
        <v>606</v>
      </c>
      <c r="J140" s="110">
        <v>30</v>
      </c>
      <c r="K140" s="31"/>
      <c r="L140" s="166"/>
      <c r="M140" s="350">
        <f t="shared" si="1"/>
        <v>0</v>
      </c>
      <c r="N140" s="360" t="s">
        <v>328</v>
      </c>
      <c r="O140" s="329">
        <v>3000</v>
      </c>
      <c r="P140" s="11" t="s">
        <v>374</v>
      </c>
      <c r="Q140" s="23">
        <v>105</v>
      </c>
      <c r="R140" s="357">
        <v>1986</v>
      </c>
      <c r="S140" s="352"/>
    </row>
    <row r="141" spans="1:64" s="184" customFormat="1" ht="39" customHeight="1" thickBot="1">
      <c r="A141" s="299" t="s">
        <v>504</v>
      </c>
      <c r="B141" s="209" t="s">
        <v>182</v>
      </c>
      <c r="C141" s="210" t="s">
        <v>183</v>
      </c>
      <c r="D141" s="211" t="s">
        <v>587</v>
      </c>
      <c r="E141" s="212">
        <v>2012</v>
      </c>
      <c r="F141" s="209" t="s">
        <v>209</v>
      </c>
      <c r="G141" s="209" t="s">
        <v>184</v>
      </c>
      <c r="H141" s="213" t="s">
        <v>207</v>
      </c>
      <c r="I141" s="214" t="s">
        <v>600</v>
      </c>
      <c r="J141" s="215">
        <v>200</v>
      </c>
      <c r="K141" s="216" t="s">
        <v>559</v>
      </c>
      <c r="L141" s="267"/>
      <c r="M141" s="350">
        <f t="shared" si="1"/>
        <v>0</v>
      </c>
      <c r="N141" s="371" t="s">
        <v>72</v>
      </c>
      <c r="O141" s="336">
        <v>3000</v>
      </c>
      <c r="P141" s="343" t="s">
        <v>148</v>
      </c>
      <c r="Q141" s="6">
        <v>300</v>
      </c>
      <c r="R141" s="355">
        <v>2076</v>
      </c>
      <c r="S141" s="316"/>
      <c r="T141" s="217"/>
      <c r="U141" s="217">
        <v>300</v>
      </c>
      <c r="V141" s="218"/>
      <c r="X141" s="200"/>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row>
    <row r="142" spans="1:19" s="145" customFormat="1" ht="18.75" customHeight="1" thickBot="1">
      <c r="A142" s="285"/>
      <c r="B142" s="286"/>
      <c r="C142" s="286"/>
      <c r="D142" s="287" t="s">
        <v>566</v>
      </c>
      <c r="E142" s="288"/>
      <c r="F142" s="289"/>
      <c r="G142" s="289"/>
      <c r="H142" s="289"/>
      <c r="I142" s="289"/>
      <c r="J142" s="290"/>
      <c r="K142" s="291"/>
      <c r="L142" s="292"/>
      <c r="M142" s="350">
        <f t="shared" si="1"/>
        <v>0</v>
      </c>
      <c r="N142" s="379"/>
      <c r="O142" s="341"/>
      <c r="P142" s="156"/>
      <c r="Q142" s="157"/>
      <c r="R142" s="380"/>
      <c r="S142" s="325"/>
    </row>
    <row r="143" spans="1:21" s="10" customFormat="1" ht="141.75" customHeight="1" thickBot="1">
      <c r="A143" s="300" t="s">
        <v>340</v>
      </c>
      <c r="B143" s="293" t="s">
        <v>258</v>
      </c>
      <c r="C143" s="293" t="s">
        <v>357</v>
      </c>
      <c r="D143" s="279" t="s">
        <v>408</v>
      </c>
      <c r="E143" s="219">
        <v>2011</v>
      </c>
      <c r="F143" s="220" t="s">
        <v>0</v>
      </c>
      <c r="G143" s="293" t="s">
        <v>592</v>
      </c>
      <c r="H143" s="294" t="s">
        <v>207</v>
      </c>
      <c r="I143" s="294">
        <v>4</v>
      </c>
      <c r="J143" s="295">
        <v>1200</v>
      </c>
      <c r="K143" s="221"/>
      <c r="L143" s="296"/>
      <c r="M143" s="350">
        <f t="shared" si="1"/>
        <v>0</v>
      </c>
      <c r="N143" s="381" t="s">
        <v>1</v>
      </c>
      <c r="O143" s="382">
        <v>2000</v>
      </c>
      <c r="P143" s="32" t="s">
        <v>439</v>
      </c>
      <c r="Q143" s="383">
        <v>1815</v>
      </c>
      <c r="R143" s="384" t="s">
        <v>233</v>
      </c>
      <c r="S143" s="314"/>
      <c r="T143" s="77"/>
      <c r="U143" s="141"/>
    </row>
    <row r="144" spans="1:16" ht="13.5" thickBot="1">
      <c r="A144" s="554" t="s">
        <v>530</v>
      </c>
      <c r="B144" s="555"/>
      <c r="C144" s="555"/>
      <c r="D144" s="555"/>
      <c r="E144" s="555"/>
      <c r="F144" s="555"/>
      <c r="G144" s="555"/>
      <c r="H144" s="555"/>
      <c r="I144" s="555"/>
      <c r="J144" s="555"/>
      <c r="K144" s="555"/>
      <c r="L144" s="556"/>
      <c r="M144" s="149"/>
      <c r="N144" s="29"/>
      <c r="P144" s="40"/>
    </row>
    <row r="145" spans="4:12" ht="15" customHeight="1">
      <c r="D145" s="137"/>
      <c r="E145" s="138"/>
      <c r="F145" s="138"/>
      <c r="G145" s="138"/>
      <c r="H145" s="138"/>
      <c r="I145" s="138"/>
      <c r="J145" s="138"/>
      <c r="K145" s="138"/>
      <c r="L145" s="138"/>
    </row>
    <row r="146" spans="4:12" ht="63.75" customHeight="1" thickBot="1">
      <c r="D146" s="550" t="s">
        <v>263</v>
      </c>
      <c r="E146" s="550"/>
      <c r="F146" s="550"/>
      <c r="G146" s="550"/>
      <c r="H146" s="550"/>
      <c r="I146" s="550"/>
      <c r="J146" s="550"/>
      <c r="K146" s="550"/>
      <c r="L146" s="551"/>
    </row>
    <row r="147" spans="4:12" ht="13.5">
      <c r="D147" s="59" t="s">
        <v>201</v>
      </c>
      <c r="E147" s="39"/>
      <c r="F147" s="39"/>
      <c r="G147" s="74"/>
      <c r="H147" s="39"/>
      <c r="I147" s="39"/>
      <c r="J147" s="55"/>
      <c r="K147" s="39"/>
      <c r="L147" s="39"/>
    </row>
    <row r="148" ht="17.25" customHeight="1">
      <c r="D148" s="61" t="s">
        <v>202</v>
      </c>
    </row>
    <row r="149" ht="12.75">
      <c r="D149" s="61" t="s">
        <v>551</v>
      </c>
    </row>
    <row r="150" ht="16.5" customHeight="1" thickBot="1">
      <c r="D150" s="60" t="s">
        <v>56</v>
      </c>
    </row>
    <row r="151" ht="12.75">
      <c r="D151" s="82"/>
    </row>
    <row r="152" ht="12.75"/>
    <row r="153" ht="12.75"/>
    <row r="154" ht="12.75"/>
    <row r="155" ht="12.75"/>
    <row r="156" ht="12.75"/>
    <row r="157" ht="12.75"/>
  </sheetData>
  <sheetProtection/>
  <mergeCells count="12">
    <mergeCell ref="N3:P3"/>
    <mergeCell ref="N2:P2"/>
    <mergeCell ref="A5:L5"/>
    <mergeCell ref="T125:U125"/>
    <mergeCell ref="D146:L146"/>
    <mergeCell ref="A6:L6"/>
    <mergeCell ref="A144:L144"/>
    <mergeCell ref="A1:L1"/>
    <mergeCell ref="A2:L3"/>
    <mergeCell ref="A4:L4"/>
    <mergeCell ref="Q2:R4"/>
    <mergeCell ref="N4:P4"/>
  </mergeCells>
  <printOptions gridLines="1"/>
  <pageMargins left="0.11811023622047245" right="0.11811023622047245" top="0.1968503937007874" bottom="0.1968503937007874" header="0.5118110236220472" footer="0.5118110236220472"/>
  <pageSetup fitToHeight="0" fitToWidth="0"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c:creator>
  <cp:keywords/>
  <dc:description/>
  <cp:lastModifiedBy>AL</cp:lastModifiedBy>
  <cp:lastPrinted>2012-08-08T07:07:48Z</cp:lastPrinted>
  <dcterms:created xsi:type="dcterms:W3CDTF">2004-08-17T13:17:26Z</dcterms:created>
  <dcterms:modified xsi:type="dcterms:W3CDTF">2013-03-05T08:22:46Z</dcterms:modified>
  <cp:category/>
  <cp:version/>
  <cp:contentType/>
  <cp:contentStatus/>
</cp:coreProperties>
</file>