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'Лист1'!$A$1:$I$236</definedName>
  </definedNames>
  <calcPr fullCalcOnLoad="1" refMode="R1C1"/>
</workbook>
</file>

<file path=xl/sharedStrings.xml><?xml version="1.0" encoding="utf-8"?>
<sst xmlns="http://schemas.openxmlformats.org/spreadsheetml/2006/main" count="780" uniqueCount="300">
  <si>
    <t>Ник</t>
  </si>
  <si>
    <t>Код</t>
  </si>
  <si>
    <t>Раздел сайта</t>
  </si>
  <si>
    <t>Наименование</t>
  </si>
  <si>
    <t>Кол-во</t>
  </si>
  <si>
    <t>Цена</t>
  </si>
  <si>
    <t>Замена</t>
  </si>
  <si>
    <t>Товары для кухни</t>
  </si>
  <si>
    <t>bubble)</t>
  </si>
  <si>
    <t>831-763</t>
  </si>
  <si>
    <t>Посуда 555</t>
  </si>
  <si>
    <t>Миска глубокая из нержавейки 26см</t>
  </si>
  <si>
    <t>nv2202</t>
  </si>
  <si>
    <t>808-001</t>
  </si>
  <si>
    <t>808-001 VETTA Сковорода d 15,5см чугун (2 слива)</t>
  </si>
  <si>
    <t>малышечка</t>
  </si>
  <si>
    <t>481-024</t>
  </si>
  <si>
    <t>Держатель "Ретро" CWJ 212B комплект 2шт</t>
  </si>
  <si>
    <t>481-025 Держатель CWJ 212K комплект, 1 шт., 143,77 руб.</t>
  </si>
  <si>
    <t>Товары для ванной</t>
  </si>
  <si>
    <t>462-228</t>
  </si>
  <si>
    <t>VETTA Коврик для ванной КЭРИ, нейлон, 45*75 см арт.</t>
  </si>
  <si>
    <t>Аксессуары для ванной</t>
  </si>
  <si>
    <t>542-038</t>
  </si>
  <si>
    <t>Мыльница с держателем Legend R-9059</t>
  </si>
  <si>
    <t>542-030 Мыльница с держателем Legend P-13839, 1 шт., 92,50 руб.</t>
  </si>
  <si>
    <t>sitnikovo59</t>
  </si>
  <si>
    <t>833-583</t>
  </si>
  <si>
    <t>посуда и кухонные принадлежности</t>
  </si>
  <si>
    <t>555 Поднос 35 см.</t>
  </si>
  <si>
    <t>Olichkagol</t>
  </si>
  <si>
    <t>441-006</t>
  </si>
  <si>
    <t>Губка кухонная металлическая с ручкой (за 4шт)</t>
  </si>
  <si>
    <t>438-027</t>
  </si>
  <si>
    <t>Grifon Пакеты для замораживания перфорированные 3 л (18мкм), 30 шт. в рулоне 101-052</t>
  </si>
  <si>
    <t>Landrinka</t>
  </si>
  <si>
    <t>568-628</t>
  </si>
  <si>
    <t>Аксессуары для ванной </t>
  </si>
  <si>
    <t>568-628 CRmix Стакан без держателя белый стекло 9300, 1500, F</t>
  </si>
  <si>
    <t>891-066</t>
  </si>
  <si>
    <t>Посуда кухонная </t>
  </si>
  <si>
    <t>891-066 VETTA Дуршлаг силиконовый складной с ручкой 20 см HS-L06</t>
  </si>
  <si>
    <t>568-980</t>
  </si>
  <si>
    <t>568-980 9300 Полотенцедержатель хром/бел. CRmix 9324</t>
  </si>
  <si>
    <t>Евгенна</t>
  </si>
  <si>
    <t>Посуда кухонная</t>
  </si>
  <si>
    <t>804-129</t>
  </si>
  <si>
    <t>"Лимонный Цвет" Банка для хранения сыпучих продуктов, 500мл, керам.</t>
  </si>
  <si>
    <t>845-104</t>
  </si>
  <si>
    <t>VETTA Набор круглых пластик. контейнеров 3 пр. 0,45л-1л-1,6л синие кр. GL39-B</t>
  </si>
  <si>
    <t>ДикаяКошка</t>
  </si>
  <si>
    <t>Доски разделочные</t>
  </si>
  <si>
    <t>851-042</t>
  </si>
  <si>
    <t>VETTA Доска разделочная бамбук 30х30х1,8см HB0135-3 К10</t>
  </si>
  <si>
    <t>851-011</t>
  </si>
  <si>
    <t>Доска разделочная бамбук фигурная 34*34см CP002</t>
  </si>
  <si>
    <t>892-067</t>
  </si>
  <si>
    <t>Стакан мерный 1,5 л, 035</t>
  </si>
  <si>
    <t>Zvezdochka</t>
  </si>
  <si>
    <t>818-241</t>
  </si>
  <si>
    <t>Посуда столовая</t>
  </si>
  <si>
    <t>VETTA "Тесей" Салатник опаловое стекло квадратный 127мм FFW50/6</t>
  </si>
  <si>
    <t>нет</t>
  </si>
  <si>
    <t>818-063</t>
  </si>
  <si>
    <t>VETTA "Тесей" Салатник опаловое стекло квадратный 165мм FFW65/6</t>
  </si>
  <si>
    <t>818-030</t>
  </si>
  <si>
    <t>VETTA "Тесей" Тарелка десертная опаловое стекло квадратная 215мм FFP85/6</t>
  </si>
  <si>
    <t>Biyani</t>
  </si>
  <si>
    <t xml:space="preserve">812-025 VE*T*TA Кру*жка 500мл. / 9см 71503-500 К48 </t>
  </si>
  <si>
    <t xml:space="preserve"> 2. 568-302 9300 Щетка для унитаза хром/бел. CR**mix 9392 стекло 220,94 - 1 штука </t>
  </si>
  <si>
    <t xml:space="preserve"> 3. 568-971 9300 Полотенцедержатель-кольцо хром/бел. CR**mix 9360 104,98 - 2 штуки </t>
  </si>
  <si>
    <t xml:space="preserve"> 4. 568-565 9300 Дозатор для мыла 200мл, 6,8*11,8см, хром/бел., стекло CR***mix 9363 142,67 - 1 штука </t>
  </si>
  <si>
    <t xml:space="preserve"> 5. 568-941 9300 Бумагодержатель хром/бел.CRm**ix 9351 158,65 - 1 штука</t>
  </si>
  <si>
    <t>MamaBelchenka</t>
  </si>
  <si>
    <t>812-025</t>
  </si>
  <si>
    <t>568-302</t>
  </si>
  <si>
    <t>568-971</t>
  </si>
  <si>
    <t>568-565</t>
  </si>
  <si>
    <t>568-941</t>
  </si>
  <si>
    <t>562-057 CRYSTAL mix Смеситель Princess для кухни с бок. ручкой, керам. картридж 40 мм, хром 440,90 руб.- 1 шт.</t>
  </si>
  <si>
    <t>562-057</t>
  </si>
  <si>
    <t>546-012 RAIN Лейка для душа, 2 режима, 115 мм, SH991</t>
  </si>
  <si>
    <t>546-012</t>
  </si>
  <si>
    <t>Mayusya</t>
  </si>
  <si>
    <t>305-348 Набор спонжи для лица 2шт</t>
  </si>
  <si>
    <t>ironia</t>
  </si>
  <si>
    <t>tanysya5</t>
  </si>
  <si>
    <t>447-005 Перчатки резиновые VETTA желтые M</t>
  </si>
  <si>
    <t>Ksenya79</t>
  </si>
  <si>
    <t>Туземка</t>
  </si>
  <si>
    <t>308-003 Сантиметр 1,5м</t>
  </si>
  <si>
    <t>ИндИ)-НПА</t>
  </si>
  <si>
    <t>maxanesterova</t>
  </si>
  <si>
    <t>сахарная помадка</t>
  </si>
  <si>
    <t>tanyusha7777</t>
  </si>
  <si>
    <t>308-549 Нитки "RUNIS" полиэстер цветные 40 (намотка 200 м)</t>
  </si>
  <si>
    <t>827-038 VETTA Мельница для специй деревянная черная 17см P004-06P</t>
  </si>
  <si>
    <t>пристрой</t>
  </si>
  <si>
    <t>http://www.nn.ru/user.php?user_id=209743&amp;page=gallery&amp;MFID=298654&amp;IID=5591824#5591824</t>
  </si>
  <si>
    <t>875-014 
 Tramontina Delicate Доска разделочная 400х230х12мм</t>
  </si>
  <si>
    <t>200,98р.</t>
  </si>
  <si>
    <t>Летучая Мышь</t>
  </si>
  <si>
    <t>Lellik-2007</t>
  </si>
  <si>
    <t>charmed_2012</t>
  </si>
  <si>
    <t>НАТУСЬСЯ</t>
  </si>
  <si>
    <t>http://www.nn.ru/user.php?user_id=209743&amp;page=gallery&amp;MFID=298654&amp;IID=5591819#5591819</t>
  </si>
  <si>
    <t>875-001 
 Tramontina Delicate Доска разделочная 333х167х12мм</t>
  </si>
  <si>
    <t>124,69р.</t>
  </si>
  <si>
    <t>http://www.nn.ru/user.php?user_id=209743&amp;page=gallery&amp;MFID=298654&amp;IID=5591818#5591818</t>
  </si>
  <si>
    <t>875-325 
 Tramontina Light Доска разделочная круглая с ручкой d230х12мм</t>
  </si>
  <si>
    <t>224,30р.</t>
  </si>
  <si>
    <t>http://www.nn.ru/user.php?user_id=209743&amp;page=gallery&amp;MFID=298654&amp;IID=5591816#5591816</t>
  </si>
  <si>
    <t>875-008 
 Tramontina Light Доска разделочная 400х230х12мм</t>
  </si>
  <si>
    <t>287,19р.</t>
  </si>
  <si>
    <t>http://www.nn.ru/user.php?user_id=209743&amp;page=gallery&amp;MFID=298650&amp;IID=7007355#7007355</t>
  </si>
  <si>
    <t>884-030 Магнитный держатель для ножей 50см, узкий ADH-50</t>
  </si>
  <si>
    <t>olg@1008</t>
  </si>
  <si>
    <t>http://www.nn.ru/user.php?user_id=209743&amp;page=gallery&amp;MFID=298650&amp;IID=5673332#5673332</t>
  </si>
  <si>
    <t>884-018 Магнитный держатель для ножей 3670</t>
  </si>
  <si>
    <t>natisan</t>
  </si>
  <si>
    <t>chng52</t>
  </si>
  <si>
    <t>Алтын</t>
  </si>
  <si>
    <t>http://www.nn.ru/user.php?user_id=209743&amp;page=gallery&amp;MFID=298650&amp;IID=5591808#5591808</t>
  </si>
  <si>
    <t>871-083 
 Tramontina Ножницы</t>
  </si>
  <si>
    <t>136,58р.</t>
  </si>
  <si>
    <t>http://www.nn.ru/user.php?user_id=209743&amp;page=gallery&amp;MFID=298650&amp;IID=5591807#5591807</t>
  </si>
  <si>
    <t xml:space="preserve">871-036 
 Tramontina Ножницы </t>
  </si>
  <si>
    <t>103,54р.</t>
  </si>
  <si>
    <t>http://www.nn.ru/user.php?user_id=209743&amp;page=gallery&amp;MFID=298650&amp;IID=5591806#5591806</t>
  </si>
  <si>
    <t>872-002 
 Tramontina Utilita Терка для цедры лимона на блистере</t>
  </si>
  <si>
    <t>60,64р.</t>
  </si>
  <si>
    <t>EkaterinaStep</t>
  </si>
  <si>
    <t>http://www.nn.ru/user.php?user_id=209743&amp;page=gallery&amp;MFID=298650&amp;IID=5591803#5591803</t>
  </si>
  <si>
    <t>872-005 
 Tramontina Utilita Овощечистка на блистере</t>
  </si>
  <si>
    <t>44,27р.</t>
  </si>
  <si>
    <t>Plus 1</t>
  </si>
  <si>
    <t>МарияП</t>
  </si>
  <si>
    <t>Юлдуском</t>
  </si>
  <si>
    <t>http://www.nn.ru/user.php?user_id=209743&amp;page=gallery&amp;MFID=298650&amp;IID=5591800#5591800</t>
  </si>
  <si>
    <t>872-003 
 Tramontina Utilita Нож для пиццы на блистере</t>
  </si>
  <si>
    <t>114,06р.</t>
  </si>
  <si>
    <t>Ulchik</t>
  </si>
  <si>
    <t>http://www.nn.ru/user.php?user_id=209743&amp;page=gallery&amp;MFID=298650&amp;IID=5591794#5591794</t>
  </si>
  <si>
    <t>872-041 
 Tramontina Utilita Нож для вырезания сердцевины на блистере</t>
  </si>
  <si>
    <t>60,01р.</t>
  </si>
  <si>
    <t>metlina</t>
  </si>
  <si>
    <t>Черный Ларик</t>
  </si>
  <si>
    <t>http://www.nn.ru/user.php?user_id=209743&amp;page=gallery&amp;MFID=298650&amp;IID=5591827#5591827</t>
  </si>
  <si>
    <t xml:space="preserve">871-414 
 Tramontina Professional Master Нож кухонный 6" </t>
  </si>
  <si>
    <t>143,05р.</t>
  </si>
  <si>
    <t>Alissia</t>
  </si>
  <si>
    <t>nnnadja</t>
  </si>
  <si>
    <t>НатаШума</t>
  </si>
  <si>
    <t>ostrovityanka</t>
  </si>
  <si>
    <t>Airinka88</t>
  </si>
  <si>
    <t>Elementarnaja</t>
  </si>
  <si>
    <t>Ledu-in-red</t>
  </si>
  <si>
    <t>Nadikus</t>
  </si>
  <si>
    <t>Рюрикович</t>
  </si>
  <si>
    <t>sleep_fairy</t>
  </si>
  <si>
    <t>pelly</t>
  </si>
  <si>
    <t>Белка2303</t>
  </si>
  <si>
    <t>Наталья*</t>
  </si>
  <si>
    <t>ЮЛЯШК@@@</t>
  </si>
  <si>
    <t>http://www.nn.ru/user.php?user_id=209743&amp;page=gallery&amp;MFID=298650&amp;IID=5591748#5591748</t>
  </si>
  <si>
    <t xml:space="preserve">871-198 
 Tramontina Athus Нож кухонный 7" </t>
  </si>
  <si>
    <t>http://www.nn.ru/user.php?user_id=209743&amp;page=gallery&amp;MFID=298650&amp;IID=5591694#5591694</t>
  </si>
  <si>
    <t>871-172 
 Tramontina Athus Нож кухонный 6"</t>
  </si>
  <si>
    <t>zlena</t>
  </si>
  <si>
    <t>mariho4ka</t>
  </si>
  <si>
    <t>http://www.nn.ru/user.php?user_id=209743&amp;page=gallery&amp;MFID=298650&amp;IID=5591693#5591693</t>
  </si>
  <si>
    <t xml:space="preserve">871-233 
 Tramontina Athus Нож кухонный 5" </t>
  </si>
  <si>
    <t>Helen2609</t>
  </si>
  <si>
    <t>lucho</t>
  </si>
  <si>
    <t>http://www.nn.ru/user.php?user_id=209743&amp;page=gallery&amp;MFID=298650&amp;IID=5591692#5591692</t>
  </si>
  <si>
    <t>871-184 
 Tramontina Athus Нож для хлеба 8"</t>
  </si>
  <si>
    <t>Пеппилотта</t>
  </si>
  <si>
    <t>Лена Кис</t>
  </si>
  <si>
    <t>http://www.nn.ru/user.php?user_id=209743&amp;page=gallery&amp;MFID=298650&amp;IID=5591690#5591690</t>
  </si>
  <si>
    <t>871-166 
 Tramontina Athus Нож для томатов 5"</t>
  </si>
  <si>
    <t>luba52</t>
  </si>
  <si>
    <t>http://www.nn.ru/user.php?user_id=209743&amp;page=gallery&amp;MFID=298650&amp;IID=5591686#5591686</t>
  </si>
  <si>
    <t xml:space="preserve">871-155 
 Tramontina Athus Нож для мяса 5" </t>
  </si>
  <si>
    <t>http://www.nn.ru/user.php?user_id=209743&amp;page=gallery&amp;MFID=298513&amp;IID=5589387#5589387</t>
  </si>
  <si>
    <t>891-062 
 VETTA Экран от брызг силиконовый 28.8х34х3 см HS-L03</t>
  </si>
  <si>
    <t>175,92р.</t>
  </si>
  <si>
    <t>ЛеЛо</t>
  </si>
  <si>
    <t>http://www.nn.ru/user.php?user_id=209743&amp;page=gallery&amp;MFID=298513&amp;IID=5589358#5589358</t>
  </si>
  <si>
    <t>891-008 
 VETTA Форма силиконовая круглая 25x5.5 см HS-005A mix 4 цвета</t>
  </si>
  <si>
    <t>122,08р.</t>
  </si>
  <si>
    <t>iriwaaleks</t>
  </si>
  <si>
    <t>http://www.nn.ru/user.php?user_id=209743&amp;page=gallery&amp;MFID=298513&amp;IID=5589328#5589328</t>
  </si>
  <si>
    <t>891-001 
 VETTA Форма силиконовая для булочек 6 ячеек 24.5х16.5x3 см HS-006D mix 4 цвета</t>
  </si>
  <si>
    <t>80,75р.</t>
  </si>
  <si>
    <t>http://www.nn.ru/user.php?user_id=209743&amp;page=gallery&amp;MFID=298513&amp;IID=5589323#5589323</t>
  </si>
  <si>
    <t>891-018 
 VETTA Форма силиконовая гофрированная круглая 27x3 см HS-004 mix 4 цвета</t>
  </si>
  <si>
    <t>128,17р.</t>
  </si>
  <si>
    <t>http://www.nn.ru/user.php?user_id=209743&amp;page=gallery&amp;MFID=298513&amp;IID=5589303#5589303</t>
  </si>
  <si>
    <t>891-012 
 VETTA Форма силиконовая "Хризантема" 23.5х4 см HS-048A mix 4 цвета</t>
  </si>
  <si>
    <t>151,42р.</t>
  </si>
  <si>
    <t>gold-fishka</t>
  </si>
  <si>
    <t>marrussiya</t>
  </si>
  <si>
    <t>http://www.nn.ru/user.php?user_id=209743&amp;page=gallery&amp;MFID=298513&amp;IID=5589302#5589302</t>
  </si>
  <si>
    <t>891-084 
 VETTA Форма силиконовая "Торт" 30х4.5 см HS5008</t>
  </si>
  <si>
    <t>КатяНаСамокате</t>
  </si>
  <si>
    <t>http://www.nn.ru/user.php?user_id=209743&amp;page=gallery&amp;MFID=298513&amp;IID=5589197#5589197</t>
  </si>
  <si>
    <t>891-022 
 VETTA Форма силиконовая "Рулет" на мет. подставке 26.5x13.5x6.5 см HS-307</t>
  </si>
  <si>
    <t>138,92р.</t>
  </si>
  <si>
    <t>http://www.nn.ru/user.php?user_id=209743&amp;page=gallery&amp;MFID=298513&amp;IID=5589192#5589192</t>
  </si>
  <si>
    <t>891-091 
 VETTA Форма силиконовая "Роза" 25x9 см HS4013B</t>
  </si>
  <si>
    <t>137,20р.</t>
  </si>
  <si>
    <t>дифлопе</t>
  </si>
  <si>
    <t>http://www.nn.ru/user.php?user_id=209743&amp;page=gallery&amp;MFID=298513&amp;IID=5589104#5589104</t>
  </si>
  <si>
    <t>891-013 
 VETTA Форма силиконовая "Маргаритки" 30x25x5.5 см HS-059 mix 4 цвета</t>
  </si>
  <si>
    <t>163,29р.</t>
  </si>
  <si>
    <t>Derman</t>
  </si>
  <si>
    <t>http://www.nn.ru/user.php?user_id=209743&amp;page=gallery&amp;MFID=298513&amp;IID=5589097#5589097</t>
  </si>
  <si>
    <t>891-080 
 VETTA Форма силиконовая "Ложечки" 12 ячеек 24,2х21,4х1 см HS120316</t>
  </si>
  <si>
    <t>97,51р.</t>
  </si>
  <si>
    <t>Svetlana_33</t>
  </si>
  <si>
    <t>http://www.nn.ru/user.php?user_id=209743&amp;page=gallery&amp;MFID=298513&amp;IID=5589092#5589092</t>
  </si>
  <si>
    <t>891-019 
 VETTA Форма силиконовая "Каравай" 25.4x6 см HS-003 mix 4 цвета</t>
  </si>
  <si>
    <t>171,60р.</t>
  </si>
  <si>
    <t>nikitinaei</t>
  </si>
  <si>
    <t>http://www.nn.ru/user.php?user_id=209743&amp;page=gallery&amp;MFID=298513&amp;IID=5588060#5588060</t>
  </si>
  <si>
    <t>891-016 
 VETTA Форма силиконовая "Бабочка" 17x27,5x 5 см HS-045 mix 4 цвета</t>
  </si>
  <si>
    <t>81,47р.</t>
  </si>
  <si>
    <t>http://www.nn.ru/user.php?user_id=209743&amp;page=gallery&amp;MFID=298513&amp;IID=5588000#5588000</t>
  </si>
  <si>
    <t>891-086 VETTA Скалка силиконовая с регулируемыми насадками 43 см</t>
  </si>
  <si>
    <t>140р.</t>
  </si>
  <si>
    <t>tukka</t>
  </si>
  <si>
    <t>http://www.nn.ru/user.php?user_id=209743&amp;page=gallery&amp;MFID=298513&amp;IID=5587996#5587996</t>
  </si>
  <si>
    <t>891-032 VETTA Прихватка силиконовая термостойкая HS-002A mix 4 цвета</t>
  </si>
  <si>
    <t>T@ni$$</t>
  </si>
  <si>
    <t>kos52</t>
  </si>
  <si>
    <t>Доча Ксюша</t>
  </si>
  <si>
    <t>dayana_07</t>
  </si>
  <si>
    <t>http://www.nn.ru/user.php?user_id=209743&amp;page=gallery&amp;MFID=298513&amp;IID=5587961#5587961</t>
  </si>
  <si>
    <t>891-068 VETTA Набор форм силиконовых квадратных "Кекс" 16 шт. 7х3 см HS-L10 mix 4 цвета</t>
  </si>
  <si>
    <t>186,02р.</t>
  </si>
  <si>
    <t>faora</t>
  </si>
  <si>
    <t>RenKa</t>
  </si>
  <si>
    <t>http://www.nn.ru/user.php?user_id=209743&amp;page=gallery&amp;MFID=298513&amp;IID=5587959#5587959</t>
  </si>
  <si>
    <t>891-030 VETTA Набор форм силиконовых для яичницы 3 пр. HS-069M</t>
  </si>
  <si>
    <t>47,59р.</t>
  </si>
  <si>
    <t>http://www.nn.ru/user.php?user_id=209743&amp;page=gallery&amp;MFID=298513&amp;IID=5587956#5587956</t>
  </si>
  <si>
    <t>891-055 VETTA Набор форм силиконовых "Мини Кекс" 16 шт. 4.5х2.2 см HS-L12 mix 4 цвета</t>
  </si>
  <si>
    <t>103,10р.</t>
  </si>
  <si>
    <t>Kathlin_</t>
  </si>
  <si>
    <t>http://www.nn.ru/user.php?user_id=209743&amp;page=gallery&amp;MFID=298513&amp;IID=5587953#5587953</t>
  </si>
  <si>
    <t>891-024 VETTA Набор форм силиконовых "Медвежонок" 4 шт. 9.5х9х3 см HS-044N mix 4 цвета</t>
  </si>
  <si>
    <t>120,32р.</t>
  </si>
  <si>
    <t>moskvina.tat</t>
  </si>
  <si>
    <t>http://www.nn.ru/user.php?user_id=209743&amp;page=gallery&amp;MFID=298513&amp;IID=5587947#5587947</t>
  </si>
  <si>
    <t>891-076 VETTA Набор маркеров для стакана силиконовых</t>
  </si>
  <si>
    <t>29,40р.</t>
  </si>
  <si>
    <t>http://www.nn.ru/user.php?user_id=209743&amp;page=gallery&amp;MFID=298513&amp;IID=5587946#5587946</t>
  </si>
  <si>
    <t>891-078 VETTA Набор крышек эластичных силиконовых 3 шт. 6.5см+9.5см+14.5см</t>
  </si>
  <si>
    <t>85,64р.</t>
  </si>
  <si>
    <t>http://www.nn.ru/user.php?user_id=209743&amp;page=gallery&amp;MFID=298513&amp;IID=5587882#5587882</t>
  </si>
  <si>
    <t>891-069 VETTA Кольцо для открывания банок силиконовое 5.5х1.6 см</t>
  </si>
  <si>
    <t>2,90р.</t>
  </si>
  <si>
    <t>ксюня84</t>
  </si>
  <si>
    <t>http://www.nn.ru/user.php?user_id=209743&amp;page=gallery&amp;MFID=298513&amp;IID=5587880#5587880</t>
  </si>
  <si>
    <t>891-082 VETTA Коврик силиконовый для раскатки теста 41.5х31.5 см</t>
  </si>
  <si>
    <t>159,77р.</t>
  </si>
  <si>
    <t>http://www.nn.ru/user.php?user_id=209743&amp;page=gallery&amp;MFID=298513&amp;IID=5587871#5587871</t>
  </si>
  <si>
    <t>http://www.nn.ru/user.php?user_id=209743&amp;page=gallery&amp;MFID=298513&amp;IID=5587860#5587860</t>
  </si>
  <si>
    <t>891-061 VETTA Дуршлаг силиконовый складной 19х15 см HS-L02</t>
  </si>
  <si>
    <t>67,49р.</t>
  </si>
  <si>
    <t>ксю77777</t>
  </si>
  <si>
    <t>LubaDen</t>
  </si>
  <si>
    <t>http://www.nn.ru/user.php?user_id=209743&amp;page=gallery&amp;MFID=298513&amp;IID=5587840#5587840</t>
  </si>
  <si>
    <t>891-031 VETTA Варежка-прихватка силиконовая термостойкая</t>
  </si>
  <si>
    <t>155,91р.</t>
  </si>
  <si>
    <t>likas</t>
  </si>
  <si>
    <t>http://www.nn.ru/user.php?user_id=209743&amp;page=gallery&amp;MFID=275110&amp;IID=7026963#7026963</t>
  </si>
  <si>
    <t>894-021  
Кастрюля эмалированная 4,0л Барбарис 2520</t>
  </si>
  <si>
    <t>1</t>
  </si>
  <si>
    <t>Зайка Плющенко</t>
  </si>
  <si>
    <t>http://www.nn.ru/user.php?user_id=209743&amp;page=gallery&amp;MFID=275110&amp;IID=5587555#5587555</t>
  </si>
  <si>
    <t>Кастрюля эмалированная 4,0л Каркаде</t>
  </si>
  <si>
    <t>vasilyok</t>
  </si>
  <si>
    <t>http://www.nn.ru/user.php?user_id=209743&amp;page=gallery&amp;MFID=275110&amp;IID=5587553#5587553</t>
  </si>
  <si>
    <t>Кастрюля эмалированная 3,1л Каркаде</t>
  </si>
  <si>
    <t>822-057 Кастрюля 20х10,0см. 3,1л. с крышкой</t>
  </si>
  <si>
    <t>822-055 Ковш 16х8,0см. 1,6л. с крышкой RW1208-16S</t>
  </si>
  <si>
    <t>http://www.nn.ru/user.php?user_id=209743&amp;page=gallery&amp;MFID=275103&amp;IID=7026508#7026508</t>
  </si>
  <si>
    <t>822-167 Кастрюля 22х11см. 4,1л. с крышкой RW1208-22C</t>
  </si>
  <si>
    <t>Jenni1</t>
  </si>
  <si>
    <t>http://www.nn.ru/user.php?user_id=209743&amp;page=gallery&amp;MFID=275103&amp;IID=7026232#7026232</t>
  </si>
  <si>
    <t>876-001 Tramontina Allegra Silicone Кастрюля 16 см. 1,60л. с крышкой стальной 62654/166</t>
  </si>
  <si>
    <t>http://www.nn.ru/user.php?user_id=209743&amp;page=gallery&amp;MFID=275103&amp;IID=5071518#5071518</t>
  </si>
  <si>
    <t>822-051 Кастрюля 18х9,0см. 2,2л. с крышкой</t>
  </si>
  <si>
    <t>Ramona</t>
  </si>
  <si>
    <t>http://www.nn.ru/user.php?user_id=209743&amp;page=gallery&amp;MFID=275030&amp;IID=5070148#5070148</t>
  </si>
  <si>
    <t>SATOSHI Graphite Сковорода d22 см. XLS-JP-22-1</t>
  </si>
  <si>
    <t>846-137 VETTA Сковорода с керамическим покрытием d26см</t>
  </si>
  <si>
    <t>http://www.nn.ru/user.php?user_id=209743&amp;page=gallery&amp;MFID=275096&amp;IID=5585322#5585322</t>
  </si>
  <si>
    <t>Цветулечек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</si>
</sst>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4"/>
      <color indexed="62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ahoma"/>
      <family val="2"/>
    </font>
    <font>
      <sz val="10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9" fillId="0" borderId="6" applyNumberFormat="0" applyFill="0" applyAlignment="0" applyProtection="0"/>
    <xf numFmtId="0" fontId="3" fillId="24" borderId="1" applyNumberFormat="0" applyAlignment="0" applyProtection="0"/>
    <xf numFmtId="0" fontId="4" fillId="25" borderId="2" applyNumberFormat="0" applyAlignment="0" applyProtection="0"/>
    <xf numFmtId="0" fontId="1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5" fillId="25" borderId="1" applyNumberFormat="0" applyAlignment="0" applyProtection="0"/>
    <xf numFmtId="0" fontId="7" fillId="0" borderId="4" applyNumberFormat="0" applyFill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2" fillId="34" borderId="0" applyNumberFormat="0" applyBorder="0" applyAlignment="0" applyProtection="0"/>
    <xf numFmtId="0" fontId="0" fillId="35" borderId="8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33" borderId="0" applyNumberFormat="0" applyBorder="0" applyAlignment="0" applyProtection="0"/>
    <xf numFmtId="0" fontId="0" fillId="40" borderId="0" applyNumberFormat="0" applyBorder="0" applyAlignment="0" applyProtection="0"/>
    <xf numFmtId="0" fontId="0" fillId="36" borderId="0" applyNumberFormat="0" applyBorder="0" applyAlignment="0" applyProtection="0"/>
    <xf numFmtId="0" fontId="2" fillId="27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28" borderId="0" applyNumberFormat="0" applyBorder="0" applyAlignment="0" applyProtection="0"/>
    <xf numFmtId="0" fontId="2" fillId="44" borderId="0" applyNumberFormat="0" applyBorder="0" applyAlignment="0" applyProtection="0"/>
    <xf numFmtId="0" fontId="0" fillId="24" borderId="0" applyNumberFormat="0" applyBorder="0" applyAlignment="0" applyProtection="0"/>
    <xf numFmtId="0" fontId="0" fillId="43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0" fontId="10" fillId="45" borderId="7" applyNumberFormat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10" xfId="42" applyFont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5" applyFont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30" fillId="0" borderId="10" xfId="42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42" applyBorder="1" applyAlignment="1" applyProtection="1">
      <alignment/>
      <protection/>
    </xf>
    <xf numFmtId="0" fontId="30" fillId="0" borderId="10" xfId="42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31" fillId="0" borderId="10" xfId="55" applyFont="1" applyFill="1" applyBorder="1" applyAlignment="1">
      <alignment horizontal="center" vertical="center" wrapText="1"/>
      <protection/>
    </xf>
    <xf numFmtId="0" fontId="0" fillId="46" borderId="0" xfId="0" applyFill="1" applyAlignment="1">
      <alignment/>
    </xf>
    <xf numFmtId="0" fontId="19" fillId="47" borderId="11" xfId="0" applyFont="1" applyFill="1" applyBorder="1" applyAlignment="1">
      <alignment horizontal="center" vertical="center" wrapText="1"/>
    </xf>
    <xf numFmtId="0" fontId="19" fillId="47" borderId="11" xfId="53" applyNumberFormat="1" applyFont="1" applyFill="1" applyBorder="1" applyAlignment="1">
      <alignment horizontal="center" vertical="center" wrapText="1"/>
      <protection/>
    </xf>
    <xf numFmtId="49" fontId="19" fillId="47" borderId="11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32" fillId="0" borderId="10" xfId="54" applyBorder="1">
      <alignment/>
      <protection/>
    </xf>
    <xf numFmtId="8" fontId="0" fillId="0" borderId="10" xfId="0" applyNumberFormat="1" applyBorder="1" applyAlignment="1">
      <alignment/>
    </xf>
    <xf numFmtId="0" fontId="32" fillId="0" borderId="10" xfId="54" applyFont="1" applyBorder="1">
      <alignment/>
      <protection/>
    </xf>
    <xf numFmtId="0" fontId="32" fillId="48" borderId="10" xfId="54" applyFill="1" applyBorder="1">
      <alignment/>
      <protection/>
    </xf>
    <xf numFmtId="0" fontId="19" fillId="48" borderId="10" xfId="0" applyFont="1" applyFill="1" applyBorder="1" applyAlignment="1">
      <alignment horizontal="center" wrapText="1"/>
    </xf>
    <xf numFmtId="0" fontId="0" fillId="48" borderId="10" xfId="0" applyFill="1" applyBorder="1" applyAlignment="1">
      <alignment/>
    </xf>
    <xf numFmtId="0" fontId="0" fillId="48" borderId="10" xfId="0" applyFill="1" applyBorder="1" applyAlignment="1">
      <alignment/>
    </xf>
    <xf numFmtId="0" fontId="27" fillId="48" borderId="10" xfId="0" applyFont="1" applyFill="1" applyBorder="1" applyAlignment="1">
      <alignment/>
    </xf>
    <xf numFmtId="0" fontId="23" fillId="48" borderId="10" xfId="0" applyFont="1" applyFill="1" applyBorder="1" applyAlignment="1">
      <alignment vertical="center"/>
    </xf>
    <xf numFmtId="0" fontId="19" fillId="48" borderId="10" xfId="0" applyFont="1" applyFill="1" applyBorder="1" applyAlignment="1">
      <alignment horizontal="center" wrapText="1"/>
    </xf>
    <xf numFmtId="0" fontId="19" fillId="48" borderId="10" xfId="55" applyFont="1" applyFill="1" applyBorder="1" applyAlignment="1">
      <alignment horizontal="center" vertical="center" wrapText="1"/>
      <protection/>
    </xf>
    <xf numFmtId="0" fontId="19" fillId="48" borderId="10" xfId="0" applyFont="1" applyFill="1" applyBorder="1" applyAlignment="1">
      <alignment horizontal="center" vertical="center" wrapText="1"/>
    </xf>
    <xf numFmtId="0" fontId="0" fillId="48" borderId="10" xfId="0" applyFill="1" applyBorder="1" applyAlignment="1">
      <alignment wrapText="1"/>
    </xf>
    <xf numFmtId="0" fontId="19" fillId="48" borderId="10" xfId="0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㼿㼿_x0000__x0000_" xfId="66"/>
    <cellStyle name="㼿㼿?_x0000__x0000_" xfId="67"/>
    <cellStyle name="㼿㼿?_x0000__x0000__Лист1" xfId="68"/>
    <cellStyle name="㼿㼿㼿_x0000__x0000__x0000_" xfId="69"/>
    <cellStyle name="㼿㼿㼿?_x0000__x0000__x0000_" xfId="70"/>
    <cellStyle name="㼿㼿㼿?_x0000__x0000__x0000__Лист1" xfId="71"/>
    <cellStyle name="㼿㼿㼿?_x0000__x0000__x0000__Лист1_1" xfId="72"/>
    <cellStyle name="㼿㼿㼿?_x0000__x0000__x0000__Лист1_2" xfId="73"/>
    <cellStyle name="㼿㼿㼿?_x0000__x0000__x0000__Лист1_3" xfId="74"/>
    <cellStyle name="㼿㼿㼿?_x0000__x0000__x0000__Лист1_4" xfId="75"/>
    <cellStyle name="㼿㼿㼿?_x0000__x0000__x0000__Лист1_5" xfId="76"/>
    <cellStyle name="㼿㼿㼿㼿_x0000__x0000__x0000__x0000_" xfId="77"/>
    <cellStyle name="㼿㼿㼿㼿?_x0000__x0000__x0000__x0000_" xfId="78"/>
    <cellStyle name="㼿㼿㼿㼿?_x0000__x0000__x0000__x0000__Лист1" xfId="79"/>
    <cellStyle name="㼿㼿㼿㼿㼿_x0000__x0000__x0000__x0000__x0000_" xfId="80"/>
    <cellStyle name="㼿㼿㼿㼿㼿?_x0000__x0000__x0000__x0000__x0000_" xfId="81"/>
    <cellStyle name="㼿㼿㼿㼿㼿?_x0000__x0000__x0000__x0000__x0000__Лист1" xfId="82"/>
    <cellStyle name="㼿㼿㼿㼿㼿?_x0000__x0000__x0000__x0000__x0000__Лист1_1" xfId="83"/>
    <cellStyle name="㼿㼿㼿㼿㼿?_x0000__x0000__x0000__x0000__x0000__Лист1_2" xfId="84"/>
    <cellStyle name="㼿㼿㼿㼿㼿?_x0000__x0000__x0000__x0000__x0000__Лист1_3" xfId="85"/>
    <cellStyle name="㼿㼿㼿㼿㼿_x0000__x0000__x0000__x0000__x0000__Лист1" xfId="86"/>
    <cellStyle name="㼿㼿㼿㼿㼿㼿?_x0000__x0000__x0000__x0000__x0000__x0000_" xfId="87"/>
    <cellStyle name="㼿㼿㼿㼿㼿㼿?_x0000__x0000__x0000__x0000__x0000__x0000__Лист1" xfId="88"/>
    <cellStyle name="㼿㼿㼿㼿㼿㼿?_x0000__x0000__x0000__x0000__x0000__x0000__Лист1_1" xfId="89"/>
    <cellStyle name="㼿㼿㼿㼿㼿㼿?_x0000__x0000__x0000__x0000__x0000__x0000__Лист1_2" xfId="90"/>
    <cellStyle name="㼿㼿㼿㼿㼿㼿?_x0000__x0000__x0000__x0000__x0000__x0000__Лист1_3" xfId="91"/>
    <cellStyle name="㼿㼿㼿㼿㼿㼿?_x0000__x0000__x0000__x0000__x0000__x0000__Лист1_4" xfId="92"/>
    <cellStyle name="㼿㼿㼿㼿㼿㼿?_x0000__x0000__x0000__x0000__x0000__x0000__Лист1_5" xfId="93"/>
    <cellStyle name="㼿㼿㼿㼿㼿㼿?_x0000__x0000__x0000__x0000__x0000__x0000__Лист1_6" xfId="94"/>
    <cellStyle name="㼿㼿㼿㼿㼿㼿?_x0000__x0000__x0000__x0000__x0000__x0000__Лист1_7" xfId="95"/>
    <cellStyle name="㼿㼿㼿㼿㼿㼿?_x0000__x0000__x0000__x0000__x0000__x0000__Лист1_8" xfId="96"/>
    <cellStyle name="㼿㼿㼿㼿㼿㼿?_x0000__x0000__x0000__x0000__x0000__x0000__Лист1_9" xfId="97"/>
    <cellStyle name="㼿㼿㼿㼿㼿㼿?_x0000__x0000__x0000__x0000__x0000__x0000__Лист1_A" xfId="98"/>
    <cellStyle name="㼿㼿㼿㼿㼿㼿?_x0000__x0000__x0000__x0000__x0000__x0000__Лист1_B" xfId="99"/>
    <cellStyle name="㼿㼿㼿㼿㼿㼿?_x0000__x0000__x0000__x0000__x0000__x0000__Лист1_C" xfId="100"/>
    <cellStyle name="㼿㼿㼿㼿㼿㼿?_x0000__x0000__x0000__x0000__x0000__x0000__Лист1_D" xfId="101"/>
    <cellStyle name="㼿㼿㼿㼿㼿㼿?_x0000__x0000__x0000__x0000__x0000__x0000__Лист1_E" xfId="102"/>
    <cellStyle name="㼿㼿㼿㼿㼿㼿㼿?_x0000__x0000__x0000__x0000__x0000__x0000__x0000_" xfId="103"/>
    <cellStyle name="㼿㼿㼿㼿㼿㼿㼿?_x0000__x0000__x0000__x0000__x0000__x0000__x0000__Лист1" xfId="104"/>
    <cellStyle name="㼿㼿㼿㼿㼿㼿㼿㼿_x0000__x0000__x0000__x0000__x0000__x0000__x0000__x0000_" xfId="105"/>
    <cellStyle name="㼿㼿㼿㼿㼿㼿㼿㼿㼿_x0000__x0000__x0000__x0000__x0000__x0000__x0000__x0000__x0000_" xfId="106"/>
    <cellStyle name="㼿㼿㼿㼿㼿㼿㼿㼿㼿㼿_x0000__x0000__x0000__x0000__x0000__x0000__x0000__x0000__x0000__x0000_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centre.ru/products/category-555000" TargetMode="External" /><Relationship Id="rId2" Type="http://schemas.openxmlformats.org/officeDocument/2006/relationships/hyperlink" Target="http://www.galacentre.ru/products/category-801000" TargetMode="External" /><Relationship Id="rId3" Type="http://schemas.openxmlformats.org/officeDocument/2006/relationships/hyperlink" Target="http://www.galacentre.ru/products/category-555000" TargetMode="External" /><Relationship Id="rId4" Type="http://schemas.openxmlformats.org/officeDocument/2006/relationships/hyperlink" Target="http://www.galacentre.ru/products/category-811000" TargetMode="External" /><Relationship Id="rId5" Type="http://schemas.openxmlformats.org/officeDocument/2006/relationships/hyperlink" Target="http://www.galacentre.ru/products/category-811000" TargetMode="External" /><Relationship Id="rId6" Type="http://schemas.openxmlformats.org/officeDocument/2006/relationships/hyperlink" Target="http://www.galacentre.ru/products/category-8050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3" width="12.7109375" style="1" customWidth="1"/>
    <col min="4" max="4" width="33.140625" style="1" customWidth="1"/>
    <col min="5" max="5" width="16.140625" style="1" customWidth="1"/>
    <col min="6" max="6" width="26.28125" style="1" customWidth="1"/>
    <col min="7" max="7" width="24.00390625" style="1" customWidth="1"/>
    <col min="8" max="8" width="16.7109375" style="2" customWidth="1"/>
    <col min="9" max="9" width="9.140625" style="2" customWidth="1"/>
  </cols>
  <sheetData>
    <row r="1" spans="1:9" s="4" customFormat="1" ht="31.5">
      <c r="A1" s="26" t="s">
        <v>0</v>
      </c>
      <c r="B1" s="26" t="s">
        <v>1</v>
      </c>
      <c r="C1" s="26" t="s">
        <v>2</v>
      </c>
      <c r="D1" s="27" t="s">
        <v>3</v>
      </c>
      <c r="E1" s="28" t="s">
        <v>4</v>
      </c>
      <c r="F1" s="27" t="s">
        <v>5</v>
      </c>
      <c r="G1" s="26" t="s">
        <v>6</v>
      </c>
      <c r="H1" s="3"/>
      <c r="I1" s="3"/>
    </row>
    <row r="2" spans="1:9" ht="47.25">
      <c r="A2" s="6" t="s">
        <v>73</v>
      </c>
      <c r="B2" s="6" t="s">
        <v>75</v>
      </c>
      <c r="C2" s="6"/>
      <c r="D2" s="38" t="s">
        <v>69</v>
      </c>
      <c r="E2" s="6">
        <v>1</v>
      </c>
      <c r="F2" s="6">
        <v>220.94</v>
      </c>
      <c r="G2" s="6"/>
      <c r="H2" s="15">
        <f aca="true" t="shared" si="0" ref="H2:H53">F2*E2</f>
        <v>220.94</v>
      </c>
      <c r="I2" s="15">
        <f aca="true" t="shared" si="1" ref="I2:I53">H2*1.17</f>
        <v>258.4998</v>
      </c>
    </row>
    <row r="3" spans="1:9" ht="63">
      <c r="A3" s="6" t="s">
        <v>73</v>
      </c>
      <c r="B3" s="6" t="s">
        <v>76</v>
      </c>
      <c r="C3" s="6"/>
      <c r="D3" s="38" t="s">
        <v>70</v>
      </c>
      <c r="E3" s="6">
        <v>2</v>
      </c>
      <c r="F3" s="6">
        <v>104.98</v>
      </c>
      <c r="G3" s="6"/>
      <c r="H3" s="15">
        <f t="shared" si="0"/>
        <v>209.96</v>
      </c>
      <c r="I3" s="15">
        <f t="shared" si="1"/>
        <v>245.6532</v>
      </c>
    </row>
    <row r="4" spans="1:9" ht="63">
      <c r="A4" s="6" t="s">
        <v>73</v>
      </c>
      <c r="B4" s="6" t="s">
        <v>77</v>
      </c>
      <c r="C4" s="6"/>
      <c r="D4" s="38" t="s">
        <v>71</v>
      </c>
      <c r="E4" s="6">
        <v>1</v>
      </c>
      <c r="F4" s="6">
        <v>142.76</v>
      </c>
      <c r="G4" s="6"/>
      <c r="H4" s="15">
        <f t="shared" si="0"/>
        <v>142.76</v>
      </c>
      <c r="I4" s="15">
        <f t="shared" si="1"/>
        <v>167.02919999999997</v>
      </c>
    </row>
    <row r="5" spans="1:9" ht="63">
      <c r="A5" s="6" t="s">
        <v>73</v>
      </c>
      <c r="B5" s="6" t="s">
        <v>78</v>
      </c>
      <c r="C5" s="6"/>
      <c r="D5" s="38" t="s">
        <v>72</v>
      </c>
      <c r="E5" s="6">
        <v>1</v>
      </c>
      <c r="F5" s="6">
        <v>158.65</v>
      </c>
      <c r="G5" s="6"/>
      <c r="H5" s="15">
        <f t="shared" si="0"/>
        <v>158.65</v>
      </c>
      <c r="I5" s="15">
        <f t="shared" si="1"/>
        <v>185.6205</v>
      </c>
    </row>
    <row r="6" spans="1:10" ht="47.25">
      <c r="A6" s="7" t="s">
        <v>44</v>
      </c>
      <c r="B6" s="7" t="s">
        <v>46</v>
      </c>
      <c r="C6" s="8" t="s">
        <v>45</v>
      </c>
      <c r="D6" s="47" t="s">
        <v>47</v>
      </c>
      <c r="E6" s="9">
        <v>1</v>
      </c>
      <c r="F6" s="9">
        <v>79.98</v>
      </c>
      <c r="G6" s="9"/>
      <c r="H6" s="15">
        <f t="shared" si="0"/>
        <v>79.98</v>
      </c>
      <c r="I6" s="15">
        <f t="shared" si="1"/>
        <v>93.5766</v>
      </c>
      <c r="J6" s="5"/>
    </row>
    <row r="7" spans="1:9" ht="15.75">
      <c r="A7" s="34" t="s">
        <v>83</v>
      </c>
      <c r="B7" s="6"/>
      <c r="C7" s="6"/>
      <c r="D7" s="37" t="s">
        <v>84</v>
      </c>
      <c r="E7" s="34">
        <v>5</v>
      </c>
      <c r="F7" s="34">
        <v>3.26</v>
      </c>
      <c r="G7" s="6"/>
      <c r="H7" s="15">
        <f t="shared" si="0"/>
        <v>16.299999999999997</v>
      </c>
      <c r="I7" s="15">
        <f t="shared" si="1"/>
        <v>19.070999999999994</v>
      </c>
    </row>
    <row r="8" spans="1:9" ht="15.75">
      <c r="A8" s="34" t="s">
        <v>85</v>
      </c>
      <c r="B8" s="6"/>
      <c r="C8" s="6"/>
      <c r="D8" s="37" t="s">
        <v>84</v>
      </c>
      <c r="E8" s="34">
        <v>2</v>
      </c>
      <c r="F8" s="34">
        <v>3.26</v>
      </c>
      <c r="G8" s="6"/>
      <c r="H8" s="15">
        <f t="shared" si="0"/>
        <v>6.52</v>
      </c>
      <c r="I8" s="15">
        <f t="shared" si="1"/>
        <v>7.628399999999999</v>
      </c>
    </row>
    <row r="9" spans="1:9" ht="15.75">
      <c r="A9" s="34" t="s">
        <v>12</v>
      </c>
      <c r="B9" s="6"/>
      <c r="C9" s="6"/>
      <c r="D9" s="37" t="s">
        <v>84</v>
      </c>
      <c r="E9" s="34">
        <v>3</v>
      </c>
      <c r="F9" s="34">
        <v>3.26</v>
      </c>
      <c r="G9" s="6"/>
      <c r="H9" s="15">
        <f t="shared" si="0"/>
        <v>9.78</v>
      </c>
      <c r="I9" s="15">
        <f t="shared" si="1"/>
        <v>11.442599999999999</v>
      </c>
    </row>
    <row r="10" spans="1:10" s="5" customFormat="1" ht="15.75">
      <c r="A10" s="34" t="s">
        <v>97</v>
      </c>
      <c r="B10" s="6"/>
      <c r="C10" s="6"/>
      <c r="D10" s="37" t="s">
        <v>84</v>
      </c>
      <c r="E10" s="34">
        <v>2</v>
      </c>
      <c r="F10" s="34">
        <v>3.26</v>
      </c>
      <c r="G10" s="6"/>
      <c r="H10" s="15">
        <f t="shared" si="0"/>
        <v>6.52</v>
      </c>
      <c r="I10" s="15">
        <f t="shared" si="1"/>
        <v>7.628399999999999</v>
      </c>
      <c r="J10"/>
    </row>
    <row r="11" spans="1:10" s="5" customFormat="1" ht="15.75">
      <c r="A11" s="34" t="s">
        <v>91</v>
      </c>
      <c r="B11" s="6"/>
      <c r="C11" s="6"/>
      <c r="D11" s="37" t="s">
        <v>90</v>
      </c>
      <c r="E11" s="34">
        <v>3</v>
      </c>
      <c r="F11" s="34">
        <v>15.51</v>
      </c>
      <c r="G11" s="6"/>
      <c r="H11" s="15">
        <f t="shared" si="0"/>
        <v>46.53</v>
      </c>
      <c r="I11" s="15">
        <f t="shared" si="1"/>
        <v>54.4401</v>
      </c>
      <c r="J11"/>
    </row>
    <row r="12" spans="1:10" s="5" customFormat="1" ht="15.75">
      <c r="A12" s="34" t="s">
        <v>85</v>
      </c>
      <c r="B12" s="6"/>
      <c r="C12" s="6"/>
      <c r="D12" s="37" t="s">
        <v>90</v>
      </c>
      <c r="E12" s="34">
        <v>1</v>
      </c>
      <c r="F12" s="34">
        <v>15.51</v>
      </c>
      <c r="G12" s="6"/>
      <c r="H12" s="15">
        <f t="shared" si="0"/>
        <v>15.51</v>
      </c>
      <c r="I12" s="15">
        <f t="shared" si="1"/>
        <v>18.1467</v>
      </c>
      <c r="J12"/>
    </row>
    <row r="13" spans="1:10" s="5" customFormat="1" ht="21.75" customHeight="1">
      <c r="A13" s="34" t="s">
        <v>8</v>
      </c>
      <c r="B13" s="6"/>
      <c r="C13" s="6"/>
      <c r="D13" s="37" t="s">
        <v>90</v>
      </c>
      <c r="E13" s="34">
        <v>1</v>
      </c>
      <c r="F13" s="34">
        <v>15.51</v>
      </c>
      <c r="G13" s="6"/>
      <c r="H13" s="15">
        <f t="shared" si="0"/>
        <v>15.51</v>
      </c>
      <c r="I13" s="15">
        <f t="shared" si="1"/>
        <v>18.1467</v>
      </c>
      <c r="J13"/>
    </row>
    <row r="14" spans="1:10" s="5" customFormat="1" ht="15.75">
      <c r="A14" s="34" t="s">
        <v>12</v>
      </c>
      <c r="B14" s="6"/>
      <c r="C14" s="6"/>
      <c r="D14" s="37" t="s">
        <v>90</v>
      </c>
      <c r="E14" s="34">
        <v>1</v>
      </c>
      <c r="F14" s="34">
        <v>15.51</v>
      </c>
      <c r="G14" s="6"/>
      <c r="H14" s="15">
        <f t="shared" si="0"/>
        <v>15.51</v>
      </c>
      <c r="I14" s="15">
        <f t="shared" si="1"/>
        <v>18.1467</v>
      </c>
      <c r="J14"/>
    </row>
    <row r="15" spans="1:10" s="5" customFormat="1" ht="15.75">
      <c r="A15" s="34" t="s">
        <v>92</v>
      </c>
      <c r="B15" s="6"/>
      <c r="C15" s="6"/>
      <c r="D15" s="37" t="s">
        <v>90</v>
      </c>
      <c r="E15" s="34">
        <v>1</v>
      </c>
      <c r="F15" s="34">
        <v>15.51</v>
      </c>
      <c r="G15" s="6"/>
      <c r="H15" s="15">
        <f t="shared" si="0"/>
        <v>15.51</v>
      </c>
      <c r="I15" s="15">
        <f t="shared" si="1"/>
        <v>18.1467</v>
      </c>
      <c r="J15"/>
    </row>
    <row r="16" spans="1:9" ht="15.75">
      <c r="A16" s="34" t="s">
        <v>88</v>
      </c>
      <c r="B16" s="6"/>
      <c r="C16" s="6"/>
      <c r="D16" s="37" t="s">
        <v>90</v>
      </c>
      <c r="E16" s="34">
        <v>1</v>
      </c>
      <c r="F16" s="34">
        <v>15.51</v>
      </c>
      <c r="G16" s="6"/>
      <c r="H16" s="15">
        <f t="shared" si="0"/>
        <v>15.51</v>
      </c>
      <c r="I16" s="15">
        <f t="shared" si="1"/>
        <v>18.1467</v>
      </c>
    </row>
    <row r="17" spans="1:10" s="25" customFormat="1" ht="15.75">
      <c r="A17" s="34" t="s">
        <v>93</v>
      </c>
      <c r="B17" s="6"/>
      <c r="C17" s="6"/>
      <c r="D17" s="37" t="s">
        <v>90</v>
      </c>
      <c r="E17" s="34">
        <v>1</v>
      </c>
      <c r="F17" s="34">
        <v>15.51</v>
      </c>
      <c r="G17" s="6"/>
      <c r="H17" s="15">
        <f t="shared" si="0"/>
        <v>15.51</v>
      </c>
      <c r="I17" s="15">
        <f t="shared" si="1"/>
        <v>18.1467</v>
      </c>
      <c r="J17"/>
    </row>
    <row r="18" spans="1:9" ht="15.75">
      <c r="A18" s="34" t="s">
        <v>94</v>
      </c>
      <c r="B18" s="6"/>
      <c r="C18" s="6"/>
      <c r="D18" s="37" t="s">
        <v>90</v>
      </c>
      <c r="E18" s="34">
        <v>2</v>
      </c>
      <c r="F18" s="34">
        <v>15.51</v>
      </c>
      <c r="G18" s="6"/>
      <c r="H18" s="15">
        <f t="shared" si="0"/>
        <v>31.02</v>
      </c>
      <c r="I18" s="15">
        <f t="shared" si="1"/>
        <v>36.2934</v>
      </c>
    </row>
    <row r="19" spans="1:9" ht="15.75">
      <c r="A19" s="34" t="s">
        <v>89</v>
      </c>
      <c r="B19" s="6"/>
      <c r="C19" s="6"/>
      <c r="D19" s="37" t="s">
        <v>90</v>
      </c>
      <c r="E19" s="34">
        <v>1</v>
      </c>
      <c r="F19" s="34">
        <v>15.51</v>
      </c>
      <c r="G19" s="6"/>
      <c r="H19" s="15">
        <f t="shared" si="0"/>
        <v>15.51</v>
      </c>
      <c r="I19" s="15">
        <f t="shared" si="1"/>
        <v>18.1467</v>
      </c>
    </row>
    <row r="20" spans="1:9" ht="15.75">
      <c r="A20" s="34" t="s">
        <v>86</v>
      </c>
      <c r="B20" s="6"/>
      <c r="C20" s="6"/>
      <c r="D20" s="37" t="s">
        <v>95</v>
      </c>
      <c r="E20" s="34">
        <v>2</v>
      </c>
      <c r="F20" s="34">
        <v>3.16</v>
      </c>
      <c r="G20" s="6"/>
      <c r="H20" s="15">
        <f t="shared" si="0"/>
        <v>6.32</v>
      </c>
      <c r="I20" s="15">
        <f t="shared" si="1"/>
        <v>7.3944</v>
      </c>
    </row>
    <row r="21" spans="1:9" ht="15.75">
      <c r="A21" s="34" t="s">
        <v>8</v>
      </c>
      <c r="B21" s="6"/>
      <c r="C21" s="6"/>
      <c r="D21" s="37" t="s">
        <v>95</v>
      </c>
      <c r="E21" s="34">
        <v>1</v>
      </c>
      <c r="F21" s="34">
        <v>3.16</v>
      </c>
      <c r="G21" s="6"/>
      <c r="H21" s="15">
        <f t="shared" si="0"/>
        <v>3.16</v>
      </c>
      <c r="I21" s="15">
        <f t="shared" si="1"/>
        <v>3.6972</v>
      </c>
    </row>
    <row r="22" spans="1:9" ht="15.75">
      <c r="A22" s="34" t="s">
        <v>88</v>
      </c>
      <c r="B22" s="6"/>
      <c r="C22" s="6"/>
      <c r="D22" s="37" t="s">
        <v>95</v>
      </c>
      <c r="E22" s="34">
        <v>3</v>
      </c>
      <c r="F22" s="34">
        <v>3.16</v>
      </c>
      <c r="G22" s="6"/>
      <c r="H22" s="15">
        <f t="shared" si="0"/>
        <v>9.48</v>
      </c>
      <c r="I22" s="15">
        <f t="shared" si="1"/>
        <v>11.0916</v>
      </c>
    </row>
    <row r="23" spans="1:9" ht="15.75">
      <c r="A23" s="34" t="s">
        <v>93</v>
      </c>
      <c r="B23" s="6"/>
      <c r="C23" s="6"/>
      <c r="D23" s="37" t="s">
        <v>95</v>
      </c>
      <c r="E23" s="34">
        <v>1</v>
      </c>
      <c r="F23" s="34">
        <v>3.16</v>
      </c>
      <c r="G23" s="6"/>
      <c r="H23" s="15">
        <f t="shared" si="0"/>
        <v>3.16</v>
      </c>
      <c r="I23" s="15">
        <f t="shared" si="1"/>
        <v>3.6972</v>
      </c>
    </row>
    <row r="24" spans="1:10" s="5" customFormat="1" ht="15.75">
      <c r="A24" s="34" t="s">
        <v>94</v>
      </c>
      <c r="B24" s="6"/>
      <c r="C24" s="6"/>
      <c r="D24" s="37" t="s">
        <v>95</v>
      </c>
      <c r="E24" s="34">
        <v>3</v>
      </c>
      <c r="F24" s="34">
        <v>3.16</v>
      </c>
      <c r="G24" s="6"/>
      <c r="H24" s="15">
        <f t="shared" si="0"/>
        <v>9.48</v>
      </c>
      <c r="I24" s="15">
        <f t="shared" si="1"/>
        <v>11.0916</v>
      </c>
      <c r="J24"/>
    </row>
    <row r="25" spans="1:10" s="5" customFormat="1" ht="15.75">
      <c r="A25" s="34" t="s">
        <v>86</v>
      </c>
      <c r="B25" s="6"/>
      <c r="C25" s="6"/>
      <c r="D25" s="37" t="s">
        <v>87</v>
      </c>
      <c r="E25" s="34">
        <v>2</v>
      </c>
      <c r="F25" s="34">
        <v>13.94</v>
      </c>
      <c r="G25" s="6"/>
      <c r="H25" s="15">
        <f t="shared" si="0"/>
        <v>27.88</v>
      </c>
      <c r="I25" s="15">
        <f t="shared" si="1"/>
        <v>32.6196</v>
      </c>
      <c r="J25"/>
    </row>
    <row r="26" spans="1:10" s="5" customFormat="1" ht="15.75">
      <c r="A26" s="34" t="s">
        <v>12</v>
      </c>
      <c r="B26" s="6"/>
      <c r="C26" s="6"/>
      <c r="D26" s="37" t="s">
        <v>87</v>
      </c>
      <c r="E26" s="34">
        <v>3</v>
      </c>
      <c r="F26" s="34">
        <v>13.94</v>
      </c>
      <c r="G26" s="6"/>
      <c r="H26" s="15">
        <f t="shared" si="0"/>
        <v>41.82</v>
      </c>
      <c r="I26" s="15">
        <f t="shared" si="1"/>
        <v>48.929399999999994</v>
      </c>
      <c r="J26"/>
    </row>
    <row r="27" spans="1:9" ht="15.75">
      <c r="A27" s="34" t="s">
        <v>67</v>
      </c>
      <c r="B27" s="6"/>
      <c r="C27" s="6"/>
      <c r="D27" s="37" t="s">
        <v>87</v>
      </c>
      <c r="E27" s="34">
        <v>2</v>
      </c>
      <c r="F27" s="34">
        <v>13.94</v>
      </c>
      <c r="G27" s="6"/>
      <c r="H27" s="15">
        <f t="shared" si="0"/>
        <v>27.88</v>
      </c>
      <c r="I27" s="15">
        <f t="shared" si="1"/>
        <v>32.6196</v>
      </c>
    </row>
    <row r="28" spans="1:9" ht="15.75">
      <c r="A28" s="34" t="s">
        <v>88</v>
      </c>
      <c r="B28" s="6"/>
      <c r="C28" s="6"/>
      <c r="D28" s="37" t="s">
        <v>87</v>
      </c>
      <c r="E28" s="34">
        <v>2</v>
      </c>
      <c r="F28" s="34">
        <v>13.94</v>
      </c>
      <c r="G28" s="6"/>
      <c r="H28" s="15">
        <f t="shared" si="0"/>
        <v>27.88</v>
      </c>
      <c r="I28" s="15">
        <f t="shared" si="1"/>
        <v>32.6196</v>
      </c>
    </row>
    <row r="29" spans="1:9" ht="15.75">
      <c r="A29" s="34" t="s">
        <v>89</v>
      </c>
      <c r="B29" s="6"/>
      <c r="C29" s="6"/>
      <c r="D29" s="37" t="s">
        <v>87</v>
      </c>
      <c r="E29" s="34">
        <v>2</v>
      </c>
      <c r="F29" s="34">
        <v>13.94</v>
      </c>
      <c r="G29" s="6"/>
      <c r="H29" s="15">
        <f t="shared" si="0"/>
        <v>27.88</v>
      </c>
      <c r="I29" s="15">
        <f t="shared" si="1"/>
        <v>32.6196</v>
      </c>
    </row>
    <row r="30" spans="1:9" ht="15.75">
      <c r="A30" s="36" t="s">
        <v>97</v>
      </c>
      <c r="B30" s="6"/>
      <c r="C30" s="6"/>
      <c r="D30" s="37" t="s">
        <v>87</v>
      </c>
      <c r="E30" s="34">
        <v>1</v>
      </c>
      <c r="F30" s="34">
        <v>13.94</v>
      </c>
      <c r="G30" s="6"/>
      <c r="H30" s="15">
        <f t="shared" si="0"/>
        <v>13.94</v>
      </c>
      <c r="I30" s="15">
        <f t="shared" si="1"/>
        <v>16.3098</v>
      </c>
    </row>
    <row r="31" spans="1:9" ht="31.5">
      <c r="A31" s="6" t="s">
        <v>67</v>
      </c>
      <c r="B31" s="6" t="s">
        <v>82</v>
      </c>
      <c r="C31" s="6"/>
      <c r="D31" s="38" t="s">
        <v>81</v>
      </c>
      <c r="E31" s="6">
        <v>1</v>
      </c>
      <c r="F31" s="6">
        <v>183</v>
      </c>
      <c r="G31" s="6"/>
      <c r="H31" s="15">
        <f t="shared" si="0"/>
        <v>183</v>
      </c>
      <c r="I31" s="15">
        <f t="shared" si="1"/>
        <v>214.10999999999999</v>
      </c>
    </row>
    <row r="32" spans="1:9" ht="63">
      <c r="A32" s="33" t="s">
        <v>26</v>
      </c>
      <c r="B32" s="33" t="s">
        <v>27</v>
      </c>
      <c r="C32" s="33" t="s">
        <v>28</v>
      </c>
      <c r="D32" s="43" t="s">
        <v>29</v>
      </c>
      <c r="E32" s="33">
        <v>1</v>
      </c>
      <c r="F32" s="33">
        <v>104.03</v>
      </c>
      <c r="G32" s="33"/>
      <c r="H32" s="15">
        <f t="shared" si="0"/>
        <v>104.03</v>
      </c>
      <c r="I32" s="15">
        <f t="shared" si="1"/>
        <v>121.71509999999999</v>
      </c>
    </row>
    <row r="33" spans="1:9" ht="63">
      <c r="A33" s="6" t="s">
        <v>73</v>
      </c>
      <c r="B33" s="6" t="s">
        <v>80</v>
      </c>
      <c r="C33" s="6"/>
      <c r="D33" s="38" t="s">
        <v>79</v>
      </c>
      <c r="E33" s="6">
        <v>1</v>
      </c>
      <c r="F33" s="6">
        <v>440.9</v>
      </c>
      <c r="G33" s="6"/>
      <c r="H33" s="15">
        <f t="shared" si="0"/>
        <v>440.9</v>
      </c>
      <c r="I33" s="15">
        <f t="shared" si="1"/>
        <v>515.853</v>
      </c>
    </row>
    <row r="34" spans="1:9" ht="18">
      <c r="A34" s="6" t="s">
        <v>35</v>
      </c>
      <c r="B34" s="6" t="s">
        <v>36</v>
      </c>
      <c r="C34" s="19" t="s">
        <v>37</v>
      </c>
      <c r="D34" s="41" t="s">
        <v>38</v>
      </c>
      <c r="E34" s="6">
        <v>2</v>
      </c>
      <c r="F34" s="23">
        <v>22.8</v>
      </c>
      <c r="G34" s="6"/>
      <c r="H34" s="15">
        <f t="shared" si="0"/>
        <v>45.6</v>
      </c>
      <c r="I34" s="15">
        <f t="shared" si="1"/>
        <v>53.352</v>
      </c>
    </row>
    <row r="35" spans="1:9" ht="18">
      <c r="A35" s="6" t="s">
        <v>35</v>
      </c>
      <c r="B35" s="6" t="s">
        <v>42</v>
      </c>
      <c r="C35" s="19" t="s">
        <v>37</v>
      </c>
      <c r="D35" s="41" t="s">
        <v>43</v>
      </c>
      <c r="E35" s="6">
        <v>1</v>
      </c>
      <c r="F35" s="23">
        <v>207.05</v>
      </c>
      <c r="G35" s="6"/>
      <c r="H35" s="15">
        <f t="shared" si="0"/>
        <v>207.05</v>
      </c>
      <c r="I35" s="15">
        <f t="shared" si="1"/>
        <v>242.2485</v>
      </c>
    </row>
    <row r="36" spans="1:10" ht="15.75">
      <c r="A36" s="6" t="s">
        <v>12</v>
      </c>
      <c r="B36" s="16" t="s">
        <v>13</v>
      </c>
      <c r="C36" s="21" t="s">
        <v>7</v>
      </c>
      <c r="D36" s="42" t="s">
        <v>14</v>
      </c>
      <c r="E36" s="6">
        <v>1</v>
      </c>
      <c r="F36" s="6">
        <v>156.05</v>
      </c>
      <c r="G36" s="6"/>
      <c r="H36" s="15">
        <f t="shared" si="0"/>
        <v>156.05</v>
      </c>
      <c r="I36" s="15">
        <f t="shared" si="1"/>
        <v>182.5785</v>
      </c>
      <c r="J36" s="5"/>
    </row>
    <row r="37" spans="1:9" ht="31.5">
      <c r="A37" s="6" t="s">
        <v>73</v>
      </c>
      <c r="B37" s="6" t="s">
        <v>74</v>
      </c>
      <c r="C37" s="6"/>
      <c r="D37" s="38" t="s">
        <v>68</v>
      </c>
      <c r="E37" s="6">
        <v>2</v>
      </c>
      <c r="F37" s="6">
        <v>40.31</v>
      </c>
      <c r="G37" s="6"/>
      <c r="H37" s="15">
        <f t="shared" si="0"/>
        <v>80.62</v>
      </c>
      <c r="I37" s="15">
        <f t="shared" si="1"/>
        <v>94.3254</v>
      </c>
    </row>
    <row r="38" spans="1:10" ht="15.75">
      <c r="A38" s="16" t="s">
        <v>294</v>
      </c>
      <c r="B38" s="6"/>
      <c r="C38" s="6"/>
      <c r="D38" s="39" t="s">
        <v>293</v>
      </c>
      <c r="E38" s="16">
        <v>1</v>
      </c>
      <c r="F38" s="16">
        <v>288.4</v>
      </c>
      <c r="G38" s="6"/>
      <c r="H38" s="15">
        <f t="shared" si="0"/>
        <v>288.4</v>
      </c>
      <c r="I38" s="15">
        <f t="shared" si="1"/>
        <v>337.42799999999994</v>
      </c>
      <c r="J38" t="s">
        <v>292</v>
      </c>
    </row>
    <row r="39" spans="1:9" ht="15.75">
      <c r="A39" s="16" t="s">
        <v>67</v>
      </c>
      <c r="B39" s="6"/>
      <c r="C39" s="6"/>
      <c r="D39" s="39" t="s">
        <v>286</v>
      </c>
      <c r="E39" s="16">
        <v>1</v>
      </c>
      <c r="F39" s="16">
        <v>168</v>
      </c>
      <c r="G39" s="6"/>
      <c r="H39" s="15">
        <f t="shared" si="0"/>
        <v>168</v>
      </c>
      <c r="I39" s="15">
        <f t="shared" si="1"/>
        <v>196.56</v>
      </c>
    </row>
    <row r="40" spans="1:9" ht="15.75">
      <c r="A40" s="16" t="s">
        <v>67</v>
      </c>
      <c r="B40" s="6"/>
      <c r="C40" s="6"/>
      <c r="D40" s="39" t="s">
        <v>285</v>
      </c>
      <c r="E40" s="16">
        <v>1</v>
      </c>
      <c r="F40" s="16">
        <v>231</v>
      </c>
      <c r="G40" s="6"/>
      <c r="H40" s="15">
        <f t="shared" si="0"/>
        <v>231</v>
      </c>
      <c r="I40" s="15">
        <f t="shared" si="1"/>
        <v>270.27</v>
      </c>
    </row>
    <row r="41" spans="1:10" ht="15.75">
      <c r="A41" s="16" t="s">
        <v>289</v>
      </c>
      <c r="B41" s="6"/>
      <c r="C41" s="6"/>
      <c r="D41" s="39" t="s">
        <v>288</v>
      </c>
      <c r="E41" s="16">
        <v>1</v>
      </c>
      <c r="F41" s="16">
        <v>316.8</v>
      </c>
      <c r="G41" s="6"/>
      <c r="H41" s="15">
        <f t="shared" si="0"/>
        <v>316.8</v>
      </c>
      <c r="I41" s="15">
        <f t="shared" si="1"/>
        <v>370.656</v>
      </c>
      <c r="J41" t="s">
        <v>287</v>
      </c>
    </row>
    <row r="42" spans="1:9" ht="15.75">
      <c r="A42" s="34" t="s">
        <v>44</v>
      </c>
      <c r="B42" s="6"/>
      <c r="C42" s="6"/>
      <c r="D42" s="37" t="s">
        <v>96</v>
      </c>
      <c r="E42" s="34">
        <v>1</v>
      </c>
      <c r="F42" s="34">
        <v>94.74</v>
      </c>
      <c r="G42" s="6"/>
      <c r="H42" s="15">
        <f t="shared" si="0"/>
        <v>94.74</v>
      </c>
      <c r="I42" s="15">
        <f t="shared" si="1"/>
        <v>110.84579999999998</v>
      </c>
    </row>
    <row r="43" spans="1:9" ht="15.75">
      <c r="A43" s="34" t="s">
        <v>92</v>
      </c>
      <c r="B43" s="6"/>
      <c r="C43" s="6"/>
      <c r="D43" s="37" t="s">
        <v>96</v>
      </c>
      <c r="E43" s="34">
        <v>2</v>
      </c>
      <c r="F43" s="34">
        <v>94.74</v>
      </c>
      <c r="G43" s="6"/>
      <c r="H43" s="15">
        <f t="shared" si="0"/>
        <v>189.48</v>
      </c>
      <c r="I43" s="15">
        <f t="shared" si="1"/>
        <v>221.69159999999997</v>
      </c>
    </row>
    <row r="44" spans="1:9" ht="15.75">
      <c r="A44" s="34" t="s">
        <v>50</v>
      </c>
      <c r="B44" s="6"/>
      <c r="C44" s="6"/>
      <c r="D44" s="37" t="s">
        <v>96</v>
      </c>
      <c r="E44" s="34">
        <v>1</v>
      </c>
      <c r="F44" s="34">
        <v>94.74</v>
      </c>
      <c r="G44" s="6"/>
      <c r="H44" s="15">
        <f t="shared" si="0"/>
        <v>94.74</v>
      </c>
      <c r="I44" s="15">
        <f t="shared" si="1"/>
        <v>110.84579999999998</v>
      </c>
    </row>
    <row r="45" spans="1:9" ht="15.75">
      <c r="A45" s="34" t="s">
        <v>8</v>
      </c>
      <c r="B45" s="6"/>
      <c r="C45" s="6"/>
      <c r="D45" s="37" t="s">
        <v>96</v>
      </c>
      <c r="E45" s="34">
        <v>1</v>
      </c>
      <c r="F45" s="34">
        <v>94.74</v>
      </c>
      <c r="G45" s="6"/>
      <c r="H45" s="15">
        <f t="shared" si="0"/>
        <v>94.74</v>
      </c>
      <c r="I45" s="15">
        <f t="shared" si="1"/>
        <v>110.84579999999998</v>
      </c>
    </row>
    <row r="46" spans="1:9" ht="15.75">
      <c r="A46" s="34" t="s">
        <v>97</v>
      </c>
      <c r="B46" s="6"/>
      <c r="C46" s="6"/>
      <c r="D46" s="37" t="s">
        <v>96</v>
      </c>
      <c r="E46" s="34">
        <v>1</v>
      </c>
      <c r="F46" s="34">
        <v>94.74</v>
      </c>
      <c r="G46" s="6"/>
      <c r="H46" s="15">
        <f t="shared" si="0"/>
        <v>94.74</v>
      </c>
      <c r="I46" s="15">
        <f t="shared" si="1"/>
        <v>110.84579999999998</v>
      </c>
    </row>
    <row r="47" spans="1:10" ht="15.75">
      <c r="A47" s="16" t="s">
        <v>299</v>
      </c>
      <c r="B47" s="6"/>
      <c r="C47" s="6"/>
      <c r="D47" s="39" t="s">
        <v>297</v>
      </c>
      <c r="E47" s="16">
        <v>1</v>
      </c>
      <c r="F47" s="16">
        <v>320.12</v>
      </c>
      <c r="G47" s="6"/>
      <c r="H47" s="15">
        <f t="shared" si="0"/>
        <v>320.12</v>
      </c>
      <c r="I47" s="15">
        <f t="shared" si="1"/>
        <v>374.5404</v>
      </c>
      <c r="J47" t="s">
        <v>298</v>
      </c>
    </row>
    <row r="48" spans="1:9" ht="15.75">
      <c r="A48" s="16" t="s">
        <v>289</v>
      </c>
      <c r="B48" s="6"/>
      <c r="C48" s="6"/>
      <c r="D48" s="39" t="s">
        <v>297</v>
      </c>
      <c r="E48" s="16">
        <v>1</v>
      </c>
      <c r="F48" s="16">
        <v>320.12</v>
      </c>
      <c r="G48" s="6"/>
      <c r="H48" s="15">
        <f t="shared" si="0"/>
        <v>320.12</v>
      </c>
      <c r="I48" s="15">
        <f t="shared" si="1"/>
        <v>374.5404</v>
      </c>
    </row>
    <row r="49" spans="1:10" ht="30">
      <c r="A49" s="16" t="s">
        <v>101</v>
      </c>
      <c r="B49" s="6"/>
      <c r="C49" s="6"/>
      <c r="D49" s="46" t="s">
        <v>126</v>
      </c>
      <c r="E49" s="16">
        <v>2</v>
      </c>
      <c r="F49" s="16" t="s">
        <v>127</v>
      </c>
      <c r="G49" s="6"/>
      <c r="H49" s="15">
        <f t="shared" si="0"/>
        <v>207.08</v>
      </c>
      <c r="I49" s="15">
        <f t="shared" si="1"/>
        <v>242.2836</v>
      </c>
      <c r="J49" t="s">
        <v>125</v>
      </c>
    </row>
    <row r="50" spans="1:10" ht="30">
      <c r="A50" s="16" t="s">
        <v>116</v>
      </c>
      <c r="B50" s="6"/>
      <c r="C50" s="6"/>
      <c r="D50" s="46" t="s">
        <v>123</v>
      </c>
      <c r="E50" s="16">
        <v>1</v>
      </c>
      <c r="F50" s="16" t="s">
        <v>124</v>
      </c>
      <c r="G50" s="6"/>
      <c r="H50" s="15">
        <f t="shared" si="0"/>
        <v>136.58</v>
      </c>
      <c r="I50" s="15">
        <f t="shared" si="1"/>
        <v>159.7986</v>
      </c>
      <c r="J50" t="s">
        <v>122</v>
      </c>
    </row>
    <row r="51" spans="1:10" ht="15.75">
      <c r="A51" s="16" t="s">
        <v>169</v>
      </c>
      <c r="B51" s="6"/>
      <c r="C51" s="6"/>
      <c r="D51" s="39" t="s">
        <v>182</v>
      </c>
      <c r="E51" s="16">
        <v>1</v>
      </c>
      <c r="F51" s="16">
        <v>24.31</v>
      </c>
      <c r="G51" s="6"/>
      <c r="H51" s="15">
        <f t="shared" si="0"/>
        <v>24.31</v>
      </c>
      <c r="I51" s="15">
        <f t="shared" si="1"/>
        <v>28.4427</v>
      </c>
      <c r="J51" t="s">
        <v>181</v>
      </c>
    </row>
    <row r="52" spans="1:10" ht="15.75">
      <c r="A52" s="16" t="s">
        <v>131</v>
      </c>
      <c r="B52" s="6"/>
      <c r="C52" s="6"/>
      <c r="D52" s="39" t="s">
        <v>182</v>
      </c>
      <c r="E52" s="16">
        <v>1</v>
      </c>
      <c r="F52" s="16">
        <v>24.31</v>
      </c>
      <c r="G52" s="6"/>
      <c r="H52" s="15">
        <f t="shared" si="0"/>
        <v>24.31</v>
      </c>
      <c r="I52" s="15">
        <f t="shared" si="1"/>
        <v>28.4427</v>
      </c>
      <c r="J52" t="s">
        <v>181</v>
      </c>
    </row>
    <row r="53" spans="1:10" ht="15.75">
      <c r="A53" s="16" t="s">
        <v>156</v>
      </c>
      <c r="B53" s="6"/>
      <c r="C53" s="6"/>
      <c r="D53" s="39" t="s">
        <v>182</v>
      </c>
      <c r="E53" s="16">
        <v>2</v>
      </c>
      <c r="F53" s="16">
        <v>24.31</v>
      </c>
      <c r="G53" s="6"/>
      <c r="H53" s="15">
        <f t="shared" si="0"/>
        <v>48.62</v>
      </c>
      <c r="I53" s="15">
        <f t="shared" si="1"/>
        <v>56.8854</v>
      </c>
      <c r="J53" t="s">
        <v>181</v>
      </c>
    </row>
    <row r="54" spans="1:10" ht="15.75">
      <c r="A54" s="16" t="s">
        <v>177</v>
      </c>
      <c r="B54" s="6"/>
      <c r="C54" s="6"/>
      <c r="D54" s="39" t="s">
        <v>182</v>
      </c>
      <c r="E54" s="16">
        <v>6</v>
      </c>
      <c r="F54" s="16">
        <v>24.31</v>
      </c>
      <c r="G54" s="6"/>
      <c r="H54" s="15">
        <f aca="true" t="shared" si="2" ref="H54:H88">F54*E54</f>
        <v>145.85999999999999</v>
      </c>
      <c r="I54" s="15">
        <f aca="true" t="shared" si="3" ref="I54:I88">H54*1.17</f>
        <v>170.65619999999998</v>
      </c>
      <c r="J54" t="s">
        <v>181</v>
      </c>
    </row>
    <row r="55" spans="1:10" ht="15.75">
      <c r="A55" s="16" t="s">
        <v>155</v>
      </c>
      <c r="B55" s="6"/>
      <c r="C55" s="6"/>
      <c r="D55" s="39" t="s">
        <v>182</v>
      </c>
      <c r="E55" s="16">
        <v>1</v>
      </c>
      <c r="F55" s="16">
        <v>24.31</v>
      </c>
      <c r="G55" s="6"/>
      <c r="H55" s="15">
        <f t="shared" si="2"/>
        <v>24.31</v>
      </c>
      <c r="I55" s="15">
        <f t="shared" si="3"/>
        <v>28.4427</v>
      </c>
      <c r="J55" t="s">
        <v>181</v>
      </c>
    </row>
    <row r="56" spans="1:10" ht="15.75">
      <c r="A56" s="16" t="s">
        <v>154</v>
      </c>
      <c r="B56" s="6"/>
      <c r="C56" s="6"/>
      <c r="D56" s="39" t="s">
        <v>182</v>
      </c>
      <c r="E56" s="16">
        <v>1</v>
      </c>
      <c r="F56" s="16">
        <v>24.31</v>
      </c>
      <c r="G56" s="6"/>
      <c r="H56" s="15">
        <f t="shared" si="2"/>
        <v>24.31</v>
      </c>
      <c r="I56" s="15">
        <f t="shared" si="3"/>
        <v>28.4427</v>
      </c>
      <c r="J56" t="s">
        <v>181</v>
      </c>
    </row>
    <row r="57" spans="1:10" ht="15.75">
      <c r="A57" s="16" t="s">
        <v>163</v>
      </c>
      <c r="B57" s="6"/>
      <c r="C57" s="6"/>
      <c r="D57" s="39" t="s">
        <v>182</v>
      </c>
      <c r="E57" s="16">
        <v>1</v>
      </c>
      <c r="F57" s="16">
        <v>24.31</v>
      </c>
      <c r="G57" s="6"/>
      <c r="H57" s="15">
        <f t="shared" si="2"/>
        <v>24.31</v>
      </c>
      <c r="I57" s="15">
        <f t="shared" si="3"/>
        <v>28.4427</v>
      </c>
      <c r="J57" t="s">
        <v>181</v>
      </c>
    </row>
    <row r="58" spans="1:10" ht="15.75">
      <c r="A58" s="16" t="s">
        <v>173</v>
      </c>
      <c r="B58" s="6"/>
      <c r="C58" s="6"/>
      <c r="D58" s="39" t="s">
        <v>182</v>
      </c>
      <c r="E58" s="16">
        <v>1</v>
      </c>
      <c r="F58" s="16">
        <v>24.31</v>
      </c>
      <c r="G58" s="6"/>
      <c r="H58" s="15">
        <f t="shared" si="2"/>
        <v>24.31</v>
      </c>
      <c r="I58" s="15">
        <f t="shared" si="3"/>
        <v>28.4427</v>
      </c>
      <c r="J58" t="s">
        <v>181</v>
      </c>
    </row>
    <row r="59" spans="1:10" ht="15.75">
      <c r="A59" s="16" t="s">
        <v>157</v>
      </c>
      <c r="B59" s="6"/>
      <c r="C59" s="6"/>
      <c r="D59" s="39" t="s">
        <v>182</v>
      </c>
      <c r="E59" s="16">
        <v>1</v>
      </c>
      <c r="F59" s="16">
        <v>24.31</v>
      </c>
      <c r="G59" s="6"/>
      <c r="H59" s="15">
        <f t="shared" si="2"/>
        <v>24.31</v>
      </c>
      <c r="I59" s="15">
        <f t="shared" si="3"/>
        <v>28.4427</v>
      </c>
      <c r="J59" t="s">
        <v>181</v>
      </c>
    </row>
    <row r="60" spans="1:10" ht="15.75">
      <c r="A60" s="16" t="s">
        <v>101</v>
      </c>
      <c r="B60" s="6"/>
      <c r="C60" s="6"/>
      <c r="D60" s="39" t="s">
        <v>182</v>
      </c>
      <c r="E60" s="16">
        <v>2</v>
      </c>
      <c r="F60" s="16">
        <v>24.31</v>
      </c>
      <c r="G60" s="6"/>
      <c r="H60" s="15">
        <f t="shared" si="2"/>
        <v>48.62</v>
      </c>
      <c r="I60" s="15">
        <f t="shared" si="3"/>
        <v>56.8854</v>
      </c>
      <c r="J60" t="s">
        <v>181</v>
      </c>
    </row>
    <row r="61" spans="1:10" ht="15.75">
      <c r="A61" s="16" t="s">
        <v>162</v>
      </c>
      <c r="B61" s="6"/>
      <c r="C61" s="6"/>
      <c r="D61" s="39" t="s">
        <v>182</v>
      </c>
      <c r="E61" s="16">
        <v>3</v>
      </c>
      <c r="F61" s="16">
        <v>24.31</v>
      </c>
      <c r="G61" s="6"/>
      <c r="H61" s="15">
        <f t="shared" si="2"/>
        <v>72.92999999999999</v>
      </c>
      <c r="I61" s="15">
        <f t="shared" si="3"/>
        <v>85.32809999999999</v>
      </c>
      <c r="J61" t="s">
        <v>181</v>
      </c>
    </row>
    <row r="62" spans="1:10" ht="30">
      <c r="A62" s="16" t="s">
        <v>158</v>
      </c>
      <c r="B62" s="6"/>
      <c r="C62" s="6"/>
      <c r="D62" s="46" t="s">
        <v>182</v>
      </c>
      <c r="E62" s="16">
        <v>1</v>
      </c>
      <c r="F62" s="16">
        <v>24.31</v>
      </c>
      <c r="G62" s="6"/>
      <c r="H62" s="15">
        <f t="shared" si="2"/>
        <v>24.31</v>
      </c>
      <c r="I62" s="15">
        <f t="shared" si="3"/>
        <v>28.4427</v>
      </c>
      <c r="J62" t="s">
        <v>181</v>
      </c>
    </row>
    <row r="63" spans="1:10" ht="15.75">
      <c r="A63" s="16" t="s">
        <v>104</v>
      </c>
      <c r="B63" s="6"/>
      <c r="C63" s="6"/>
      <c r="D63" s="39" t="s">
        <v>182</v>
      </c>
      <c r="E63" s="16">
        <v>1</v>
      </c>
      <c r="F63" s="16">
        <v>24.31</v>
      </c>
      <c r="G63" s="6"/>
      <c r="H63" s="15">
        <f t="shared" si="2"/>
        <v>24.31</v>
      </c>
      <c r="I63" s="15">
        <f t="shared" si="3"/>
        <v>28.4427</v>
      </c>
      <c r="J63" t="s">
        <v>181</v>
      </c>
    </row>
    <row r="64" spans="1:10" ht="15.75">
      <c r="A64" s="16" t="s">
        <v>152</v>
      </c>
      <c r="B64" s="6"/>
      <c r="C64" s="6"/>
      <c r="D64" s="39" t="s">
        <v>182</v>
      </c>
      <c r="E64" s="16">
        <v>1</v>
      </c>
      <c r="F64" s="16">
        <v>24.31</v>
      </c>
      <c r="G64" s="6"/>
      <c r="H64" s="15">
        <f t="shared" si="2"/>
        <v>24.31</v>
      </c>
      <c r="I64" s="15">
        <f t="shared" si="3"/>
        <v>28.4427</v>
      </c>
      <c r="J64" t="s">
        <v>181</v>
      </c>
    </row>
    <row r="65" spans="1:10" ht="15.75">
      <c r="A65" s="16" t="s">
        <v>145</v>
      </c>
      <c r="B65" s="6"/>
      <c r="C65" s="6"/>
      <c r="D65" s="39" t="s">
        <v>182</v>
      </c>
      <c r="E65" s="16">
        <v>1</v>
      </c>
      <c r="F65" s="16">
        <v>24.31</v>
      </c>
      <c r="G65" s="6"/>
      <c r="H65" s="15">
        <f t="shared" si="2"/>
        <v>24.31</v>
      </c>
      <c r="I65" s="15">
        <f t="shared" si="3"/>
        <v>28.4427</v>
      </c>
      <c r="J65" t="s">
        <v>181</v>
      </c>
    </row>
    <row r="66" spans="1:10" ht="15.75">
      <c r="A66" s="16" t="s">
        <v>131</v>
      </c>
      <c r="B66" s="6"/>
      <c r="C66" s="6"/>
      <c r="D66" s="39" t="s">
        <v>179</v>
      </c>
      <c r="E66" s="16">
        <v>1</v>
      </c>
      <c r="F66" s="16">
        <v>19.39</v>
      </c>
      <c r="G66" s="6"/>
      <c r="H66" s="15">
        <f t="shared" si="2"/>
        <v>19.39</v>
      </c>
      <c r="I66" s="15">
        <f t="shared" si="3"/>
        <v>22.6863</v>
      </c>
      <c r="J66" t="s">
        <v>178</v>
      </c>
    </row>
    <row r="67" spans="1:10" ht="15.75">
      <c r="A67" s="16" t="s">
        <v>168</v>
      </c>
      <c r="B67" s="6"/>
      <c r="C67" s="6"/>
      <c r="D67" s="39" t="s">
        <v>179</v>
      </c>
      <c r="E67" s="16">
        <v>1</v>
      </c>
      <c r="F67" s="16">
        <v>19.39</v>
      </c>
      <c r="G67" s="6"/>
      <c r="H67" s="15">
        <f t="shared" si="2"/>
        <v>19.39</v>
      </c>
      <c r="I67" s="15">
        <f t="shared" si="3"/>
        <v>22.6863</v>
      </c>
      <c r="J67" t="s">
        <v>178</v>
      </c>
    </row>
    <row r="68" spans="1:10" ht="45">
      <c r="A68" s="16" t="s">
        <v>121</v>
      </c>
      <c r="B68" s="6"/>
      <c r="C68" s="6"/>
      <c r="D68" s="46" t="s">
        <v>179</v>
      </c>
      <c r="E68" s="16">
        <v>1</v>
      </c>
      <c r="F68" s="16">
        <v>19.39</v>
      </c>
      <c r="G68" s="6"/>
      <c r="H68" s="15">
        <f t="shared" si="2"/>
        <v>19.39</v>
      </c>
      <c r="I68" s="15">
        <f t="shared" si="3"/>
        <v>22.6863</v>
      </c>
      <c r="J68" t="s">
        <v>178</v>
      </c>
    </row>
    <row r="69" spans="1:10" ht="15.75">
      <c r="A69" s="16" t="s">
        <v>91</v>
      </c>
      <c r="B69" s="6"/>
      <c r="C69" s="6"/>
      <c r="D69" s="39" t="s">
        <v>179</v>
      </c>
      <c r="E69" s="16">
        <v>1</v>
      </c>
      <c r="F69" s="16">
        <v>19.39</v>
      </c>
      <c r="G69" s="6"/>
      <c r="H69" s="15">
        <f t="shared" si="2"/>
        <v>19.39</v>
      </c>
      <c r="I69" s="15">
        <f t="shared" si="3"/>
        <v>22.6863</v>
      </c>
      <c r="J69" t="s">
        <v>178</v>
      </c>
    </row>
    <row r="70" spans="1:10" ht="15.75">
      <c r="A70" s="16" t="s">
        <v>177</v>
      </c>
      <c r="B70" s="6"/>
      <c r="C70" s="6"/>
      <c r="D70" s="39" t="s">
        <v>179</v>
      </c>
      <c r="E70" s="16">
        <v>2</v>
      </c>
      <c r="F70" s="16">
        <v>19.39</v>
      </c>
      <c r="G70" s="6"/>
      <c r="H70" s="15">
        <f t="shared" si="2"/>
        <v>38.78</v>
      </c>
      <c r="I70" s="15">
        <f t="shared" si="3"/>
        <v>45.3726</v>
      </c>
      <c r="J70" t="s">
        <v>178</v>
      </c>
    </row>
    <row r="71" spans="1:10" ht="15.75">
      <c r="A71" s="16" t="s">
        <v>163</v>
      </c>
      <c r="B71" s="6"/>
      <c r="C71" s="6"/>
      <c r="D71" s="39" t="s">
        <v>179</v>
      </c>
      <c r="E71" s="16">
        <v>1</v>
      </c>
      <c r="F71" s="16">
        <v>19.39</v>
      </c>
      <c r="G71" s="6"/>
      <c r="H71" s="15">
        <f t="shared" si="2"/>
        <v>19.39</v>
      </c>
      <c r="I71" s="15">
        <f t="shared" si="3"/>
        <v>22.6863</v>
      </c>
      <c r="J71" t="s">
        <v>178</v>
      </c>
    </row>
    <row r="72" spans="1:10" ht="15.75">
      <c r="A72" s="16" t="s">
        <v>173</v>
      </c>
      <c r="B72" s="6"/>
      <c r="C72" s="6"/>
      <c r="D72" s="39" t="s">
        <v>179</v>
      </c>
      <c r="E72" s="16">
        <v>2</v>
      </c>
      <c r="F72" s="16">
        <v>19.39</v>
      </c>
      <c r="G72" s="6"/>
      <c r="H72" s="15">
        <f t="shared" si="2"/>
        <v>38.78</v>
      </c>
      <c r="I72" s="15">
        <f t="shared" si="3"/>
        <v>45.3726</v>
      </c>
      <c r="J72" t="s">
        <v>178</v>
      </c>
    </row>
    <row r="73" spans="1:10" ht="15.75">
      <c r="A73" s="16" t="s">
        <v>157</v>
      </c>
      <c r="B73" s="6"/>
      <c r="C73" s="6"/>
      <c r="D73" s="39" t="s">
        <v>179</v>
      </c>
      <c r="E73" s="16">
        <v>1</v>
      </c>
      <c r="F73" s="16">
        <v>19.39</v>
      </c>
      <c r="G73" s="6"/>
      <c r="H73" s="15">
        <f t="shared" si="2"/>
        <v>19.39</v>
      </c>
      <c r="I73" s="15">
        <f t="shared" si="3"/>
        <v>22.6863</v>
      </c>
      <c r="J73" t="s">
        <v>178</v>
      </c>
    </row>
    <row r="74" spans="1:10" ht="15.75">
      <c r="A74" s="16" t="s">
        <v>101</v>
      </c>
      <c r="B74" s="6"/>
      <c r="C74" s="6"/>
      <c r="D74" s="39" t="s">
        <v>179</v>
      </c>
      <c r="E74" s="16">
        <v>1</v>
      </c>
      <c r="F74" s="16">
        <v>19.39</v>
      </c>
      <c r="G74" s="6"/>
      <c r="H74" s="15">
        <f t="shared" si="2"/>
        <v>19.39</v>
      </c>
      <c r="I74" s="15">
        <f t="shared" si="3"/>
        <v>22.6863</v>
      </c>
      <c r="J74" t="s">
        <v>178</v>
      </c>
    </row>
    <row r="75" spans="1:10" ht="15.75">
      <c r="A75" s="16" t="s">
        <v>104</v>
      </c>
      <c r="B75" s="6"/>
      <c r="C75" s="6"/>
      <c r="D75" s="39" t="s">
        <v>179</v>
      </c>
      <c r="E75" s="16">
        <v>1</v>
      </c>
      <c r="F75" s="16">
        <v>19.39</v>
      </c>
      <c r="G75" s="6"/>
      <c r="H75" s="15">
        <f t="shared" si="2"/>
        <v>19.39</v>
      </c>
      <c r="I75" s="15">
        <f t="shared" si="3"/>
        <v>22.6863</v>
      </c>
      <c r="J75" t="s">
        <v>178</v>
      </c>
    </row>
    <row r="76" spans="1:10" ht="15.75">
      <c r="A76" s="16" t="s">
        <v>152</v>
      </c>
      <c r="B76" s="6"/>
      <c r="C76" s="6"/>
      <c r="D76" s="39" t="s">
        <v>179</v>
      </c>
      <c r="E76" s="16">
        <v>1</v>
      </c>
      <c r="F76" s="16">
        <v>19.39</v>
      </c>
      <c r="G76" s="6"/>
      <c r="H76" s="15">
        <f t="shared" si="2"/>
        <v>19.39</v>
      </c>
      <c r="I76" s="15">
        <f t="shared" si="3"/>
        <v>22.6863</v>
      </c>
      <c r="J76" t="s">
        <v>178</v>
      </c>
    </row>
    <row r="77" spans="1:10" ht="15.75">
      <c r="A77" s="16" t="s">
        <v>161</v>
      </c>
      <c r="B77" s="6"/>
      <c r="C77" s="6"/>
      <c r="D77" s="39" t="s">
        <v>179</v>
      </c>
      <c r="E77" s="16">
        <v>1</v>
      </c>
      <c r="F77" s="16">
        <v>19.39</v>
      </c>
      <c r="G77" s="6"/>
      <c r="H77" s="15">
        <f t="shared" si="2"/>
        <v>19.39</v>
      </c>
      <c r="I77" s="15">
        <f t="shared" si="3"/>
        <v>22.6863</v>
      </c>
      <c r="J77" t="s">
        <v>178</v>
      </c>
    </row>
    <row r="78" spans="1:10" ht="15.75">
      <c r="A78" s="16" t="s">
        <v>160</v>
      </c>
      <c r="B78" s="6"/>
      <c r="C78" s="6"/>
      <c r="D78" s="39" t="s">
        <v>179</v>
      </c>
      <c r="E78" s="16">
        <v>1</v>
      </c>
      <c r="F78" s="16">
        <v>19.39</v>
      </c>
      <c r="G78" s="6"/>
      <c r="H78" s="15">
        <f t="shared" si="2"/>
        <v>19.39</v>
      </c>
      <c r="I78" s="15">
        <f t="shared" si="3"/>
        <v>22.6863</v>
      </c>
      <c r="J78" t="s">
        <v>178</v>
      </c>
    </row>
    <row r="79" spans="1:10" ht="15.75">
      <c r="A79" s="16" t="s">
        <v>180</v>
      </c>
      <c r="B79" s="6"/>
      <c r="C79" s="6"/>
      <c r="D79" s="39" t="s">
        <v>179</v>
      </c>
      <c r="E79" s="16">
        <v>5</v>
      </c>
      <c r="F79" s="16">
        <v>19.39</v>
      </c>
      <c r="G79" s="6"/>
      <c r="H79" s="15">
        <f t="shared" si="2"/>
        <v>96.95</v>
      </c>
      <c r="I79" s="15">
        <f t="shared" si="3"/>
        <v>113.4315</v>
      </c>
      <c r="J79" t="s">
        <v>178</v>
      </c>
    </row>
    <row r="80" spans="1:10" ht="15.75">
      <c r="A80" s="16" t="s">
        <v>119</v>
      </c>
      <c r="B80" s="6"/>
      <c r="C80" s="6"/>
      <c r="D80" s="39" t="s">
        <v>179</v>
      </c>
      <c r="E80" s="16">
        <v>1</v>
      </c>
      <c r="F80" s="16">
        <v>19.39</v>
      </c>
      <c r="G80" s="6"/>
      <c r="H80" s="15">
        <f t="shared" si="2"/>
        <v>19.39</v>
      </c>
      <c r="I80" s="15">
        <f t="shared" si="3"/>
        <v>22.6863</v>
      </c>
      <c r="J80" t="s">
        <v>178</v>
      </c>
    </row>
    <row r="81" spans="1:10" ht="15.75">
      <c r="A81" s="16" t="s">
        <v>159</v>
      </c>
      <c r="B81" s="6"/>
      <c r="C81" s="6"/>
      <c r="D81" s="39" t="s">
        <v>179</v>
      </c>
      <c r="E81" s="16">
        <v>1</v>
      </c>
      <c r="F81" s="16">
        <v>19.39</v>
      </c>
      <c r="G81" s="6"/>
      <c r="H81" s="15">
        <f t="shared" si="2"/>
        <v>19.39</v>
      </c>
      <c r="I81" s="15">
        <f t="shared" si="3"/>
        <v>22.6863</v>
      </c>
      <c r="J81" t="s">
        <v>178</v>
      </c>
    </row>
    <row r="82" spans="1:10" ht="15.75">
      <c r="A82" s="16" t="s">
        <v>163</v>
      </c>
      <c r="B82" s="6"/>
      <c r="C82" s="6"/>
      <c r="D82" s="39" t="s">
        <v>179</v>
      </c>
      <c r="E82" s="16">
        <v>1</v>
      </c>
      <c r="F82" s="16">
        <v>19.39</v>
      </c>
      <c r="G82" s="6"/>
      <c r="H82" s="15">
        <f t="shared" si="2"/>
        <v>19.39</v>
      </c>
      <c r="I82" s="15">
        <f t="shared" si="3"/>
        <v>22.6863</v>
      </c>
      <c r="J82" t="s">
        <v>178</v>
      </c>
    </row>
    <row r="83" spans="1:10" ht="15.75">
      <c r="A83" s="16" t="s">
        <v>116</v>
      </c>
      <c r="B83" s="6"/>
      <c r="C83" s="6"/>
      <c r="D83" s="39" t="s">
        <v>179</v>
      </c>
      <c r="E83" s="16">
        <v>1</v>
      </c>
      <c r="F83" s="16">
        <v>19.39</v>
      </c>
      <c r="G83" s="6"/>
      <c r="H83" s="15">
        <f t="shared" si="2"/>
        <v>19.39</v>
      </c>
      <c r="I83" s="15">
        <f t="shared" si="3"/>
        <v>22.6863</v>
      </c>
      <c r="J83" t="s">
        <v>178</v>
      </c>
    </row>
    <row r="84" spans="1:10" ht="45">
      <c r="A84" s="16" t="s">
        <v>169</v>
      </c>
      <c r="B84" s="6"/>
      <c r="C84" s="6"/>
      <c r="D84" s="46" t="s">
        <v>167</v>
      </c>
      <c r="E84" s="16">
        <v>2</v>
      </c>
      <c r="F84" s="16">
        <v>57.44</v>
      </c>
      <c r="G84" s="6"/>
      <c r="H84" s="15">
        <f t="shared" si="2"/>
        <v>114.88</v>
      </c>
      <c r="I84" s="15">
        <f t="shared" si="3"/>
        <v>134.40959999999998</v>
      </c>
      <c r="J84" t="s">
        <v>166</v>
      </c>
    </row>
    <row r="85" spans="1:10" ht="15.75">
      <c r="A85" s="16" t="s">
        <v>168</v>
      </c>
      <c r="B85" s="6"/>
      <c r="C85" s="6"/>
      <c r="D85" s="39" t="s">
        <v>167</v>
      </c>
      <c r="E85" s="16">
        <v>2</v>
      </c>
      <c r="F85" s="16">
        <v>57.44</v>
      </c>
      <c r="G85" s="6"/>
      <c r="H85" s="15">
        <f t="shared" si="2"/>
        <v>114.88</v>
      </c>
      <c r="I85" s="15">
        <f t="shared" si="3"/>
        <v>134.40959999999998</v>
      </c>
      <c r="J85" t="s">
        <v>166</v>
      </c>
    </row>
    <row r="86" spans="1:10" ht="15.75">
      <c r="A86" s="16" t="s">
        <v>121</v>
      </c>
      <c r="B86" s="6"/>
      <c r="C86" s="6"/>
      <c r="D86" s="39" t="s">
        <v>167</v>
      </c>
      <c r="E86" s="16">
        <v>1</v>
      </c>
      <c r="F86" s="16">
        <v>57.44</v>
      </c>
      <c r="G86" s="6"/>
      <c r="H86" s="15">
        <f t="shared" si="2"/>
        <v>57.44</v>
      </c>
      <c r="I86" s="15">
        <f t="shared" si="3"/>
        <v>67.20479999999999</v>
      </c>
      <c r="J86" t="s">
        <v>166</v>
      </c>
    </row>
    <row r="87" spans="1:10" ht="15.75">
      <c r="A87" s="16" t="s">
        <v>137</v>
      </c>
      <c r="B87" s="6"/>
      <c r="C87" s="6"/>
      <c r="D87" s="39" t="s">
        <v>167</v>
      </c>
      <c r="E87" s="16">
        <v>1</v>
      </c>
      <c r="F87" s="16">
        <v>57.44</v>
      </c>
      <c r="G87" s="6"/>
      <c r="H87" s="15">
        <f t="shared" si="2"/>
        <v>57.44</v>
      </c>
      <c r="I87" s="15">
        <f t="shared" si="3"/>
        <v>67.20479999999999</v>
      </c>
      <c r="J87" t="s">
        <v>166</v>
      </c>
    </row>
    <row r="88" spans="1:10" ht="15.75">
      <c r="A88" s="16" t="s">
        <v>158</v>
      </c>
      <c r="B88" s="6"/>
      <c r="C88" s="6"/>
      <c r="D88" s="39" t="s">
        <v>167</v>
      </c>
      <c r="E88" s="16">
        <v>1</v>
      </c>
      <c r="F88" s="16">
        <v>57.44</v>
      </c>
      <c r="G88" s="6"/>
      <c r="H88" s="15">
        <f t="shared" si="2"/>
        <v>57.44</v>
      </c>
      <c r="I88" s="15">
        <f t="shared" si="3"/>
        <v>67.20479999999999</v>
      </c>
      <c r="J88" t="s">
        <v>166</v>
      </c>
    </row>
    <row r="89" spans="1:10" ht="15.75">
      <c r="A89" s="16" t="s">
        <v>153</v>
      </c>
      <c r="B89" s="6"/>
      <c r="C89" s="6"/>
      <c r="D89" s="39" t="s">
        <v>167</v>
      </c>
      <c r="E89" s="16">
        <v>1</v>
      </c>
      <c r="F89" s="16">
        <v>57.44</v>
      </c>
      <c r="G89" s="6"/>
      <c r="H89" s="15">
        <f aca="true" t="shared" si="4" ref="H89:H152">F89*E89</f>
        <v>57.44</v>
      </c>
      <c r="I89" s="15">
        <f aca="true" t="shared" si="5" ref="I89:I152">H89*1.17</f>
        <v>67.20479999999999</v>
      </c>
      <c r="J89" t="s">
        <v>166</v>
      </c>
    </row>
    <row r="90" spans="1:10" ht="15.75">
      <c r="A90" s="16" t="s">
        <v>155</v>
      </c>
      <c r="B90" s="6"/>
      <c r="C90" s="6"/>
      <c r="D90" s="39" t="s">
        <v>167</v>
      </c>
      <c r="E90" s="16">
        <v>1</v>
      </c>
      <c r="F90" s="16">
        <v>57.44</v>
      </c>
      <c r="G90" s="6"/>
      <c r="H90" s="15">
        <f t="shared" si="4"/>
        <v>57.44</v>
      </c>
      <c r="I90" s="15">
        <f t="shared" si="5"/>
        <v>67.20479999999999</v>
      </c>
      <c r="J90" t="s">
        <v>166</v>
      </c>
    </row>
    <row r="91" spans="1:10" ht="15.75">
      <c r="A91" s="16" t="s">
        <v>156</v>
      </c>
      <c r="B91" s="6"/>
      <c r="C91" s="6"/>
      <c r="D91" s="39" t="s">
        <v>167</v>
      </c>
      <c r="E91" s="16">
        <v>2</v>
      </c>
      <c r="F91" s="16">
        <v>57.44</v>
      </c>
      <c r="G91" s="6"/>
      <c r="H91" s="15">
        <f t="shared" si="4"/>
        <v>114.88</v>
      </c>
      <c r="I91" s="15">
        <f t="shared" si="5"/>
        <v>134.40959999999998</v>
      </c>
      <c r="J91" t="s">
        <v>166</v>
      </c>
    </row>
    <row r="92" spans="1:10" ht="15.75">
      <c r="A92" s="16" t="s">
        <v>154</v>
      </c>
      <c r="B92" s="6"/>
      <c r="C92" s="6"/>
      <c r="D92" s="39" t="s">
        <v>167</v>
      </c>
      <c r="E92" s="16">
        <v>1</v>
      </c>
      <c r="F92" s="16">
        <v>57.44</v>
      </c>
      <c r="G92" s="6"/>
      <c r="H92" s="15">
        <f t="shared" si="4"/>
        <v>57.44</v>
      </c>
      <c r="I92" s="15">
        <f t="shared" si="5"/>
        <v>67.20479999999999</v>
      </c>
      <c r="J92" t="s">
        <v>166</v>
      </c>
    </row>
    <row r="93" spans="1:10" ht="45">
      <c r="A93" s="16" t="s">
        <v>153</v>
      </c>
      <c r="B93" s="6"/>
      <c r="C93" s="6"/>
      <c r="D93" s="46" t="s">
        <v>175</v>
      </c>
      <c r="E93" s="16">
        <v>1</v>
      </c>
      <c r="F93" s="16">
        <v>63.39</v>
      </c>
      <c r="G93" s="6"/>
      <c r="H93" s="15">
        <f t="shared" si="4"/>
        <v>63.39</v>
      </c>
      <c r="I93" s="15">
        <f t="shared" si="5"/>
        <v>74.16629999999999</v>
      </c>
      <c r="J93" t="s">
        <v>174</v>
      </c>
    </row>
    <row r="94" spans="1:10" ht="15.75">
      <c r="A94" s="16" t="s">
        <v>177</v>
      </c>
      <c r="B94" s="6"/>
      <c r="C94" s="6"/>
      <c r="D94" s="39" t="s">
        <v>175</v>
      </c>
      <c r="E94" s="16">
        <v>3</v>
      </c>
      <c r="F94" s="16">
        <v>63.39</v>
      </c>
      <c r="G94" s="6"/>
      <c r="H94" s="15">
        <f t="shared" si="4"/>
        <v>190.17000000000002</v>
      </c>
      <c r="I94" s="15">
        <f t="shared" si="5"/>
        <v>222.4989</v>
      </c>
      <c r="J94" t="s">
        <v>174</v>
      </c>
    </row>
    <row r="95" spans="1:10" ht="15.75">
      <c r="A95" s="16" t="s">
        <v>154</v>
      </c>
      <c r="B95" s="6"/>
      <c r="C95" s="6"/>
      <c r="D95" s="39" t="s">
        <v>175</v>
      </c>
      <c r="E95" s="16">
        <v>1</v>
      </c>
      <c r="F95" s="16">
        <v>63.39</v>
      </c>
      <c r="G95" s="6"/>
      <c r="H95" s="15">
        <f t="shared" si="4"/>
        <v>63.39</v>
      </c>
      <c r="I95" s="15">
        <f t="shared" si="5"/>
        <v>74.16629999999999</v>
      </c>
      <c r="J95" t="s">
        <v>174</v>
      </c>
    </row>
    <row r="96" spans="1:10" ht="15.75">
      <c r="A96" s="16" t="s">
        <v>173</v>
      </c>
      <c r="B96" s="6"/>
      <c r="C96" s="6"/>
      <c r="D96" s="39" t="s">
        <v>175</v>
      </c>
      <c r="E96" s="16">
        <v>1</v>
      </c>
      <c r="F96" s="16">
        <v>63.39</v>
      </c>
      <c r="G96" s="6"/>
      <c r="H96" s="15">
        <f t="shared" si="4"/>
        <v>63.39</v>
      </c>
      <c r="I96" s="15">
        <f t="shared" si="5"/>
        <v>74.16629999999999</v>
      </c>
      <c r="J96" t="s">
        <v>174</v>
      </c>
    </row>
    <row r="97" spans="1:10" ht="15.75">
      <c r="A97" s="16" t="s">
        <v>158</v>
      </c>
      <c r="B97" s="6"/>
      <c r="C97" s="6"/>
      <c r="D97" s="39" t="s">
        <v>175</v>
      </c>
      <c r="E97" s="16">
        <v>1</v>
      </c>
      <c r="F97" s="16">
        <v>63.39</v>
      </c>
      <c r="G97" s="6"/>
      <c r="H97" s="15">
        <f t="shared" si="4"/>
        <v>63.39</v>
      </c>
      <c r="I97" s="15">
        <f t="shared" si="5"/>
        <v>74.16629999999999</v>
      </c>
      <c r="J97" t="s">
        <v>174</v>
      </c>
    </row>
    <row r="98" spans="1:10" ht="15.75">
      <c r="A98" s="16" t="s">
        <v>101</v>
      </c>
      <c r="B98" s="6"/>
      <c r="C98" s="6"/>
      <c r="D98" s="39" t="s">
        <v>175</v>
      </c>
      <c r="E98" s="16">
        <v>1</v>
      </c>
      <c r="F98" s="16">
        <v>63.39</v>
      </c>
      <c r="G98" s="6"/>
      <c r="H98" s="15">
        <f t="shared" si="4"/>
        <v>63.39</v>
      </c>
      <c r="I98" s="15">
        <f t="shared" si="5"/>
        <v>74.16629999999999</v>
      </c>
      <c r="J98" t="s">
        <v>174</v>
      </c>
    </row>
    <row r="99" spans="1:10" ht="15.75">
      <c r="A99" s="16" t="s">
        <v>162</v>
      </c>
      <c r="B99" s="6"/>
      <c r="C99" s="6"/>
      <c r="D99" s="39" t="s">
        <v>175</v>
      </c>
      <c r="E99" s="16">
        <v>2</v>
      </c>
      <c r="F99" s="16">
        <v>63.39</v>
      </c>
      <c r="G99" s="6"/>
      <c r="H99" s="15">
        <f t="shared" si="4"/>
        <v>126.78</v>
      </c>
      <c r="I99" s="15">
        <f t="shared" si="5"/>
        <v>148.33259999999999</v>
      </c>
      <c r="J99" t="s">
        <v>174</v>
      </c>
    </row>
    <row r="100" spans="1:10" ht="15.75">
      <c r="A100" s="16" t="s">
        <v>104</v>
      </c>
      <c r="B100" s="6"/>
      <c r="C100" s="6"/>
      <c r="D100" s="39" t="s">
        <v>175</v>
      </c>
      <c r="E100" s="16">
        <v>1</v>
      </c>
      <c r="F100" s="16">
        <v>63.39</v>
      </c>
      <c r="G100" s="6"/>
      <c r="H100" s="15">
        <f t="shared" si="4"/>
        <v>63.39</v>
      </c>
      <c r="I100" s="15">
        <f t="shared" si="5"/>
        <v>74.16629999999999</v>
      </c>
      <c r="J100" t="s">
        <v>174</v>
      </c>
    </row>
    <row r="101" spans="1:10" ht="15.75">
      <c r="A101" s="16" t="s">
        <v>176</v>
      </c>
      <c r="B101" s="6"/>
      <c r="C101" s="6"/>
      <c r="D101" s="39" t="s">
        <v>175</v>
      </c>
      <c r="E101" s="16">
        <v>1</v>
      </c>
      <c r="F101" s="16">
        <v>63.39</v>
      </c>
      <c r="G101" s="6"/>
      <c r="H101" s="15">
        <f t="shared" si="4"/>
        <v>63.39</v>
      </c>
      <c r="I101" s="15">
        <f t="shared" si="5"/>
        <v>74.16629999999999</v>
      </c>
      <c r="J101" t="s">
        <v>174</v>
      </c>
    </row>
    <row r="102" spans="1:10" ht="15.75">
      <c r="A102" s="16" t="s">
        <v>153</v>
      </c>
      <c r="B102" s="6"/>
      <c r="C102" s="6"/>
      <c r="D102" s="39" t="s">
        <v>165</v>
      </c>
      <c r="E102" s="16">
        <v>1</v>
      </c>
      <c r="F102" s="16">
        <v>69.08</v>
      </c>
      <c r="G102" s="6"/>
      <c r="H102" s="15">
        <f t="shared" si="4"/>
        <v>69.08</v>
      </c>
      <c r="I102" s="15">
        <f t="shared" si="5"/>
        <v>80.8236</v>
      </c>
      <c r="J102" t="s">
        <v>164</v>
      </c>
    </row>
    <row r="103" spans="1:10" ht="15.75">
      <c r="A103" s="16" t="s">
        <v>155</v>
      </c>
      <c r="B103" s="6"/>
      <c r="C103" s="6"/>
      <c r="D103" s="39" t="s">
        <v>165</v>
      </c>
      <c r="E103" s="16">
        <v>1</v>
      </c>
      <c r="F103" s="16">
        <v>69.08</v>
      </c>
      <c r="G103" s="6"/>
      <c r="H103" s="15">
        <f t="shared" si="4"/>
        <v>69.08</v>
      </c>
      <c r="I103" s="15">
        <f t="shared" si="5"/>
        <v>80.8236</v>
      </c>
      <c r="J103" t="s">
        <v>164</v>
      </c>
    </row>
    <row r="104" spans="1:10" ht="45">
      <c r="A104" s="16" t="s">
        <v>102</v>
      </c>
      <c r="B104" s="6"/>
      <c r="C104" s="6"/>
      <c r="D104" s="46" t="s">
        <v>165</v>
      </c>
      <c r="E104" s="16">
        <v>1</v>
      </c>
      <c r="F104" s="16">
        <v>69.08</v>
      </c>
      <c r="G104" s="6"/>
      <c r="H104" s="15">
        <f t="shared" si="4"/>
        <v>69.08</v>
      </c>
      <c r="I104" s="15">
        <f t="shared" si="5"/>
        <v>80.8236</v>
      </c>
      <c r="J104" t="s">
        <v>164</v>
      </c>
    </row>
    <row r="105" spans="1:10" ht="15.75">
      <c r="A105" s="16" t="s">
        <v>154</v>
      </c>
      <c r="B105" s="6"/>
      <c r="C105" s="6"/>
      <c r="D105" s="39" t="s">
        <v>165</v>
      </c>
      <c r="E105" s="16">
        <v>1</v>
      </c>
      <c r="F105" s="16">
        <v>69.08</v>
      </c>
      <c r="G105" s="6"/>
      <c r="H105" s="15">
        <f t="shared" si="4"/>
        <v>69.08</v>
      </c>
      <c r="I105" s="15">
        <f t="shared" si="5"/>
        <v>80.8236</v>
      </c>
      <c r="J105" t="s">
        <v>164</v>
      </c>
    </row>
    <row r="106" spans="1:10" ht="15.75">
      <c r="A106" s="16" t="s">
        <v>153</v>
      </c>
      <c r="B106" s="6"/>
      <c r="C106" s="6"/>
      <c r="D106" s="39" t="s">
        <v>165</v>
      </c>
      <c r="E106" s="16">
        <v>1</v>
      </c>
      <c r="F106" s="16">
        <v>69.08</v>
      </c>
      <c r="G106" s="6"/>
      <c r="H106" s="15">
        <f t="shared" si="4"/>
        <v>69.08</v>
      </c>
      <c r="I106" s="15">
        <f t="shared" si="5"/>
        <v>80.8236</v>
      </c>
      <c r="J106" t="s">
        <v>164</v>
      </c>
    </row>
    <row r="107" spans="1:10" ht="15.75">
      <c r="A107" s="16" t="s">
        <v>162</v>
      </c>
      <c r="B107" s="6"/>
      <c r="C107" s="6"/>
      <c r="D107" s="39" t="s">
        <v>165</v>
      </c>
      <c r="E107" s="16">
        <v>1</v>
      </c>
      <c r="F107" s="16">
        <v>69.08</v>
      </c>
      <c r="G107" s="6"/>
      <c r="H107" s="15">
        <f t="shared" si="4"/>
        <v>69.08</v>
      </c>
      <c r="I107" s="15">
        <f t="shared" si="5"/>
        <v>80.8236</v>
      </c>
      <c r="J107" t="s">
        <v>164</v>
      </c>
    </row>
    <row r="108" spans="1:10" ht="15.75">
      <c r="A108" s="16" t="s">
        <v>156</v>
      </c>
      <c r="B108" s="6"/>
      <c r="C108" s="6"/>
      <c r="D108" s="39" t="s">
        <v>165</v>
      </c>
      <c r="E108" s="16">
        <v>1</v>
      </c>
      <c r="F108" s="16">
        <v>69.08</v>
      </c>
      <c r="G108" s="6"/>
      <c r="H108" s="15">
        <f t="shared" si="4"/>
        <v>69.08</v>
      </c>
      <c r="I108" s="15">
        <f t="shared" si="5"/>
        <v>80.8236</v>
      </c>
      <c r="J108" t="s">
        <v>164</v>
      </c>
    </row>
    <row r="109" spans="1:10" ht="15.75">
      <c r="A109" s="16" t="s">
        <v>152</v>
      </c>
      <c r="B109" s="6"/>
      <c r="C109" s="6"/>
      <c r="D109" s="39" t="s">
        <v>165</v>
      </c>
      <c r="E109" s="16">
        <v>1</v>
      </c>
      <c r="F109" s="16">
        <v>69.08</v>
      </c>
      <c r="G109" s="6"/>
      <c r="H109" s="15">
        <f t="shared" si="4"/>
        <v>69.08</v>
      </c>
      <c r="I109" s="15">
        <f t="shared" si="5"/>
        <v>80.8236</v>
      </c>
      <c r="J109" t="s">
        <v>164</v>
      </c>
    </row>
    <row r="110" spans="1:10" ht="15.75">
      <c r="A110" s="16" t="s">
        <v>160</v>
      </c>
      <c r="B110" s="6"/>
      <c r="C110" s="6"/>
      <c r="D110" s="39" t="s">
        <v>165</v>
      </c>
      <c r="E110" s="16">
        <v>1</v>
      </c>
      <c r="F110" s="16">
        <v>69.08</v>
      </c>
      <c r="G110" s="6"/>
      <c r="H110" s="15">
        <f t="shared" si="4"/>
        <v>69.08</v>
      </c>
      <c r="I110" s="15">
        <f t="shared" si="5"/>
        <v>80.8236</v>
      </c>
      <c r="J110" t="s">
        <v>164</v>
      </c>
    </row>
    <row r="111" spans="1:10" ht="15.75">
      <c r="A111" s="16" t="s">
        <v>116</v>
      </c>
      <c r="B111" s="6"/>
      <c r="C111" s="6"/>
      <c r="D111" s="39" t="s">
        <v>165</v>
      </c>
      <c r="E111" s="16">
        <v>1</v>
      </c>
      <c r="F111" s="16">
        <v>69.08</v>
      </c>
      <c r="G111" s="6"/>
      <c r="H111" s="15">
        <f t="shared" si="4"/>
        <v>69.08</v>
      </c>
      <c r="I111" s="15">
        <f t="shared" si="5"/>
        <v>80.8236</v>
      </c>
      <c r="J111" t="s">
        <v>164</v>
      </c>
    </row>
    <row r="112" spans="1:10" ht="15.75">
      <c r="A112" s="16" t="s">
        <v>97</v>
      </c>
      <c r="B112" s="6"/>
      <c r="C112" s="6"/>
      <c r="D112" s="39" t="s">
        <v>165</v>
      </c>
      <c r="E112" s="16">
        <v>2</v>
      </c>
      <c r="F112" s="16">
        <v>69.08</v>
      </c>
      <c r="G112" s="6"/>
      <c r="H112" s="15">
        <f t="shared" si="4"/>
        <v>138.16</v>
      </c>
      <c r="I112" s="15">
        <f t="shared" si="5"/>
        <v>161.6472</v>
      </c>
      <c r="J112" t="s">
        <v>164</v>
      </c>
    </row>
    <row r="113" spans="1:10" ht="15.75">
      <c r="A113" s="16" t="s">
        <v>169</v>
      </c>
      <c r="B113" s="6"/>
      <c r="C113" s="6"/>
      <c r="D113" s="39" t="s">
        <v>171</v>
      </c>
      <c r="E113" s="16">
        <v>1</v>
      </c>
      <c r="F113" s="16">
        <v>29.99</v>
      </c>
      <c r="G113" s="6"/>
      <c r="H113" s="15">
        <f t="shared" si="4"/>
        <v>29.99</v>
      </c>
      <c r="I113" s="15">
        <f t="shared" si="5"/>
        <v>35.0883</v>
      </c>
      <c r="J113" t="s">
        <v>170</v>
      </c>
    </row>
    <row r="114" spans="1:10" ht="15.75">
      <c r="A114" s="16" t="s">
        <v>168</v>
      </c>
      <c r="B114" s="6"/>
      <c r="C114" s="6"/>
      <c r="D114" s="39" t="s">
        <v>171</v>
      </c>
      <c r="E114" s="16">
        <v>2</v>
      </c>
      <c r="F114" s="16">
        <v>29.99</v>
      </c>
      <c r="G114" s="6"/>
      <c r="H114" s="15">
        <f t="shared" si="4"/>
        <v>59.98</v>
      </c>
      <c r="I114" s="15">
        <f t="shared" si="5"/>
        <v>70.1766</v>
      </c>
      <c r="J114" t="s">
        <v>170</v>
      </c>
    </row>
    <row r="115" spans="1:10" ht="15.75">
      <c r="A115" s="16" t="s">
        <v>121</v>
      </c>
      <c r="B115" s="6"/>
      <c r="C115" s="6"/>
      <c r="D115" s="39" t="s">
        <v>171</v>
      </c>
      <c r="E115" s="16">
        <v>1</v>
      </c>
      <c r="F115" s="16">
        <v>29.99</v>
      </c>
      <c r="G115" s="6"/>
      <c r="H115" s="15">
        <f t="shared" si="4"/>
        <v>29.99</v>
      </c>
      <c r="I115" s="15">
        <f t="shared" si="5"/>
        <v>35.0883</v>
      </c>
      <c r="J115" t="s">
        <v>170</v>
      </c>
    </row>
    <row r="116" spans="1:10" ht="45">
      <c r="A116" s="16" t="s">
        <v>155</v>
      </c>
      <c r="B116" s="6"/>
      <c r="C116" s="6"/>
      <c r="D116" s="46" t="s">
        <v>171</v>
      </c>
      <c r="E116" s="16">
        <v>2</v>
      </c>
      <c r="F116" s="16">
        <v>29.99</v>
      </c>
      <c r="G116" s="6"/>
      <c r="H116" s="15">
        <f t="shared" si="4"/>
        <v>59.98</v>
      </c>
      <c r="I116" s="15">
        <f t="shared" si="5"/>
        <v>70.1766</v>
      </c>
      <c r="J116" t="s">
        <v>170</v>
      </c>
    </row>
    <row r="117" spans="1:10" ht="15.75">
      <c r="A117" s="16" t="s">
        <v>154</v>
      </c>
      <c r="B117" s="6"/>
      <c r="C117" s="6"/>
      <c r="D117" s="39" t="s">
        <v>171</v>
      </c>
      <c r="E117" s="16">
        <v>1</v>
      </c>
      <c r="F117" s="16">
        <v>29.99</v>
      </c>
      <c r="G117" s="6"/>
      <c r="H117" s="15">
        <f t="shared" si="4"/>
        <v>29.99</v>
      </c>
      <c r="I117" s="15">
        <f t="shared" si="5"/>
        <v>35.0883</v>
      </c>
      <c r="J117" t="s">
        <v>170</v>
      </c>
    </row>
    <row r="118" spans="1:10" ht="15.75">
      <c r="A118" s="16" t="s">
        <v>163</v>
      </c>
      <c r="B118" s="6"/>
      <c r="C118" s="6"/>
      <c r="D118" s="39" t="s">
        <v>171</v>
      </c>
      <c r="E118" s="16">
        <v>1</v>
      </c>
      <c r="F118" s="16">
        <v>29.99</v>
      </c>
      <c r="G118" s="6"/>
      <c r="H118" s="15">
        <f t="shared" si="4"/>
        <v>29.99</v>
      </c>
      <c r="I118" s="15">
        <f t="shared" si="5"/>
        <v>35.0883</v>
      </c>
      <c r="J118" t="s">
        <v>170</v>
      </c>
    </row>
    <row r="119" spans="1:10" ht="15.75">
      <c r="A119" s="16" t="s">
        <v>173</v>
      </c>
      <c r="B119" s="6"/>
      <c r="C119" s="6"/>
      <c r="D119" s="39" t="s">
        <v>171</v>
      </c>
      <c r="E119" s="16">
        <v>1</v>
      </c>
      <c r="F119" s="16">
        <v>29.99</v>
      </c>
      <c r="G119" s="6"/>
      <c r="H119" s="15">
        <f t="shared" si="4"/>
        <v>29.99</v>
      </c>
      <c r="I119" s="15">
        <f t="shared" si="5"/>
        <v>35.0883</v>
      </c>
      <c r="J119" t="s">
        <v>170</v>
      </c>
    </row>
    <row r="120" spans="1:10" ht="15.75">
      <c r="A120" s="16" t="s">
        <v>102</v>
      </c>
      <c r="B120" s="6"/>
      <c r="C120" s="6"/>
      <c r="D120" s="39" t="s">
        <v>171</v>
      </c>
      <c r="E120" s="16">
        <v>1</v>
      </c>
      <c r="F120" s="16">
        <v>29.99</v>
      </c>
      <c r="G120" s="6"/>
      <c r="H120" s="15">
        <f t="shared" si="4"/>
        <v>29.99</v>
      </c>
      <c r="I120" s="15">
        <f t="shared" si="5"/>
        <v>35.0883</v>
      </c>
      <c r="J120" t="s">
        <v>170</v>
      </c>
    </row>
    <row r="121" spans="1:10" ht="15.75">
      <c r="A121" s="16" t="s">
        <v>162</v>
      </c>
      <c r="B121" s="6"/>
      <c r="C121" s="6"/>
      <c r="D121" s="39" t="s">
        <v>171</v>
      </c>
      <c r="E121" s="16">
        <v>2</v>
      </c>
      <c r="F121" s="16">
        <v>29.99</v>
      </c>
      <c r="G121" s="6"/>
      <c r="H121" s="15">
        <f t="shared" si="4"/>
        <v>59.98</v>
      </c>
      <c r="I121" s="15">
        <f t="shared" si="5"/>
        <v>70.1766</v>
      </c>
      <c r="J121" t="s">
        <v>170</v>
      </c>
    </row>
    <row r="122" spans="1:10" ht="15.75">
      <c r="A122" s="16" t="s">
        <v>104</v>
      </c>
      <c r="B122" s="6"/>
      <c r="C122" s="6"/>
      <c r="D122" s="39" t="s">
        <v>171</v>
      </c>
      <c r="E122" s="16">
        <v>1</v>
      </c>
      <c r="F122" s="16">
        <v>29.99</v>
      </c>
      <c r="G122" s="6"/>
      <c r="H122" s="15">
        <f t="shared" si="4"/>
        <v>29.99</v>
      </c>
      <c r="I122" s="15">
        <f t="shared" si="5"/>
        <v>35.0883</v>
      </c>
      <c r="J122" t="s">
        <v>170</v>
      </c>
    </row>
    <row r="123" spans="1:10" ht="15.75">
      <c r="A123" s="16" t="s">
        <v>161</v>
      </c>
      <c r="B123" s="6"/>
      <c r="C123" s="6"/>
      <c r="D123" s="39" t="s">
        <v>171</v>
      </c>
      <c r="E123" s="16">
        <v>1</v>
      </c>
      <c r="F123" s="16">
        <v>29.99</v>
      </c>
      <c r="G123" s="6"/>
      <c r="H123" s="15">
        <f t="shared" si="4"/>
        <v>29.99</v>
      </c>
      <c r="I123" s="15">
        <f t="shared" si="5"/>
        <v>35.0883</v>
      </c>
      <c r="J123" t="s">
        <v>170</v>
      </c>
    </row>
    <row r="124" spans="1:10" ht="15.75">
      <c r="A124" s="16" t="s">
        <v>160</v>
      </c>
      <c r="B124" s="6"/>
      <c r="C124" s="6"/>
      <c r="D124" s="39" t="s">
        <v>171</v>
      </c>
      <c r="E124" s="16">
        <v>1</v>
      </c>
      <c r="F124" s="16">
        <v>29.99</v>
      </c>
      <c r="G124" s="6"/>
      <c r="H124" s="15">
        <f t="shared" si="4"/>
        <v>29.99</v>
      </c>
      <c r="I124" s="15">
        <f t="shared" si="5"/>
        <v>35.0883</v>
      </c>
      <c r="J124" t="s">
        <v>170</v>
      </c>
    </row>
    <row r="125" spans="1:10" ht="15.75">
      <c r="A125" s="16" t="s">
        <v>145</v>
      </c>
      <c r="B125" s="6"/>
      <c r="C125" s="6"/>
      <c r="D125" s="39" t="s">
        <v>171</v>
      </c>
      <c r="E125" s="16">
        <v>1</v>
      </c>
      <c r="F125" s="16">
        <v>29.99</v>
      </c>
      <c r="G125" s="6"/>
      <c r="H125" s="15">
        <f t="shared" si="4"/>
        <v>29.99</v>
      </c>
      <c r="I125" s="15">
        <f t="shared" si="5"/>
        <v>35.0883</v>
      </c>
      <c r="J125" t="s">
        <v>170</v>
      </c>
    </row>
    <row r="126" spans="1:10" ht="15.75">
      <c r="A126" s="16" t="s">
        <v>172</v>
      </c>
      <c r="B126" s="6"/>
      <c r="C126" s="6"/>
      <c r="D126" s="39" t="s">
        <v>171</v>
      </c>
      <c r="E126" s="16">
        <v>1</v>
      </c>
      <c r="F126" s="16">
        <v>29.99</v>
      </c>
      <c r="G126" s="6"/>
      <c r="H126" s="15">
        <f t="shared" si="4"/>
        <v>29.99</v>
      </c>
      <c r="I126" s="15">
        <f t="shared" si="5"/>
        <v>35.0883</v>
      </c>
      <c r="J126" t="s">
        <v>170</v>
      </c>
    </row>
    <row r="127" spans="1:10" ht="15.75">
      <c r="A127" s="16" t="s">
        <v>151</v>
      </c>
      <c r="B127" s="6"/>
      <c r="C127" s="6"/>
      <c r="D127" s="39" t="s">
        <v>171</v>
      </c>
      <c r="E127" s="16">
        <v>1</v>
      </c>
      <c r="F127" s="16">
        <v>29.99</v>
      </c>
      <c r="G127" s="6"/>
      <c r="H127" s="15">
        <f t="shared" si="4"/>
        <v>29.99</v>
      </c>
      <c r="I127" s="15">
        <f t="shared" si="5"/>
        <v>35.0883</v>
      </c>
      <c r="J127" t="s">
        <v>170</v>
      </c>
    </row>
    <row r="128" spans="1:10" ht="15.75">
      <c r="A128" s="16" t="s">
        <v>97</v>
      </c>
      <c r="B128" s="6"/>
      <c r="C128" s="6"/>
      <c r="D128" s="39" t="s">
        <v>171</v>
      </c>
      <c r="E128" s="16">
        <v>6</v>
      </c>
      <c r="F128" s="16">
        <v>29.99</v>
      </c>
      <c r="G128" s="6"/>
      <c r="H128" s="15">
        <f t="shared" si="4"/>
        <v>179.94</v>
      </c>
      <c r="I128" s="15">
        <f t="shared" si="5"/>
        <v>210.5298</v>
      </c>
      <c r="J128" t="s">
        <v>170</v>
      </c>
    </row>
    <row r="129" spans="1:10" ht="15.75">
      <c r="A129" s="16" t="s">
        <v>156</v>
      </c>
      <c r="B129" s="6"/>
      <c r="C129" s="6"/>
      <c r="D129" s="39" t="s">
        <v>148</v>
      </c>
      <c r="E129" s="16">
        <v>1</v>
      </c>
      <c r="F129" s="16" t="s">
        <v>149</v>
      </c>
      <c r="G129" s="6"/>
      <c r="H129" s="15">
        <f t="shared" si="4"/>
        <v>143.05</v>
      </c>
      <c r="I129" s="15">
        <f t="shared" si="5"/>
        <v>167.3685</v>
      </c>
      <c r="J129" t="s">
        <v>147</v>
      </c>
    </row>
    <row r="130" spans="1:10" ht="15.75">
      <c r="A130" s="16" t="s">
        <v>153</v>
      </c>
      <c r="B130" s="6"/>
      <c r="C130" s="6"/>
      <c r="D130" s="39" t="s">
        <v>148</v>
      </c>
      <c r="E130" s="16">
        <v>1</v>
      </c>
      <c r="F130" s="16" t="s">
        <v>149</v>
      </c>
      <c r="G130" s="6"/>
      <c r="H130" s="15">
        <f t="shared" si="4"/>
        <v>143.05</v>
      </c>
      <c r="I130" s="15">
        <f t="shared" si="5"/>
        <v>167.3685</v>
      </c>
      <c r="J130" t="s">
        <v>147</v>
      </c>
    </row>
    <row r="131" spans="1:10" ht="15.75">
      <c r="A131" s="16" t="s">
        <v>155</v>
      </c>
      <c r="B131" s="6"/>
      <c r="C131" s="6"/>
      <c r="D131" s="39" t="s">
        <v>148</v>
      </c>
      <c r="E131" s="16">
        <v>1</v>
      </c>
      <c r="F131" s="16" t="s">
        <v>149</v>
      </c>
      <c r="G131" s="6"/>
      <c r="H131" s="15">
        <f t="shared" si="4"/>
        <v>143.05</v>
      </c>
      <c r="I131" s="15">
        <f t="shared" si="5"/>
        <v>167.3685</v>
      </c>
      <c r="J131" t="s">
        <v>147</v>
      </c>
    </row>
    <row r="132" spans="1:10" ht="45">
      <c r="A132" s="16" t="s">
        <v>154</v>
      </c>
      <c r="B132" s="6"/>
      <c r="C132" s="6"/>
      <c r="D132" s="46" t="s">
        <v>148</v>
      </c>
      <c r="E132" s="16">
        <v>1</v>
      </c>
      <c r="F132" s="16" t="s">
        <v>149</v>
      </c>
      <c r="G132" s="6"/>
      <c r="H132" s="15">
        <f t="shared" si="4"/>
        <v>143.05</v>
      </c>
      <c r="I132" s="15">
        <f t="shared" si="5"/>
        <v>167.3685</v>
      </c>
      <c r="J132" t="s">
        <v>147</v>
      </c>
    </row>
    <row r="133" spans="1:10" ht="15.75">
      <c r="A133" s="16" t="s">
        <v>153</v>
      </c>
      <c r="B133" s="6"/>
      <c r="C133" s="6"/>
      <c r="D133" s="39" t="s">
        <v>148</v>
      </c>
      <c r="E133" s="16">
        <v>1</v>
      </c>
      <c r="F133" s="16" t="s">
        <v>149</v>
      </c>
      <c r="G133" s="6"/>
      <c r="H133" s="15">
        <f t="shared" si="4"/>
        <v>143.05</v>
      </c>
      <c r="I133" s="15">
        <f t="shared" si="5"/>
        <v>167.3685</v>
      </c>
      <c r="J133" t="s">
        <v>147</v>
      </c>
    </row>
    <row r="134" spans="1:10" ht="15.75">
      <c r="A134" s="16" t="s">
        <v>101</v>
      </c>
      <c r="B134" s="6"/>
      <c r="C134" s="6"/>
      <c r="D134" s="39" t="s">
        <v>148</v>
      </c>
      <c r="E134" s="16">
        <v>2</v>
      </c>
      <c r="F134" s="16" t="s">
        <v>149</v>
      </c>
      <c r="G134" s="6"/>
      <c r="H134" s="15">
        <f t="shared" si="4"/>
        <v>286.1</v>
      </c>
      <c r="I134" s="15">
        <f t="shared" si="5"/>
        <v>334.737</v>
      </c>
      <c r="J134" t="s">
        <v>147</v>
      </c>
    </row>
    <row r="135" spans="1:10" ht="15.75">
      <c r="A135" s="16" t="s">
        <v>152</v>
      </c>
      <c r="B135" s="6"/>
      <c r="C135" s="6"/>
      <c r="D135" s="39" t="s">
        <v>148</v>
      </c>
      <c r="E135" s="16">
        <v>1</v>
      </c>
      <c r="F135" s="16" t="s">
        <v>149</v>
      </c>
      <c r="G135" s="6"/>
      <c r="H135" s="15">
        <f t="shared" si="4"/>
        <v>143.05</v>
      </c>
      <c r="I135" s="15">
        <f t="shared" si="5"/>
        <v>167.3685</v>
      </c>
      <c r="J135" t="s">
        <v>147</v>
      </c>
    </row>
    <row r="136" spans="1:10" ht="15.75">
      <c r="A136" s="16" t="s">
        <v>141</v>
      </c>
      <c r="B136" s="6"/>
      <c r="C136" s="6"/>
      <c r="D136" s="39" t="s">
        <v>148</v>
      </c>
      <c r="E136" s="16">
        <v>1</v>
      </c>
      <c r="F136" s="16" t="s">
        <v>149</v>
      </c>
      <c r="G136" s="6"/>
      <c r="H136" s="15">
        <f t="shared" si="4"/>
        <v>143.05</v>
      </c>
      <c r="I136" s="15">
        <f t="shared" si="5"/>
        <v>167.3685</v>
      </c>
      <c r="J136" t="s">
        <v>147</v>
      </c>
    </row>
    <row r="137" spans="1:10" ht="15.75">
      <c r="A137" s="16" t="s">
        <v>151</v>
      </c>
      <c r="B137" s="6"/>
      <c r="C137" s="6"/>
      <c r="D137" s="39" t="s">
        <v>148</v>
      </c>
      <c r="E137" s="16">
        <v>1</v>
      </c>
      <c r="F137" s="16" t="s">
        <v>149</v>
      </c>
      <c r="G137" s="6"/>
      <c r="H137" s="15">
        <f t="shared" si="4"/>
        <v>143.05</v>
      </c>
      <c r="I137" s="15">
        <f t="shared" si="5"/>
        <v>167.3685</v>
      </c>
      <c r="J137" t="s">
        <v>147</v>
      </c>
    </row>
    <row r="138" spans="1:10" ht="15.75">
      <c r="A138" s="16" t="s">
        <v>150</v>
      </c>
      <c r="B138" s="6"/>
      <c r="C138" s="6"/>
      <c r="D138" s="39" t="s">
        <v>148</v>
      </c>
      <c r="E138" s="16">
        <v>1</v>
      </c>
      <c r="F138" s="16" t="s">
        <v>149</v>
      </c>
      <c r="G138" s="6"/>
      <c r="H138" s="15">
        <f t="shared" si="4"/>
        <v>143.05</v>
      </c>
      <c r="I138" s="15">
        <f t="shared" si="5"/>
        <v>167.3685</v>
      </c>
      <c r="J138" t="s">
        <v>147</v>
      </c>
    </row>
    <row r="139" spans="1:10" ht="45">
      <c r="A139" s="16" t="s">
        <v>131</v>
      </c>
      <c r="B139" s="6"/>
      <c r="C139" s="6"/>
      <c r="D139" s="46" t="s">
        <v>129</v>
      </c>
      <c r="E139" s="16">
        <v>1</v>
      </c>
      <c r="F139" s="16" t="s">
        <v>130</v>
      </c>
      <c r="G139" s="6"/>
      <c r="H139" s="15">
        <f t="shared" si="4"/>
        <v>60.64</v>
      </c>
      <c r="I139" s="15">
        <f t="shared" si="5"/>
        <v>70.94879999999999</v>
      </c>
      <c r="J139" t="s">
        <v>128</v>
      </c>
    </row>
    <row r="140" spans="1:10" ht="15.75">
      <c r="A140" s="16" t="s">
        <v>101</v>
      </c>
      <c r="B140" s="6"/>
      <c r="C140" s="6"/>
      <c r="D140" s="39" t="s">
        <v>129</v>
      </c>
      <c r="E140" s="16">
        <v>1</v>
      </c>
      <c r="F140" s="16" t="s">
        <v>130</v>
      </c>
      <c r="G140" s="6"/>
      <c r="H140" s="15">
        <f t="shared" si="4"/>
        <v>60.64</v>
      </c>
      <c r="I140" s="15">
        <f t="shared" si="5"/>
        <v>70.94879999999999</v>
      </c>
      <c r="J140" t="s">
        <v>128</v>
      </c>
    </row>
    <row r="141" spans="1:9" ht="45">
      <c r="A141" s="16" t="s">
        <v>101</v>
      </c>
      <c r="B141" s="6"/>
      <c r="C141" s="6"/>
      <c r="D141" s="46" t="s">
        <v>139</v>
      </c>
      <c r="E141" s="16">
        <v>1</v>
      </c>
      <c r="F141" s="16" t="s">
        <v>140</v>
      </c>
      <c r="G141" s="6"/>
      <c r="H141" s="15">
        <f t="shared" si="4"/>
        <v>114.06</v>
      </c>
      <c r="I141" s="15">
        <f t="shared" si="5"/>
        <v>133.4502</v>
      </c>
    </row>
    <row r="142" spans="1:10" ht="15.75">
      <c r="A142" s="16" t="s">
        <v>141</v>
      </c>
      <c r="B142" s="6"/>
      <c r="C142" s="6"/>
      <c r="D142" s="39" t="s">
        <v>139</v>
      </c>
      <c r="E142" s="16">
        <v>1</v>
      </c>
      <c r="F142" s="16" t="s">
        <v>140</v>
      </c>
      <c r="G142" s="6"/>
      <c r="H142" s="15">
        <f t="shared" si="4"/>
        <v>114.06</v>
      </c>
      <c r="I142" s="15">
        <f t="shared" si="5"/>
        <v>133.4502</v>
      </c>
      <c r="J142" t="s">
        <v>138</v>
      </c>
    </row>
    <row r="143" spans="1:10" ht="15.75">
      <c r="A143" s="16" t="s">
        <v>94</v>
      </c>
      <c r="B143" s="6"/>
      <c r="C143" s="6"/>
      <c r="D143" s="39" t="s">
        <v>139</v>
      </c>
      <c r="E143" s="16">
        <v>2</v>
      </c>
      <c r="F143" s="16" t="s">
        <v>140</v>
      </c>
      <c r="G143" s="6"/>
      <c r="H143" s="15">
        <f t="shared" si="4"/>
        <v>228.12</v>
      </c>
      <c r="I143" s="15">
        <f t="shared" si="5"/>
        <v>266.9004</v>
      </c>
      <c r="J143" t="s">
        <v>138</v>
      </c>
    </row>
    <row r="144" spans="1:10" ht="15.75">
      <c r="A144" s="16" t="s">
        <v>94</v>
      </c>
      <c r="B144" s="6"/>
      <c r="C144" s="6"/>
      <c r="D144" s="39" t="s">
        <v>139</v>
      </c>
      <c r="E144" s="16">
        <v>2</v>
      </c>
      <c r="F144" s="16" t="s">
        <v>140</v>
      </c>
      <c r="G144" s="6"/>
      <c r="H144" s="15">
        <f t="shared" si="4"/>
        <v>228.12</v>
      </c>
      <c r="I144" s="15">
        <f t="shared" si="5"/>
        <v>266.9004</v>
      </c>
      <c r="J144" t="s">
        <v>138</v>
      </c>
    </row>
    <row r="145" spans="1:9" ht="45">
      <c r="A145" s="16" t="s">
        <v>137</v>
      </c>
      <c r="B145" s="6"/>
      <c r="C145" s="6"/>
      <c r="D145" s="46" t="s">
        <v>133</v>
      </c>
      <c r="E145" s="16">
        <v>1</v>
      </c>
      <c r="F145" s="16" t="s">
        <v>134</v>
      </c>
      <c r="G145" s="6"/>
      <c r="H145" s="15">
        <f t="shared" si="4"/>
        <v>44.27</v>
      </c>
      <c r="I145" s="15">
        <f t="shared" si="5"/>
        <v>51.7959</v>
      </c>
    </row>
    <row r="146" spans="1:10" ht="15.75">
      <c r="A146" s="16" t="s">
        <v>136</v>
      </c>
      <c r="B146" s="6"/>
      <c r="C146" s="6"/>
      <c r="D146" s="39" t="s">
        <v>133</v>
      </c>
      <c r="E146" s="16">
        <v>1</v>
      </c>
      <c r="F146" s="16" t="s">
        <v>134</v>
      </c>
      <c r="G146" s="6"/>
      <c r="H146" s="15">
        <f t="shared" si="4"/>
        <v>44.27</v>
      </c>
      <c r="I146" s="15">
        <f t="shared" si="5"/>
        <v>51.7959</v>
      </c>
      <c r="J146" t="s">
        <v>132</v>
      </c>
    </row>
    <row r="147" spans="1:10" ht="15.75">
      <c r="A147" s="16" t="s">
        <v>119</v>
      </c>
      <c r="B147" s="6"/>
      <c r="C147" s="6"/>
      <c r="D147" s="39" t="s">
        <v>133</v>
      </c>
      <c r="E147" s="16">
        <v>1</v>
      </c>
      <c r="F147" s="16" t="s">
        <v>134</v>
      </c>
      <c r="G147" s="6"/>
      <c r="H147" s="15">
        <f t="shared" si="4"/>
        <v>44.27</v>
      </c>
      <c r="I147" s="15">
        <f t="shared" si="5"/>
        <v>51.7959</v>
      </c>
      <c r="J147" t="s">
        <v>132</v>
      </c>
    </row>
    <row r="148" spans="1:10" ht="15.75">
      <c r="A148" s="16" t="s">
        <v>116</v>
      </c>
      <c r="B148" s="6"/>
      <c r="C148" s="6"/>
      <c r="D148" s="39" t="s">
        <v>133</v>
      </c>
      <c r="E148" s="16">
        <v>1</v>
      </c>
      <c r="F148" s="16" t="s">
        <v>134</v>
      </c>
      <c r="G148" s="6"/>
      <c r="H148" s="15">
        <f t="shared" si="4"/>
        <v>44.27</v>
      </c>
      <c r="I148" s="15">
        <f t="shared" si="5"/>
        <v>51.7959</v>
      </c>
      <c r="J148" t="s">
        <v>132</v>
      </c>
    </row>
    <row r="149" spans="1:10" ht="15.75">
      <c r="A149" s="16" t="s">
        <v>135</v>
      </c>
      <c r="B149" s="6"/>
      <c r="C149" s="6"/>
      <c r="D149" s="39" t="s">
        <v>133</v>
      </c>
      <c r="E149" s="16">
        <v>1</v>
      </c>
      <c r="F149" s="16" t="s">
        <v>134</v>
      </c>
      <c r="G149" s="6"/>
      <c r="H149" s="15">
        <f t="shared" si="4"/>
        <v>44.27</v>
      </c>
      <c r="I149" s="15">
        <f t="shared" si="5"/>
        <v>51.7959</v>
      </c>
      <c r="J149" t="s">
        <v>132</v>
      </c>
    </row>
    <row r="150" spans="1:10" ht="15.75">
      <c r="A150" s="16" t="s">
        <v>94</v>
      </c>
      <c r="B150" s="6"/>
      <c r="C150" s="6"/>
      <c r="D150" s="39" t="s">
        <v>133</v>
      </c>
      <c r="E150" s="16">
        <v>1</v>
      </c>
      <c r="F150" s="16" t="s">
        <v>134</v>
      </c>
      <c r="G150" s="6"/>
      <c r="H150" s="15">
        <f t="shared" si="4"/>
        <v>44.27</v>
      </c>
      <c r="I150" s="15">
        <f t="shared" si="5"/>
        <v>51.7959</v>
      </c>
      <c r="J150" t="s">
        <v>132</v>
      </c>
    </row>
    <row r="151" spans="1:10" ht="15.75">
      <c r="A151" s="16" t="s">
        <v>131</v>
      </c>
      <c r="B151" s="6"/>
      <c r="C151" s="6"/>
      <c r="D151" s="39" t="s">
        <v>143</v>
      </c>
      <c r="E151" s="16">
        <v>1</v>
      </c>
      <c r="F151" s="16" t="s">
        <v>144</v>
      </c>
      <c r="G151" s="6"/>
      <c r="H151" s="15">
        <f t="shared" si="4"/>
        <v>60.01</v>
      </c>
      <c r="I151" s="15">
        <f t="shared" si="5"/>
        <v>70.2117</v>
      </c>
      <c r="J151" t="s">
        <v>142</v>
      </c>
    </row>
    <row r="152" spans="1:10" ht="60">
      <c r="A152" s="16" t="s">
        <v>121</v>
      </c>
      <c r="B152" s="6"/>
      <c r="C152" s="6"/>
      <c r="D152" s="46" t="s">
        <v>143</v>
      </c>
      <c r="E152" s="16">
        <v>1</v>
      </c>
      <c r="F152" s="16" t="s">
        <v>144</v>
      </c>
      <c r="G152" s="6"/>
      <c r="H152" s="15">
        <f t="shared" si="4"/>
        <v>60.01</v>
      </c>
      <c r="I152" s="15">
        <f t="shared" si="5"/>
        <v>70.2117</v>
      </c>
      <c r="J152" t="s">
        <v>142</v>
      </c>
    </row>
    <row r="153" spans="1:10" ht="15.75">
      <c r="A153" s="16" t="s">
        <v>146</v>
      </c>
      <c r="B153" s="6"/>
      <c r="C153" s="6"/>
      <c r="D153" s="39" t="s">
        <v>143</v>
      </c>
      <c r="E153" s="16">
        <v>1</v>
      </c>
      <c r="F153" s="16" t="s">
        <v>144</v>
      </c>
      <c r="G153" s="6"/>
      <c r="H153" s="15">
        <f aca="true" t="shared" si="6" ref="H153:H207">F153*E153</f>
        <v>60.01</v>
      </c>
      <c r="I153" s="15">
        <f aca="true" t="shared" si="7" ref="I153:I207">H153*1.17</f>
        <v>70.2117</v>
      </c>
      <c r="J153" t="s">
        <v>142</v>
      </c>
    </row>
    <row r="154" spans="1:10" ht="15.75">
      <c r="A154" s="16" t="s">
        <v>145</v>
      </c>
      <c r="B154" s="6"/>
      <c r="C154" s="6"/>
      <c r="D154" s="39" t="s">
        <v>143</v>
      </c>
      <c r="E154" s="16">
        <v>1</v>
      </c>
      <c r="F154" s="16" t="s">
        <v>144</v>
      </c>
      <c r="G154" s="6"/>
      <c r="H154" s="15">
        <f t="shared" si="6"/>
        <v>60.01</v>
      </c>
      <c r="I154" s="15">
        <f t="shared" si="7"/>
        <v>70.2117</v>
      </c>
      <c r="J154" t="s">
        <v>142</v>
      </c>
    </row>
    <row r="155" spans="1:10" ht="45">
      <c r="A155" s="16" t="s">
        <v>91</v>
      </c>
      <c r="B155" s="6"/>
      <c r="C155" s="6"/>
      <c r="D155" s="46" t="s">
        <v>106</v>
      </c>
      <c r="E155" s="16">
        <v>1</v>
      </c>
      <c r="F155" s="16" t="s">
        <v>107</v>
      </c>
      <c r="G155" s="6"/>
      <c r="H155" s="15">
        <f t="shared" si="6"/>
        <v>124.69</v>
      </c>
      <c r="I155" s="15">
        <f t="shared" si="7"/>
        <v>145.88729999999998</v>
      </c>
      <c r="J155" t="s">
        <v>105</v>
      </c>
    </row>
    <row r="156" spans="1:10" ht="15.75">
      <c r="A156" s="16" t="s">
        <v>104</v>
      </c>
      <c r="B156" s="6"/>
      <c r="C156" s="6"/>
      <c r="D156" s="39" t="s">
        <v>106</v>
      </c>
      <c r="E156" s="16">
        <v>1</v>
      </c>
      <c r="F156" s="16" t="s">
        <v>107</v>
      </c>
      <c r="G156" s="6"/>
      <c r="H156" s="15">
        <f t="shared" si="6"/>
        <v>124.69</v>
      </c>
      <c r="I156" s="15">
        <f t="shared" si="7"/>
        <v>145.88729999999998</v>
      </c>
      <c r="J156" t="s">
        <v>105</v>
      </c>
    </row>
    <row r="157" spans="1:10" ht="45">
      <c r="A157" s="16" t="s">
        <v>101</v>
      </c>
      <c r="B157" s="6"/>
      <c r="C157" s="6"/>
      <c r="D157" s="46" t="s">
        <v>112</v>
      </c>
      <c r="E157" s="16">
        <v>2</v>
      </c>
      <c r="F157" s="16" t="s">
        <v>113</v>
      </c>
      <c r="G157" s="6"/>
      <c r="H157" s="15">
        <f t="shared" si="6"/>
        <v>574.38</v>
      </c>
      <c r="I157" s="15">
        <f t="shared" si="7"/>
        <v>672.0246</v>
      </c>
      <c r="J157" t="s">
        <v>111</v>
      </c>
    </row>
    <row r="158" spans="1:10" ht="45">
      <c r="A158" s="16" t="s">
        <v>101</v>
      </c>
      <c r="B158" s="6"/>
      <c r="C158" s="6"/>
      <c r="D158" s="46" t="s">
        <v>99</v>
      </c>
      <c r="E158" s="16">
        <v>2</v>
      </c>
      <c r="F158" s="16" t="s">
        <v>100</v>
      </c>
      <c r="G158" s="6"/>
      <c r="H158" s="15">
        <f t="shared" si="6"/>
        <v>401.96</v>
      </c>
      <c r="I158" s="15">
        <f t="shared" si="7"/>
        <v>470.29319999999996</v>
      </c>
      <c r="J158" t="s">
        <v>98</v>
      </c>
    </row>
    <row r="159" spans="1:10" ht="60">
      <c r="A159" s="16" t="s">
        <v>103</v>
      </c>
      <c r="B159" s="6"/>
      <c r="C159" s="6"/>
      <c r="D159" s="46" t="s">
        <v>109</v>
      </c>
      <c r="E159" s="16">
        <v>1</v>
      </c>
      <c r="F159" s="16" t="s">
        <v>110</v>
      </c>
      <c r="G159" s="6"/>
      <c r="H159" s="15">
        <f t="shared" si="6"/>
        <v>224.3</v>
      </c>
      <c r="I159" s="15">
        <f t="shared" si="7"/>
        <v>262.431</v>
      </c>
      <c r="J159" t="s">
        <v>108</v>
      </c>
    </row>
    <row r="160" spans="1:10" ht="15.75">
      <c r="A160" s="16" t="s">
        <v>101</v>
      </c>
      <c r="B160" s="6"/>
      <c r="C160" s="6"/>
      <c r="D160" s="39" t="s">
        <v>109</v>
      </c>
      <c r="E160" s="16">
        <v>1</v>
      </c>
      <c r="F160" s="16" t="s">
        <v>110</v>
      </c>
      <c r="G160" s="6"/>
      <c r="H160" s="15">
        <f t="shared" si="6"/>
        <v>224.3</v>
      </c>
      <c r="I160" s="15">
        <f t="shared" si="7"/>
        <v>262.431</v>
      </c>
      <c r="J160" t="s">
        <v>108</v>
      </c>
    </row>
    <row r="161" spans="1:10" ht="15.75">
      <c r="A161" s="16" t="s">
        <v>162</v>
      </c>
      <c r="B161" s="6"/>
      <c r="C161" s="6"/>
      <c r="D161" s="39" t="s">
        <v>291</v>
      </c>
      <c r="E161" s="16">
        <v>1</v>
      </c>
      <c r="F161" s="16">
        <v>907</v>
      </c>
      <c r="G161" s="6"/>
      <c r="H161" s="15">
        <f t="shared" si="6"/>
        <v>907</v>
      </c>
      <c r="I161" s="15">
        <f t="shared" si="7"/>
        <v>1061.1899999999998</v>
      </c>
      <c r="J161" t="s">
        <v>290</v>
      </c>
    </row>
    <row r="162" spans="1:10" ht="15.75">
      <c r="A162" s="16" t="s">
        <v>120</v>
      </c>
      <c r="B162" s="6"/>
      <c r="C162" s="6"/>
      <c r="D162" s="39" t="s">
        <v>118</v>
      </c>
      <c r="E162" s="16">
        <v>1</v>
      </c>
      <c r="F162" s="16">
        <v>107.93</v>
      </c>
      <c r="G162" s="6"/>
      <c r="H162" s="15">
        <f t="shared" si="6"/>
        <v>107.93</v>
      </c>
      <c r="I162" s="15">
        <f t="shared" si="7"/>
        <v>126.2781</v>
      </c>
      <c r="J162" t="s">
        <v>117</v>
      </c>
    </row>
    <row r="163" spans="1:10" ht="15.75">
      <c r="A163" s="16" t="s">
        <v>119</v>
      </c>
      <c r="B163" s="6"/>
      <c r="C163" s="6"/>
      <c r="D163" s="39" t="s">
        <v>118</v>
      </c>
      <c r="E163" s="16">
        <v>1</v>
      </c>
      <c r="F163" s="16">
        <v>107.93</v>
      </c>
      <c r="G163" s="6"/>
      <c r="H163" s="15">
        <f t="shared" si="6"/>
        <v>107.93</v>
      </c>
      <c r="I163" s="15">
        <f t="shared" si="7"/>
        <v>126.2781</v>
      </c>
      <c r="J163" t="s">
        <v>117</v>
      </c>
    </row>
    <row r="164" spans="1:10" ht="15.75">
      <c r="A164" s="16" t="s">
        <v>67</v>
      </c>
      <c r="B164" s="6"/>
      <c r="C164" s="6"/>
      <c r="D164" s="39" t="s">
        <v>115</v>
      </c>
      <c r="E164" s="16">
        <v>1</v>
      </c>
      <c r="F164" s="16">
        <v>128</v>
      </c>
      <c r="G164" s="6"/>
      <c r="H164" s="15">
        <f t="shared" si="6"/>
        <v>128</v>
      </c>
      <c r="I164" s="15">
        <f t="shared" si="7"/>
        <v>149.76</v>
      </c>
      <c r="J164" t="s">
        <v>114</v>
      </c>
    </row>
    <row r="165" spans="1:10" ht="15.75">
      <c r="A165" s="16" t="s">
        <v>116</v>
      </c>
      <c r="B165" s="6"/>
      <c r="C165" s="6"/>
      <c r="D165" s="39" t="s">
        <v>115</v>
      </c>
      <c r="E165" s="16">
        <v>2</v>
      </c>
      <c r="F165" s="16">
        <v>130.04</v>
      </c>
      <c r="G165" s="6"/>
      <c r="H165" s="15">
        <f t="shared" si="6"/>
        <v>260.08</v>
      </c>
      <c r="I165" s="15">
        <f t="shared" si="7"/>
        <v>304.29359999999997</v>
      </c>
      <c r="J165" t="s">
        <v>114</v>
      </c>
    </row>
    <row r="166" spans="1:10" ht="60">
      <c r="A166" s="16" t="s">
        <v>92</v>
      </c>
      <c r="B166" s="6"/>
      <c r="C166" s="6"/>
      <c r="D166" s="46" t="s">
        <v>192</v>
      </c>
      <c r="E166" s="16">
        <v>1</v>
      </c>
      <c r="F166" s="16" t="s">
        <v>193</v>
      </c>
      <c r="G166" s="6"/>
      <c r="H166" s="15">
        <f t="shared" si="6"/>
        <v>80.75</v>
      </c>
      <c r="I166" s="15">
        <f t="shared" si="7"/>
        <v>94.47749999999999</v>
      </c>
      <c r="J166" t="s">
        <v>191</v>
      </c>
    </row>
    <row r="167" spans="1:10" ht="60">
      <c r="A167" s="16" t="s">
        <v>190</v>
      </c>
      <c r="B167" s="6"/>
      <c r="C167" s="6"/>
      <c r="D167" s="46" t="s">
        <v>188</v>
      </c>
      <c r="E167" s="16">
        <v>1</v>
      </c>
      <c r="F167" s="16" t="s">
        <v>189</v>
      </c>
      <c r="G167" s="6"/>
      <c r="H167" s="15">
        <f t="shared" si="6"/>
        <v>122.08</v>
      </c>
      <c r="I167" s="15">
        <f t="shared" si="7"/>
        <v>142.8336</v>
      </c>
      <c r="J167" t="s">
        <v>187</v>
      </c>
    </row>
    <row r="168" spans="1:10" ht="60">
      <c r="A168" s="16" t="s">
        <v>201</v>
      </c>
      <c r="B168" s="6"/>
      <c r="C168" s="6"/>
      <c r="D168" s="46" t="s">
        <v>198</v>
      </c>
      <c r="E168" s="16">
        <v>1</v>
      </c>
      <c r="F168" s="16" t="s">
        <v>199</v>
      </c>
      <c r="G168" s="6"/>
      <c r="H168" s="15">
        <f t="shared" si="6"/>
        <v>151.42</v>
      </c>
      <c r="I168" s="15">
        <f t="shared" si="7"/>
        <v>177.1614</v>
      </c>
      <c r="J168" t="s">
        <v>197</v>
      </c>
    </row>
    <row r="169" spans="1:10" ht="15.75">
      <c r="A169" s="16" t="s">
        <v>200</v>
      </c>
      <c r="B169" s="6"/>
      <c r="C169" s="6"/>
      <c r="D169" s="39" t="s">
        <v>198</v>
      </c>
      <c r="E169" s="16">
        <v>1</v>
      </c>
      <c r="F169" s="16" t="s">
        <v>199</v>
      </c>
      <c r="G169" s="6"/>
      <c r="H169" s="15">
        <f t="shared" si="6"/>
        <v>151.42</v>
      </c>
      <c r="I169" s="15">
        <f t="shared" si="7"/>
        <v>177.1614</v>
      </c>
      <c r="J169" t="s">
        <v>197</v>
      </c>
    </row>
    <row r="170" spans="1:10" ht="60">
      <c r="A170" s="16" t="s">
        <v>215</v>
      </c>
      <c r="B170" s="6"/>
      <c r="C170" s="6"/>
      <c r="D170" s="46" t="s">
        <v>213</v>
      </c>
      <c r="E170" s="16">
        <v>1</v>
      </c>
      <c r="F170" s="16" t="s">
        <v>214</v>
      </c>
      <c r="G170" s="6"/>
      <c r="H170" s="15">
        <f t="shared" si="6"/>
        <v>163.29</v>
      </c>
      <c r="I170" s="15">
        <f t="shared" si="7"/>
        <v>191.0493</v>
      </c>
      <c r="J170" t="s">
        <v>212</v>
      </c>
    </row>
    <row r="171" spans="1:10" ht="60">
      <c r="A171" s="16" t="s">
        <v>200</v>
      </c>
      <c r="B171" s="6"/>
      <c r="C171" s="6"/>
      <c r="D171" s="46" t="s">
        <v>225</v>
      </c>
      <c r="E171" s="16">
        <v>1</v>
      </c>
      <c r="F171" s="16" t="s">
        <v>226</v>
      </c>
      <c r="G171" s="6"/>
      <c r="H171" s="15">
        <f t="shared" si="6"/>
        <v>81.47</v>
      </c>
      <c r="I171" s="15">
        <f t="shared" si="7"/>
        <v>95.31989999999999</v>
      </c>
      <c r="J171" t="s">
        <v>224</v>
      </c>
    </row>
    <row r="172" spans="1:10" ht="60">
      <c r="A172" s="16" t="s">
        <v>91</v>
      </c>
      <c r="B172" s="6"/>
      <c r="C172" s="6"/>
      <c r="D172" s="46" t="s">
        <v>195</v>
      </c>
      <c r="E172" s="16">
        <v>2</v>
      </c>
      <c r="F172" s="16" t="s">
        <v>196</v>
      </c>
      <c r="G172" s="6"/>
      <c r="H172" s="15">
        <f t="shared" si="6"/>
        <v>256.34</v>
      </c>
      <c r="I172" s="15">
        <f t="shared" si="7"/>
        <v>299.91779999999994</v>
      </c>
      <c r="J172" t="s">
        <v>194</v>
      </c>
    </row>
    <row r="173" spans="1:10" ht="60">
      <c r="A173" s="16" t="s">
        <v>223</v>
      </c>
      <c r="B173" s="6"/>
      <c r="C173" s="6"/>
      <c r="D173" s="46" t="s">
        <v>221</v>
      </c>
      <c r="E173" s="16">
        <v>1</v>
      </c>
      <c r="F173" s="16" t="s">
        <v>222</v>
      </c>
      <c r="G173" s="6"/>
      <c r="H173" s="15">
        <f t="shared" si="6"/>
        <v>171.6</v>
      </c>
      <c r="I173" s="15">
        <f t="shared" si="7"/>
        <v>200.772</v>
      </c>
      <c r="J173" t="s">
        <v>220</v>
      </c>
    </row>
    <row r="174" spans="1:10" ht="60">
      <c r="A174" s="16" t="s">
        <v>91</v>
      </c>
      <c r="B174" s="6"/>
      <c r="C174" s="6"/>
      <c r="D174" s="46" t="s">
        <v>206</v>
      </c>
      <c r="E174" s="16">
        <v>1</v>
      </c>
      <c r="F174" s="16" t="s">
        <v>207</v>
      </c>
      <c r="G174" s="6"/>
      <c r="H174" s="15">
        <f t="shared" si="6"/>
        <v>138.92</v>
      </c>
      <c r="I174" s="15">
        <f t="shared" si="7"/>
        <v>162.5364</v>
      </c>
      <c r="J174" t="s">
        <v>205</v>
      </c>
    </row>
    <row r="175" spans="1:10" ht="15.75">
      <c r="A175" s="16" t="s">
        <v>252</v>
      </c>
      <c r="B175" s="6"/>
      <c r="C175" s="6"/>
      <c r="D175" s="39" t="s">
        <v>250</v>
      </c>
      <c r="E175" s="16">
        <v>1</v>
      </c>
      <c r="F175" s="16" t="s">
        <v>251</v>
      </c>
      <c r="G175" s="6"/>
      <c r="H175" s="15">
        <f t="shared" si="6"/>
        <v>120.32</v>
      </c>
      <c r="I175" s="15">
        <f t="shared" si="7"/>
        <v>140.77439999999999</v>
      </c>
      <c r="J175" t="s">
        <v>249</v>
      </c>
    </row>
    <row r="176" spans="1:10" ht="15.75">
      <c r="A176" s="16" t="s">
        <v>200</v>
      </c>
      <c r="B176" s="6"/>
      <c r="C176" s="6"/>
      <c r="D176" s="39" t="s">
        <v>243</v>
      </c>
      <c r="E176" s="16">
        <v>2</v>
      </c>
      <c r="F176" s="16" t="s">
        <v>244</v>
      </c>
      <c r="G176" s="6"/>
      <c r="H176" s="15">
        <f t="shared" si="6"/>
        <v>95.18</v>
      </c>
      <c r="I176" s="15">
        <f t="shared" si="7"/>
        <v>111.3606</v>
      </c>
      <c r="J176" t="s">
        <v>242</v>
      </c>
    </row>
    <row r="177" spans="1:10" ht="15.75">
      <c r="A177" s="16" t="s">
        <v>91</v>
      </c>
      <c r="B177" s="6"/>
      <c r="C177" s="6"/>
      <c r="D177" s="39" t="s">
        <v>243</v>
      </c>
      <c r="E177" s="16">
        <v>1</v>
      </c>
      <c r="F177" s="16" t="s">
        <v>244</v>
      </c>
      <c r="G177" s="6"/>
      <c r="H177" s="15">
        <f t="shared" si="6"/>
        <v>47.59</v>
      </c>
      <c r="I177" s="15">
        <f t="shared" si="7"/>
        <v>55.6803</v>
      </c>
      <c r="J177" t="s">
        <v>242</v>
      </c>
    </row>
    <row r="178" spans="1:10" ht="15.75">
      <c r="A178" s="16" t="s">
        <v>190</v>
      </c>
      <c r="B178" s="6"/>
      <c r="C178" s="6"/>
      <c r="D178" s="39" t="s">
        <v>243</v>
      </c>
      <c r="E178" s="16">
        <v>1</v>
      </c>
      <c r="F178" s="16" t="s">
        <v>244</v>
      </c>
      <c r="G178" s="6"/>
      <c r="H178" s="15">
        <f t="shared" si="6"/>
        <v>47.59</v>
      </c>
      <c r="I178" s="15">
        <f t="shared" si="7"/>
        <v>55.6803</v>
      </c>
      <c r="J178" t="s">
        <v>242</v>
      </c>
    </row>
    <row r="179" spans="1:10" ht="15.75">
      <c r="A179" s="16" t="s">
        <v>236</v>
      </c>
      <c r="B179" s="6"/>
      <c r="C179" s="6"/>
      <c r="D179" s="39" t="s">
        <v>243</v>
      </c>
      <c r="E179" s="16">
        <v>1</v>
      </c>
      <c r="F179" s="16" t="s">
        <v>244</v>
      </c>
      <c r="G179" s="6"/>
      <c r="H179" s="15">
        <f t="shared" si="6"/>
        <v>47.59</v>
      </c>
      <c r="I179" s="15">
        <f t="shared" si="7"/>
        <v>55.6803</v>
      </c>
      <c r="J179" t="s">
        <v>242</v>
      </c>
    </row>
    <row r="180" spans="1:10" ht="15.75">
      <c r="A180" s="16" t="s">
        <v>200</v>
      </c>
      <c r="B180" s="6"/>
      <c r="C180" s="6"/>
      <c r="D180" s="39" t="s">
        <v>273</v>
      </c>
      <c r="E180" s="16">
        <v>1</v>
      </c>
      <c r="F180" s="16" t="s">
        <v>274</v>
      </c>
      <c r="G180" s="6"/>
      <c r="H180" s="15">
        <f t="shared" si="6"/>
        <v>155.91</v>
      </c>
      <c r="I180" s="15">
        <f t="shared" si="7"/>
        <v>182.41469999999998</v>
      </c>
      <c r="J180" t="s">
        <v>272</v>
      </c>
    </row>
    <row r="181" spans="1:10" ht="15.75">
      <c r="A181" s="16" t="s">
        <v>275</v>
      </c>
      <c r="B181" s="6"/>
      <c r="C181" s="6"/>
      <c r="D181" s="39" t="s">
        <v>273</v>
      </c>
      <c r="E181" s="16">
        <v>2</v>
      </c>
      <c r="F181" s="16" t="s">
        <v>274</v>
      </c>
      <c r="G181" s="6"/>
      <c r="H181" s="15">
        <f t="shared" si="6"/>
        <v>311.82</v>
      </c>
      <c r="I181" s="15">
        <f t="shared" si="7"/>
        <v>364.82939999999996</v>
      </c>
      <c r="J181" t="s">
        <v>272</v>
      </c>
    </row>
    <row r="182" spans="1:10" ht="15.75">
      <c r="A182" s="16" t="s">
        <v>200</v>
      </c>
      <c r="B182" s="6"/>
      <c r="C182" s="6"/>
      <c r="D182" s="39" t="s">
        <v>232</v>
      </c>
      <c r="E182" s="16">
        <v>1</v>
      </c>
      <c r="F182" s="16">
        <v>49.91</v>
      </c>
      <c r="G182" s="6"/>
      <c r="H182" s="15">
        <f t="shared" si="6"/>
        <v>49.91</v>
      </c>
      <c r="I182" s="15">
        <f t="shared" si="7"/>
        <v>58.39469999999999</v>
      </c>
      <c r="J182" t="s">
        <v>231</v>
      </c>
    </row>
    <row r="183" spans="1:10" ht="15.75">
      <c r="A183" s="16" t="s">
        <v>190</v>
      </c>
      <c r="B183" s="6"/>
      <c r="C183" s="6"/>
      <c r="D183" s="39" t="s">
        <v>232</v>
      </c>
      <c r="E183" s="16">
        <v>2</v>
      </c>
      <c r="F183" s="16">
        <v>49.91</v>
      </c>
      <c r="G183" s="6"/>
      <c r="H183" s="15">
        <f t="shared" si="6"/>
        <v>99.82</v>
      </c>
      <c r="I183" s="15">
        <f t="shared" si="7"/>
        <v>116.78939999999999</v>
      </c>
      <c r="J183" t="s">
        <v>231</v>
      </c>
    </row>
    <row r="184" spans="1:10" ht="15.75">
      <c r="A184" s="16" t="s">
        <v>236</v>
      </c>
      <c r="B184" s="6"/>
      <c r="C184" s="6"/>
      <c r="D184" s="39" t="s">
        <v>232</v>
      </c>
      <c r="E184" s="16">
        <v>1</v>
      </c>
      <c r="F184" s="16">
        <v>49.91</v>
      </c>
      <c r="G184" s="6"/>
      <c r="H184" s="15">
        <f t="shared" si="6"/>
        <v>49.91</v>
      </c>
      <c r="I184" s="15">
        <f t="shared" si="7"/>
        <v>58.39469999999999</v>
      </c>
      <c r="J184" t="s">
        <v>231</v>
      </c>
    </row>
    <row r="185" spans="1:10" ht="15.75">
      <c r="A185" s="16" t="s">
        <v>235</v>
      </c>
      <c r="B185" s="6"/>
      <c r="C185" s="6"/>
      <c r="D185" s="39" t="s">
        <v>232</v>
      </c>
      <c r="E185" s="16">
        <v>1</v>
      </c>
      <c r="F185" s="16">
        <v>49.91</v>
      </c>
      <c r="G185" s="6"/>
      <c r="H185" s="15">
        <f t="shared" si="6"/>
        <v>49.91</v>
      </c>
      <c r="I185" s="15">
        <f t="shared" si="7"/>
        <v>58.39469999999999</v>
      </c>
      <c r="J185" t="s">
        <v>231</v>
      </c>
    </row>
    <row r="186" spans="1:10" ht="15.75">
      <c r="A186" s="16" t="s">
        <v>186</v>
      </c>
      <c r="B186" s="6"/>
      <c r="C186" s="6"/>
      <c r="D186" s="39" t="s">
        <v>232</v>
      </c>
      <c r="E186" s="16">
        <v>2</v>
      </c>
      <c r="F186" s="16">
        <v>49.91</v>
      </c>
      <c r="G186" s="6"/>
      <c r="H186" s="15">
        <f t="shared" si="6"/>
        <v>99.82</v>
      </c>
      <c r="I186" s="15">
        <f t="shared" si="7"/>
        <v>116.78939999999999</v>
      </c>
      <c r="J186" t="s">
        <v>231</v>
      </c>
    </row>
    <row r="187" spans="1:10" ht="15.75">
      <c r="A187" s="16" t="s">
        <v>211</v>
      </c>
      <c r="B187" s="6"/>
      <c r="C187" s="6"/>
      <c r="D187" s="39" t="s">
        <v>232</v>
      </c>
      <c r="E187" s="16">
        <v>2</v>
      </c>
      <c r="F187" s="16">
        <v>49.91</v>
      </c>
      <c r="G187" s="6"/>
      <c r="H187" s="15">
        <f t="shared" si="6"/>
        <v>99.82</v>
      </c>
      <c r="I187" s="15">
        <f t="shared" si="7"/>
        <v>116.78939999999999</v>
      </c>
      <c r="J187" t="s">
        <v>231</v>
      </c>
    </row>
    <row r="188" spans="1:10" ht="15.75">
      <c r="A188" s="16" t="s">
        <v>234</v>
      </c>
      <c r="B188" s="6"/>
      <c r="C188" s="6"/>
      <c r="D188" s="39" t="s">
        <v>232</v>
      </c>
      <c r="E188" s="16">
        <v>1</v>
      </c>
      <c r="F188" s="16">
        <v>49.91</v>
      </c>
      <c r="G188" s="6"/>
      <c r="H188" s="15">
        <f t="shared" si="6"/>
        <v>49.91</v>
      </c>
      <c r="I188" s="15">
        <f t="shared" si="7"/>
        <v>58.39469999999999</v>
      </c>
      <c r="J188" t="s">
        <v>231</v>
      </c>
    </row>
    <row r="189" spans="1:10" ht="15.75">
      <c r="A189" s="16" t="s">
        <v>233</v>
      </c>
      <c r="B189" s="6"/>
      <c r="C189" s="6"/>
      <c r="D189" s="39" t="s">
        <v>232</v>
      </c>
      <c r="E189" s="16">
        <v>2</v>
      </c>
      <c r="F189" s="16">
        <v>49.91</v>
      </c>
      <c r="G189" s="6"/>
      <c r="H189" s="15">
        <f t="shared" si="6"/>
        <v>99.82</v>
      </c>
      <c r="I189" s="15">
        <f t="shared" si="7"/>
        <v>116.78939999999999</v>
      </c>
      <c r="J189" t="s">
        <v>231</v>
      </c>
    </row>
    <row r="190" spans="1:10" ht="15.75">
      <c r="A190" s="16" t="s">
        <v>91</v>
      </c>
      <c r="B190" s="6"/>
      <c r="C190" s="6"/>
      <c r="D190" s="39" t="s">
        <v>246</v>
      </c>
      <c r="E190" s="16">
        <v>1</v>
      </c>
      <c r="F190" s="16" t="s">
        <v>247</v>
      </c>
      <c r="G190" s="6"/>
      <c r="H190" s="15">
        <f t="shared" si="6"/>
        <v>103.1</v>
      </c>
      <c r="I190" s="15">
        <f t="shared" si="7"/>
        <v>120.62699999999998</v>
      </c>
      <c r="J190" t="s">
        <v>245</v>
      </c>
    </row>
    <row r="191" spans="1:10" ht="15.75">
      <c r="A191" s="16" t="s">
        <v>91</v>
      </c>
      <c r="B191" s="6"/>
      <c r="C191" s="6"/>
      <c r="D191" s="39" t="s">
        <v>246</v>
      </c>
      <c r="E191" s="16">
        <v>1</v>
      </c>
      <c r="F191" s="16" t="s">
        <v>247</v>
      </c>
      <c r="G191" s="6"/>
      <c r="H191" s="15">
        <f t="shared" si="6"/>
        <v>103.1</v>
      </c>
      <c r="I191" s="15">
        <f t="shared" si="7"/>
        <v>120.62699999999998</v>
      </c>
      <c r="J191" t="s">
        <v>245</v>
      </c>
    </row>
    <row r="192" spans="1:10" ht="15.75">
      <c r="A192" s="16" t="s">
        <v>162</v>
      </c>
      <c r="B192" s="6"/>
      <c r="C192" s="6"/>
      <c r="D192" s="39" t="s">
        <v>246</v>
      </c>
      <c r="E192" s="16">
        <v>1</v>
      </c>
      <c r="F192" s="16" t="s">
        <v>247</v>
      </c>
      <c r="G192" s="6"/>
      <c r="H192" s="15">
        <f t="shared" si="6"/>
        <v>103.1</v>
      </c>
      <c r="I192" s="15">
        <f t="shared" si="7"/>
        <v>120.62699999999998</v>
      </c>
      <c r="J192" t="s">
        <v>245</v>
      </c>
    </row>
    <row r="193" spans="1:10" ht="15.75">
      <c r="A193" s="16" t="s">
        <v>162</v>
      </c>
      <c r="B193" s="6"/>
      <c r="C193" s="6"/>
      <c r="D193" s="39" t="s">
        <v>246</v>
      </c>
      <c r="E193" s="16">
        <v>1</v>
      </c>
      <c r="F193" s="16" t="s">
        <v>247</v>
      </c>
      <c r="G193" s="6"/>
      <c r="H193" s="15">
        <f t="shared" si="6"/>
        <v>103.1</v>
      </c>
      <c r="I193" s="15">
        <f t="shared" si="7"/>
        <v>120.62699999999998</v>
      </c>
      <c r="J193" t="s">
        <v>245</v>
      </c>
    </row>
    <row r="194" spans="1:10" ht="15.75">
      <c r="A194" s="16" t="s">
        <v>240</v>
      </c>
      <c r="B194" s="6"/>
      <c r="C194" s="6"/>
      <c r="D194" s="39" t="s">
        <v>246</v>
      </c>
      <c r="E194" s="16">
        <v>1</v>
      </c>
      <c r="F194" s="16" t="s">
        <v>247</v>
      </c>
      <c r="G194" s="6"/>
      <c r="H194" s="15">
        <f t="shared" si="6"/>
        <v>103.1</v>
      </c>
      <c r="I194" s="15">
        <f t="shared" si="7"/>
        <v>120.62699999999998</v>
      </c>
      <c r="J194" t="s">
        <v>245</v>
      </c>
    </row>
    <row r="195" spans="1:10" ht="15.75">
      <c r="A195" s="16" t="s">
        <v>157</v>
      </c>
      <c r="B195" s="6"/>
      <c r="C195" s="6"/>
      <c r="D195" s="39" t="s">
        <v>246</v>
      </c>
      <c r="E195" s="16">
        <v>1</v>
      </c>
      <c r="F195" s="16" t="s">
        <v>247</v>
      </c>
      <c r="G195" s="6"/>
      <c r="H195" s="15">
        <f t="shared" si="6"/>
        <v>103.1</v>
      </c>
      <c r="I195" s="15">
        <f t="shared" si="7"/>
        <v>120.62699999999998</v>
      </c>
      <c r="J195" t="s">
        <v>245</v>
      </c>
    </row>
    <row r="196" spans="1:10" ht="15.75">
      <c r="A196" s="16" t="s">
        <v>248</v>
      </c>
      <c r="B196" s="6"/>
      <c r="C196" s="6"/>
      <c r="D196" s="39" t="s">
        <v>246</v>
      </c>
      <c r="E196" s="16">
        <v>1</v>
      </c>
      <c r="F196" s="16" t="s">
        <v>247</v>
      </c>
      <c r="G196" s="6"/>
      <c r="H196" s="15">
        <f t="shared" si="6"/>
        <v>103.1</v>
      </c>
      <c r="I196" s="15">
        <f t="shared" si="7"/>
        <v>120.62699999999998</v>
      </c>
      <c r="J196" t="s">
        <v>245</v>
      </c>
    </row>
    <row r="197" spans="1:10" ht="15.75">
      <c r="A197" s="16" t="s">
        <v>223</v>
      </c>
      <c r="B197" s="6"/>
      <c r="C197" s="6"/>
      <c r="D197" s="39" t="s">
        <v>268</v>
      </c>
      <c r="E197" s="16">
        <v>1</v>
      </c>
      <c r="F197" s="16" t="s">
        <v>269</v>
      </c>
      <c r="G197" s="6"/>
      <c r="H197" s="15">
        <f t="shared" si="6"/>
        <v>67.49</v>
      </c>
      <c r="I197" s="15">
        <f t="shared" si="7"/>
        <v>78.96329999999999</v>
      </c>
      <c r="J197" t="s">
        <v>267</v>
      </c>
    </row>
    <row r="198" spans="1:10" ht="15.75">
      <c r="A198" s="16" t="s">
        <v>271</v>
      </c>
      <c r="B198" s="6"/>
      <c r="C198" s="6"/>
      <c r="D198" s="39" t="s">
        <v>268</v>
      </c>
      <c r="E198" s="16">
        <v>1</v>
      </c>
      <c r="F198" s="16" t="s">
        <v>269</v>
      </c>
      <c r="G198" s="6"/>
      <c r="H198" s="15">
        <f t="shared" si="6"/>
        <v>67.49</v>
      </c>
      <c r="I198" s="15">
        <f t="shared" si="7"/>
        <v>78.96329999999999</v>
      </c>
      <c r="J198" t="s">
        <v>267</v>
      </c>
    </row>
    <row r="199" spans="1:10" ht="15.75">
      <c r="A199" s="16" t="s">
        <v>201</v>
      </c>
      <c r="B199" s="6"/>
      <c r="C199" s="6"/>
      <c r="D199" s="39" t="s">
        <v>268</v>
      </c>
      <c r="E199" s="16">
        <v>1</v>
      </c>
      <c r="F199" s="16" t="s">
        <v>269</v>
      </c>
      <c r="G199" s="6"/>
      <c r="H199" s="15">
        <f t="shared" si="6"/>
        <v>67.49</v>
      </c>
      <c r="I199" s="15">
        <f t="shared" si="7"/>
        <v>78.96329999999999</v>
      </c>
      <c r="J199" t="s">
        <v>267</v>
      </c>
    </row>
    <row r="200" spans="1:10" ht="15.75">
      <c r="A200" s="16" t="s">
        <v>200</v>
      </c>
      <c r="B200" s="6"/>
      <c r="C200" s="6"/>
      <c r="D200" s="39" t="s">
        <v>268</v>
      </c>
      <c r="E200" s="16">
        <v>1</v>
      </c>
      <c r="F200" s="16" t="s">
        <v>269</v>
      </c>
      <c r="G200" s="6"/>
      <c r="H200" s="15">
        <f t="shared" si="6"/>
        <v>67.49</v>
      </c>
      <c r="I200" s="15">
        <f t="shared" si="7"/>
        <v>78.96329999999999</v>
      </c>
      <c r="J200" t="s">
        <v>267</v>
      </c>
    </row>
    <row r="201" spans="1:10" ht="15.75">
      <c r="A201" s="16" t="s">
        <v>190</v>
      </c>
      <c r="B201" s="6"/>
      <c r="C201" s="6"/>
      <c r="D201" s="39" t="s">
        <v>268</v>
      </c>
      <c r="E201" s="16">
        <v>2</v>
      </c>
      <c r="F201" s="16" t="s">
        <v>269</v>
      </c>
      <c r="G201" s="6"/>
      <c r="H201" s="15">
        <f t="shared" si="6"/>
        <v>134.98</v>
      </c>
      <c r="I201" s="15">
        <f t="shared" si="7"/>
        <v>157.92659999999998</v>
      </c>
      <c r="J201" t="s">
        <v>267</v>
      </c>
    </row>
    <row r="202" spans="1:10" ht="15.75">
      <c r="A202" s="16" t="s">
        <v>236</v>
      </c>
      <c r="B202" s="6"/>
      <c r="C202" s="6"/>
      <c r="D202" s="39" t="s">
        <v>268</v>
      </c>
      <c r="E202" s="16">
        <v>1</v>
      </c>
      <c r="F202" s="16" t="s">
        <v>269</v>
      </c>
      <c r="G202" s="6"/>
      <c r="H202" s="15">
        <f t="shared" si="6"/>
        <v>67.49</v>
      </c>
      <c r="I202" s="15">
        <f t="shared" si="7"/>
        <v>78.96329999999999</v>
      </c>
      <c r="J202" t="s">
        <v>267</v>
      </c>
    </row>
    <row r="203" spans="1:10" ht="15.75">
      <c r="A203" s="16" t="s">
        <v>270</v>
      </c>
      <c r="B203" s="6"/>
      <c r="C203" s="6"/>
      <c r="D203" s="39" t="s">
        <v>268</v>
      </c>
      <c r="E203" s="16">
        <v>1</v>
      </c>
      <c r="F203" s="16" t="s">
        <v>269</v>
      </c>
      <c r="G203" s="6"/>
      <c r="H203" s="15">
        <f t="shared" si="6"/>
        <v>67.49</v>
      </c>
      <c r="I203" s="15">
        <f t="shared" si="7"/>
        <v>78.96329999999999</v>
      </c>
      <c r="J203" t="s">
        <v>267</v>
      </c>
    </row>
    <row r="204" spans="1:10" ht="45">
      <c r="A204" s="16" t="s">
        <v>186</v>
      </c>
      <c r="B204" s="6"/>
      <c r="C204" s="6"/>
      <c r="D204" s="46" t="s">
        <v>184</v>
      </c>
      <c r="E204" s="16">
        <v>1</v>
      </c>
      <c r="F204" s="16" t="s">
        <v>185</v>
      </c>
      <c r="G204" s="6"/>
      <c r="H204" s="15">
        <f t="shared" si="6"/>
        <v>175.92</v>
      </c>
      <c r="I204" s="15">
        <f t="shared" si="7"/>
        <v>205.82639999999998</v>
      </c>
      <c r="J204" t="s">
        <v>183</v>
      </c>
    </row>
    <row r="205" spans="1:10" ht="18">
      <c r="A205" s="6" t="s">
        <v>35</v>
      </c>
      <c r="B205" s="6" t="s">
        <v>39</v>
      </c>
      <c r="C205" s="19" t="s">
        <v>40</v>
      </c>
      <c r="D205" s="41" t="s">
        <v>41</v>
      </c>
      <c r="E205" s="6">
        <v>1</v>
      </c>
      <c r="F205" s="23">
        <v>156.04</v>
      </c>
      <c r="G205" s="6"/>
      <c r="H205" s="15">
        <f t="shared" si="6"/>
        <v>156.04</v>
      </c>
      <c r="I205" s="15">
        <f t="shared" si="7"/>
        <v>182.56679999999997</v>
      </c>
      <c r="J205" s="5"/>
    </row>
    <row r="206" spans="1:10" ht="15.75">
      <c r="A206" s="16" t="s">
        <v>211</v>
      </c>
      <c r="B206" s="6"/>
      <c r="C206" s="6"/>
      <c r="D206" s="39" t="s">
        <v>41</v>
      </c>
      <c r="E206" s="16">
        <v>1</v>
      </c>
      <c r="F206" s="16">
        <v>156.04</v>
      </c>
      <c r="G206" s="6"/>
      <c r="H206" s="15">
        <f t="shared" si="6"/>
        <v>156.04</v>
      </c>
      <c r="I206" s="15">
        <f t="shared" si="7"/>
        <v>182.56679999999997</v>
      </c>
      <c r="J206" t="s">
        <v>266</v>
      </c>
    </row>
    <row r="207" spans="1:10" ht="15.75">
      <c r="A207" s="16" t="s">
        <v>201</v>
      </c>
      <c r="B207" s="6"/>
      <c r="C207" s="6"/>
      <c r="D207" s="39" t="s">
        <v>238</v>
      </c>
      <c r="E207" s="16">
        <v>1</v>
      </c>
      <c r="F207" s="16" t="s">
        <v>239</v>
      </c>
      <c r="G207" s="6"/>
      <c r="H207" s="15">
        <f t="shared" si="6"/>
        <v>186.02</v>
      </c>
      <c r="I207" s="15">
        <f t="shared" si="7"/>
        <v>217.64339999999999</v>
      </c>
      <c r="J207" t="s">
        <v>237</v>
      </c>
    </row>
    <row r="208" spans="1:10" ht="15.75">
      <c r="A208" s="16" t="s">
        <v>241</v>
      </c>
      <c r="B208" s="6"/>
      <c r="C208" s="6"/>
      <c r="D208" s="39" t="s">
        <v>238</v>
      </c>
      <c r="E208" s="16">
        <v>1</v>
      </c>
      <c r="F208" s="16" t="s">
        <v>239</v>
      </c>
      <c r="G208" s="6"/>
      <c r="H208" s="15">
        <f aca="true" t="shared" si="8" ref="H208:H236">F208*E208</f>
        <v>186.02</v>
      </c>
      <c r="I208" s="15">
        <f aca="true" t="shared" si="9" ref="I208:I236">H208*1.17</f>
        <v>217.64339999999999</v>
      </c>
      <c r="J208" t="s">
        <v>237</v>
      </c>
    </row>
    <row r="209" spans="1:10" ht="15.75">
      <c r="A209" s="16" t="s">
        <v>240</v>
      </c>
      <c r="B209" s="6"/>
      <c r="C209" s="6"/>
      <c r="D209" s="39" t="s">
        <v>238</v>
      </c>
      <c r="E209" s="16">
        <v>1</v>
      </c>
      <c r="F209" s="16" t="s">
        <v>239</v>
      </c>
      <c r="G209" s="6"/>
      <c r="H209" s="15">
        <f t="shared" si="8"/>
        <v>186.02</v>
      </c>
      <c r="I209" s="15">
        <f t="shared" si="9"/>
        <v>217.64339999999999</v>
      </c>
      <c r="J209" t="s">
        <v>237</v>
      </c>
    </row>
    <row r="210" spans="1:10" ht="15.75">
      <c r="A210" s="16" t="s">
        <v>262</v>
      </c>
      <c r="B210" s="6"/>
      <c r="C210" s="6"/>
      <c r="D210" s="39" t="s">
        <v>260</v>
      </c>
      <c r="E210" s="16">
        <v>1</v>
      </c>
      <c r="F210" s="16" t="s">
        <v>261</v>
      </c>
      <c r="G210" s="6"/>
      <c r="H210" s="15">
        <f t="shared" si="8"/>
        <v>2.9</v>
      </c>
      <c r="I210" s="15">
        <f t="shared" si="9"/>
        <v>3.393</v>
      </c>
      <c r="J210" t="s">
        <v>259</v>
      </c>
    </row>
    <row r="211" spans="1:10" ht="15.75">
      <c r="A211" s="16" t="s">
        <v>201</v>
      </c>
      <c r="B211" s="6"/>
      <c r="C211" s="6"/>
      <c r="D211" s="39" t="s">
        <v>260</v>
      </c>
      <c r="E211" s="16">
        <v>1</v>
      </c>
      <c r="F211" s="16" t="s">
        <v>261</v>
      </c>
      <c r="G211" s="6"/>
      <c r="H211" s="15">
        <f t="shared" si="8"/>
        <v>2.9</v>
      </c>
      <c r="I211" s="15">
        <f t="shared" si="9"/>
        <v>3.393</v>
      </c>
      <c r="J211" t="s">
        <v>259</v>
      </c>
    </row>
    <row r="212" spans="1:10" ht="15.75">
      <c r="A212" s="16" t="s">
        <v>200</v>
      </c>
      <c r="B212" s="6"/>
      <c r="C212" s="6"/>
      <c r="D212" s="39" t="s">
        <v>254</v>
      </c>
      <c r="E212" s="16">
        <v>1</v>
      </c>
      <c r="F212" s="16" t="s">
        <v>255</v>
      </c>
      <c r="G212" s="6"/>
      <c r="H212" s="15">
        <f t="shared" si="8"/>
        <v>29.4</v>
      </c>
      <c r="I212" s="15">
        <f t="shared" si="9"/>
        <v>34.397999999999996</v>
      </c>
      <c r="J212" t="s">
        <v>253</v>
      </c>
    </row>
    <row r="213" spans="1:10" ht="15.75">
      <c r="A213" s="16" t="s">
        <v>230</v>
      </c>
      <c r="B213" s="6"/>
      <c r="C213" s="6"/>
      <c r="D213" s="39" t="s">
        <v>254</v>
      </c>
      <c r="E213" s="16">
        <v>1</v>
      </c>
      <c r="F213" s="16" t="s">
        <v>255</v>
      </c>
      <c r="G213" s="6"/>
      <c r="H213" s="15">
        <f t="shared" si="8"/>
        <v>29.4</v>
      </c>
      <c r="I213" s="15">
        <f t="shared" si="9"/>
        <v>34.397999999999996</v>
      </c>
      <c r="J213" t="s">
        <v>253</v>
      </c>
    </row>
    <row r="214" spans="1:10" ht="15.75">
      <c r="A214" s="16" t="s">
        <v>92</v>
      </c>
      <c r="B214" s="6"/>
      <c r="C214" s="6"/>
      <c r="D214" s="39" t="s">
        <v>257</v>
      </c>
      <c r="E214" s="16">
        <v>1</v>
      </c>
      <c r="F214" s="16" t="s">
        <v>258</v>
      </c>
      <c r="G214" s="6"/>
      <c r="H214" s="15">
        <f t="shared" si="8"/>
        <v>85.64</v>
      </c>
      <c r="I214" s="15">
        <f t="shared" si="9"/>
        <v>100.19879999999999</v>
      </c>
      <c r="J214" t="s">
        <v>256</v>
      </c>
    </row>
    <row r="215" spans="1:10" ht="60">
      <c r="A215" s="16" t="s">
        <v>219</v>
      </c>
      <c r="B215" s="6"/>
      <c r="C215" s="6"/>
      <c r="D215" s="46" t="s">
        <v>217</v>
      </c>
      <c r="E215" s="16">
        <v>2</v>
      </c>
      <c r="F215" s="16" t="s">
        <v>218</v>
      </c>
      <c r="G215" s="6"/>
      <c r="H215" s="15">
        <f t="shared" si="8"/>
        <v>195.02</v>
      </c>
      <c r="I215" s="15">
        <f t="shared" si="9"/>
        <v>228.1734</v>
      </c>
      <c r="J215" t="s">
        <v>216</v>
      </c>
    </row>
    <row r="216" spans="1:10" ht="15.75">
      <c r="A216" s="16" t="s">
        <v>230</v>
      </c>
      <c r="B216" s="6"/>
      <c r="C216" s="6"/>
      <c r="D216" s="39" t="s">
        <v>264</v>
      </c>
      <c r="E216" s="16">
        <v>1</v>
      </c>
      <c r="F216" s="16" t="s">
        <v>265</v>
      </c>
      <c r="G216" s="6"/>
      <c r="H216" s="15">
        <f t="shared" si="8"/>
        <v>159.77</v>
      </c>
      <c r="I216" s="15">
        <f t="shared" si="9"/>
        <v>186.9309</v>
      </c>
      <c r="J216" t="s">
        <v>263</v>
      </c>
    </row>
    <row r="217" spans="1:10" ht="45">
      <c r="A217" s="16" t="s">
        <v>204</v>
      </c>
      <c r="B217" s="6"/>
      <c r="C217" s="6"/>
      <c r="D217" s="46" t="s">
        <v>203</v>
      </c>
      <c r="E217" s="16">
        <v>1</v>
      </c>
      <c r="F217" s="16">
        <v>186.73</v>
      </c>
      <c r="G217" s="6"/>
      <c r="H217" s="15">
        <f t="shared" si="8"/>
        <v>186.73</v>
      </c>
      <c r="I217" s="15">
        <f t="shared" si="9"/>
        <v>218.47409999999996</v>
      </c>
      <c r="J217" t="s">
        <v>202</v>
      </c>
    </row>
    <row r="218" spans="1:10" ht="15.75">
      <c r="A218" s="16" t="s">
        <v>186</v>
      </c>
      <c r="B218" s="6"/>
      <c r="C218" s="6"/>
      <c r="D218" s="39" t="s">
        <v>228</v>
      </c>
      <c r="E218" s="16">
        <v>1</v>
      </c>
      <c r="F218" s="16" t="s">
        <v>229</v>
      </c>
      <c r="G218" s="6"/>
      <c r="H218" s="15">
        <f t="shared" si="8"/>
        <v>140</v>
      </c>
      <c r="I218" s="15">
        <f t="shared" si="9"/>
        <v>163.79999999999998</v>
      </c>
      <c r="J218" t="s">
        <v>227</v>
      </c>
    </row>
    <row r="219" spans="1:10" ht="45">
      <c r="A219" s="16" t="s">
        <v>211</v>
      </c>
      <c r="B219" s="6"/>
      <c r="C219" s="6"/>
      <c r="D219" s="46" t="s">
        <v>209</v>
      </c>
      <c r="E219" s="16">
        <v>1</v>
      </c>
      <c r="F219" s="16" t="s">
        <v>210</v>
      </c>
      <c r="G219" s="6"/>
      <c r="H219" s="15">
        <f t="shared" si="8"/>
        <v>137.2</v>
      </c>
      <c r="I219" s="15">
        <f t="shared" si="9"/>
        <v>160.52399999999997</v>
      </c>
      <c r="J219" t="s">
        <v>208</v>
      </c>
    </row>
    <row r="220" spans="1:10" ht="30">
      <c r="A220" s="16" t="s">
        <v>279</v>
      </c>
      <c r="B220" s="6"/>
      <c r="C220" s="6"/>
      <c r="D220" s="46" t="s">
        <v>277</v>
      </c>
      <c r="E220" s="16" t="s">
        <v>278</v>
      </c>
      <c r="F220" s="16">
        <v>502.6</v>
      </c>
      <c r="G220" s="6"/>
      <c r="H220" s="15">
        <f t="shared" si="8"/>
        <v>502.6</v>
      </c>
      <c r="I220" s="15">
        <f t="shared" si="9"/>
        <v>588.042</v>
      </c>
      <c r="J220" t="s">
        <v>276</v>
      </c>
    </row>
    <row r="221" spans="1:9" ht="63">
      <c r="A221" s="6" t="s">
        <v>30</v>
      </c>
      <c r="B221" s="6" t="s">
        <v>33</v>
      </c>
      <c r="C221" s="6" t="s">
        <v>7</v>
      </c>
      <c r="D221" s="38" t="s">
        <v>34</v>
      </c>
      <c r="E221" s="6">
        <v>1</v>
      </c>
      <c r="F221" s="6">
        <v>15.78</v>
      </c>
      <c r="G221" s="6"/>
      <c r="H221" s="15">
        <f t="shared" si="8"/>
        <v>15.78</v>
      </c>
      <c r="I221" s="15">
        <f t="shared" si="9"/>
        <v>18.4626</v>
      </c>
    </row>
    <row r="222" spans="1:10" ht="15.75">
      <c r="A222" s="16" t="s">
        <v>67</v>
      </c>
      <c r="B222" s="6"/>
      <c r="C222" s="6"/>
      <c r="D222" s="39" t="s">
        <v>296</v>
      </c>
      <c r="E222" s="16">
        <v>1</v>
      </c>
      <c r="F222" s="35">
        <v>212.5</v>
      </c>
      <c r="G222" s="6"/>
      <c r="H222" s="15">
        <f t="shared" si="8"/>
        <v>212.5</v>
      </c>
      <c r="I222" s="15">
        <f t="shared" si="9"/>
        <v>248.62499999999997</v>
      </c>
      <c r="J222" t="s">
        <v>295</v>
      </c>
    </row>
    <row r="223" spans="1:9" ht="47.25">
      <c r="A223" s="6" t="s">
        <v>58</v>
      </c>
      <c r="B223" s="6" t="s">
        <v>59</v>
      </c>
      <c r="C223" s="6" t="s">
        <v>60</v>
      </c>
      <c r="D223" s="38" t="s">
        <v>61</v>
      </c>
      <c r="E223" s="6">
        <v>6</v>
      </c>
      <c r="F223" s="6">
        <v>47.67</v>
      </c>
      <c r="G223" s="6" t="s">
        <v>62</v>
      </c>
      <c r="H223" s="15">
        <f t="shared" si="8"/>
        <v>286.02</v>
      </c>
      <c r="I223" s="15">
        <f t="shared" si="9"/>
        <v>334.6434</v>
      </c>
    </row>
    <row r="224" spans="1:10" ht="47.25">
      <c r="A224" s="6" t="s">
        <v>58</v>
      </c>
      <c r="B224" s="6" t="s">
        <v>63</v>
      </c>
      <c r="C224" s="6" t="s">
        <v>60</v>
      </c>
      <c r="D224" s="38" t="s">
        <v>64</v>
      </c>
      <c r="E224" s="6">
        <v>6</v>
      </c>
      <c r="F224" s="6">
        <v>47.35</v>
      </c>
      <c r="G224" s="6" t="s">
        <v>62</v>
      </c>
      <c r="H224" s="15">
        <f t="shared" si="8"/>
        <v>284.1</v>
      </c>
      <c r="I224" s="15">
        <f t="shared" si="9"/>
        <v>332.397</v>
      </c>
      <c r="J224" s="5"/>
    </row>
    <row r="225" spans="1:10" ht="47.25">
      <c r="A225" s="6" t="s">
        <v>58</v>
      </c>
      <c r="B225" s="6" t="s">
        <v>65</v>
      </c>
      <c r="C225" s="6" t="s">
        <v>60</v>
      </c>
      <c r="D225" s="38" t="s">
        <v>66</v>
      </c>
      <c r="E225" s="6">
        <v>6</v>
      </c>
      <c r="F225" s="6">
        <v>68.51</v>
      </c>
      <c r="G225" s="6" t="s">
        <v>62</v>
      </c>
      <c r="H225" s="15">
        <f t="shared" si="8"/>
        <v>411.06000000000006</v>
      </c>
      <c r="I225" s="15">
        <f t="shared" si="9"/>
        <v>480.94020000000006</v>
      </c>
      <c r="J225" s="5"/>
    </row>
    <row r="226" spans="1:9" ht="47.25">
      <c r="A226" s="7" t="s">
        <v>50</v>
      </c>
      <c r="B226" s="12" t="s">
        <v>52</v>
      </c>
      <c r="C226" s="13" t="s">
        <v>51</v>
      </c>
      <c r="D226" s="45" t="s">
        <v>53</v>
      </c>
      <c r="E226" s="9">
        <v>1</v>
      </c>
      <c r="F226" s="12">
        <v>235.37</v>
      </c>
      <c r="G226" s="14"/>
      <c r="H226" s="15">
        <f t="shared" si="8"/>
        <v>235.37</v>
      </c>
      <c r="I226" s="15">
        <f t="shared" si="9"/>
        <v>275.3829</v>
      </c>
    </row>
    <row r="227" spans="1:10" ht="15.75">
      <c r="A227" s="15" t="s">
        <v>15</v>
      </c>
      <c r="B227" s="15" t="s">
        <v>20</v>
      </c>
      <c r="C227" s="18" t="s">
        <v>19</v>
      </c>
      <c r="D227" s="40" t="s">
        <v>21</v>
      </c>
      <c r="E227" s="29">
        <v>1</v>
      </c>
      <c r="F227" s="30">
        <v>120.19</v>
      </c>
      <c r="G227" s="18"/>
      <c r="H227" s="15">
        <f t="shared" si="8"/>
        <v>120.19</v>
      </c>
      <c r="I227" s="15">
        <f t="shared" si="9"/>
        <v>140.6223</v>
      </c>
      <c r="J227" s="5"/>
    </row>
    <row r="228" spans="1:9" ht="47.25">
      <c r="A228" s="7" t="s">
        <v>44</v>
      </c>
      <c r="B228" s="10" t="s">
        <v>48</v>
      </c>
      <c r="C228" s="8" t="s">
        <v>45</v>
      </c>
      <c r="D228" s="44" t="s">
        <v>49</v>
      </c>
      <c r="E228" s="11">
        <v>1</v>
      </c>
      <c r="F228" s="11">
        <v>88.2</v>
      </c>
      <c r="G228" s="11"/>
      <c r="H228" s="15">
        <f t="shared" si="8"/>
        <v>88.2</v>
      </c>
      <c r="I228" s="15">
        <f t="shared" si="9"/>
        <v>103.194</v>
      </c>
    </row>
    <row r="229" spans="1:9" ht="31.5">
      <c r="A229" s="6" t="s">
        <v>30</v>
      </c>
      <c r="B229" s="6" t="s">
        <v>31</v>
      </c>
      <c r="C229" s="6" t="s">
        <v>7</v>
      </c>
      <c r="D229" s="38" t="s">
        <v>32</v>
      </c>
      <c r="E229" s="6">
        <v>1</v>
      </c>
      <c r="F229" s="6">
        <v>44.8</v>
      </c>
      <c r="G229" s="6"/>
      <c r="H229" s="15">
        <f t="shared" si="8"/>
        <v>44.8</v>
      </c>
      <c r="I229" s="15">
        <f t="shared" si="9"/>
        <v>52.416</v>
      </c>
    </row>
    <row r="230" spans="1:9" ht="15.75">
      <c r="A230" s="15" t="s">
        <v>15</v>
      </c>
      <c r="B230" s="18" t="s">
        <v>16</v>
      </c>
      <c r="C230" s="18" t="s">
        <v>7</v>
      </c>
      <c r="D230" s="40" t="s">
        <v>17</v>
      </c>
      <c r="E230" s="22">
        <v>1</v>
      </c>
      <c r="F230" s="31">
        <v>68.14</v>
      </c>
      <c r="G230" s="15" t="s">
        <v>18</v>
      </c>
      <c r="H230" s="15">
        <f t="shared" si="8"/>
        <v>68.14</v>
      </c>
      <c r="I230" s="15">
        <f t="shared" si="9"/>
        <v>79.7238</v>
      </c>
    </row>
    <row r="231" spans="1:9" ht="47.25">
      <c r="A231" s="7" t="s">
        <v>50</v>
      </c>
      <c r="B231" s="12" t="s">
        <v>54</v>
      </c>
      <c r="C231" s="13" t="s">
        <v>51</v>
      </c>
      <c r="D231" s="45" t="s">
        <v>55</v>
      </c>
      <c r="E231" s="9">
        <v>1</v>
      </c>
      <c r="F231" s="12">
        <v>67.48</v>
      </c>
      <c r="G231" s="14"/>
      <c r="H231" s="15">
        <f t="shared" si="8"/>
        <v>67.48</v>
      </c>
      <c r="I231" s="15">
        <f t="shared" si="9"/>
        <v>78.9516</v>
      </c>
    </row>
    <row r="232" spans="1:10" ht="15.75">
      <c r="A232" s="16" t="s">
        <v>282</v>
      </c>
      <c r="B232" s="6"/>
      <c r="C232" s="6"/>
      <c r="D232" s="39" t="s">
        <v>284</v>
      </c>
      <c r="E232" s="16">
        <v>1</v>
      </c>
      <c r="F232" s="16">
        <v>462</v>
      </c>
      <c r="G232" s="6"/>
      <c r="H232" s="15">
        <f t="shared" si="8"/>
        <v>462</v>
      </c>
      <c r="I232" s="15">
        <f t="shared" si="9"/>
        <v>540.54</v>
      </c>
      <c r="J232" t="s">
        <v>283</v>
      </c>
    </row>
    <row r="233" spans="1:10" ht="15.75">
      <c r="A233" s="16" t="s">
        <v>282</v>
      </c>
      <c r="B233" s="6"/>
      <c r="C233" s="6"/>
      <c r="D233" s="39" t="s">
        <v>281</v>
      </c>
      <c r="E233" s="16">
        <v>1</v>
      </c>
      <c r="F233" s="16">
        <v>527.8</v>
      </c>
      <c r="G233" s="6"/>
      <c r="H233" s="15">
        <f t="shared" si="8"/>
        <v>527.8</v>
      </c>
      <c r="I233" s="15">
        <f t="shared" si="9"/>
        <v>617.526</v>
      </c>
      <c r="J233" t="s">
        <v>280</v>
      </c>
    </row>
    <row r="234" spans="1:9" ht="15.75">
      <c r="A234" s="15" t="s">
        <v>8</v>
      </c>
      <c r="B234" s="18" t="s">
        <v>9</v>
      </c>
      <c r="C234" s="18" t="s">
        <v>10</v>
      </c>
      <c r="D234" s="40" t="s">
        <v>11</v>
      </c>
      <c r="E234" s="22">
        <v>1</v>
      </c>
      <c r="F234" s="22">
        <v>56.21</v>
      </c>
      <c r="G234" s="15"/>
      <c r="H234" s="15">
        <f t="shared" si="8"/>
        <v>56.21</v>
      </c>
      <c r="I234" s="15">
        <f t="shared" si="9"/>
        <v>65.7657</v>
      </c>
    </row>
    <row r="235" spans="1:9" ht="15.75">
      <c r="A235" s="15" t="s">
        <v>15</v>
      </c>
      <c r="B235" s="15" t="s">
        <v>23</v>
      </c>
      <c r="C235" s="18" t="s">
        <v>22</v>
      </c>
      <c r="D235" s="40" t="s">
        <v>24</v>
      </c>
      <c r="E235" s="29">
        <v>1</v>
      </c>
      <c r="F235" s="32">
        <v>83.33</v>
      </c>
      <c r="G235" s="18" t="s">
        <v>25</v>
      </c>
      <c r="H235" s="15">
        <f t="shared" si="8"/>
        <v>83.33</v>
      </c>
      <c r="I235" s="15">
        <f t="shared" si="9"/>
        <v>97.4961</v>
      </c>
    </row>
    <row r="236" spans="1:10" ht="31.5">
      <c r="A236" s="7" t="s">
        <v>50</v>
      </c>
      <c r="B236" s="17" t="s">
        <v>56</v>
      </c>
      <c r="C236" s="20" t="s">
        <v>7</v>
      </c>
      <c r="D236" s="44" t="s">
        <v>57</v>
      </c>
      <c r="E236" s="11">
        <v>1</v>
      </c>
      <c r="F236" s="17">
        <v>35.83</v>
      </c>
      <c r="G236" s="24"/>
      <c r="H236" s="15">
        <f t="shared" si="8"/>
        <v>35.83</v>
      </c>
      <c r="I236" s="15">
        <f t="shared" si="9"/>
        <v>41.921099999999996</v>
      </c>
      <c r="J236" s="5"/>
    </row>
    <row r="238" ht="15.75">
      <c r="H238" s="2">
        <f>SUM(H2:H236)</f>
        <v>24648.05</v>
      </c>
    </row>
  </sheetData>
  <sheetProtection/>
  <autoFilter ref="A1:I236"/>
  <hyperlinks>
    <hyperlink ref="C36" display="Товары для кухни"/>
    <hyperlink ref="C34" r:id="rId1" display="http://www.galacentre.ru/products/category-555000"/>
    <hyperlink ref="C205" r:id="rId2" display="http://www.galacentre.ru/products/category-801000"/>
    <hyperlink ref="C35" r:id="rId3" display="http://www.galacentre.ru/products/category-555000"/>
    <hyperlink ref="C226" r:id="rId4" display="http://www.galacentre.ru/products/category-811000"/>
    <hyperlink ref="C231" r:id="rId5" display="http://www.galacentre.ru/products/category-811000"/>
    <hyperlink ref="C236" r:id="rId6" display="http://www.galacentre.ru/products/category-805000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dcterms:created xsi:type="dcterms:W3CDTF">2013-04-12T05:11:02Z</dcterms:created>
  <dcterms:modified xsi:type="dcterms:W3CDTF">2013-05-30T13:41:36Z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