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>
    <definedName name="_xlnm._FilterDatabase" localSheetId="0" hidden="1">'Лист1'!$A$1:$F$42</definedName>
  </definedNames>
  <calcPr fullCalcOnLoad="1"/>
</workbook>
</file>

<file path=xl/sharedStrings.xml><?xml version="1.0" encoding="utf-8"?>
<sst xmlns="http://schemas.openxmlformats.org/spreadsheetml/2006/main" count="136" uniqueCount="91">
  <si>
    <t>Tropical Tan Silk Touch  Бальзам для загара лица и зоны декольте с протеинами шелка (8 мл)</t>
  </si>
  <si>
    <t xml:space="preserve">MagicSun MILK CHOCOLATE Усилитель загара с бронзатором, корицей и молоч. протеинами (120 мл)NEW!!!  </t>
  </si>
  <si>
    <t xml:space="preserve">Крем после загара "Body Pleasure for Empress" удовольствие для тела после загара, с пролонгацией загара и моделированием фигуры тела. Противостоит появлению морщин, увяданию кожи, тонизирует и укрепляет кожный покров. Рекомендуется для всех типов кожи тела.    </t>
  </si>
  <si>
    <t>ne-podarok=)</t>
  </si>
  <si>
    <t>Косметика для загара Soleo BRONZE</t>
  </si>
  <si>
    <t>Bottom´s Up лосьон с бронзаторами. Активная формула загара с натуральными бронзаторами и ухаживающим комплексом What-A-Lush -1/250 мл/419,4</t>
  </si>
  <si>
    <t xml:space="preserve"> Tropical Tan           </t>
  </si>
  <si>
    <t>Soleo Perfect Legs  Крем для загара в солярии для ног (6 мл)</t>
  </si>
  <si>
    <t>Tropical Tan Chili Pepper  Усилитель загара с двойным тингл-эффектом и двойным бронзатором (150 мл)? 1шт 260руб</t>
  </si>
  <si>
    <t>yuliana77</t>
  </si>
  <si>
    <t>Количество</t>
  </si>
  <si>
    <t>Tropical Tan</t>
  </si>
  <si>
    <t>Kasablanka_lm</t>
  </si>
  <si>
    <t>MagicSun HOT CHOCOLATE Активатор загара с тингл-эффектом,бронзат. и молоч. протеинами(120мл)NEW!!!  190 рублей 1шт.</t>
  </si>
  <si>
    <t>Замена</t>
  </si>
  <si>
    <t>MagicSun (1) BLACK VENUS  Проявитель загара Base Tan (120 мл), 1 шт, 190р.</t>
  </si>
  <si>
    <t>Косметика для загара Soleo</t>
  </si>
  <si>
    <t xml:space="preserve">Tantastic Sensitive Fase Tan Fluid - флюид для загара лица, шеи, декольте (50 мл)                            </t>
  </si>
  <si>
    <t xml:space="preserve">Косметика для загара SUNMAXX Tantastic                                                                     </t>
  </si>
  <si>
    <t>sunfit (разное)</t>
  </si>
  <si>
    <t>маслинка</t>
  </si>
  <si>
    <t>маслинка7</t>
  </si>
  <si>
    <t xml:space="preserve">Косметика для загара Tropical Tan  </t>
  </si>
  <si>
    <t>excellentlady</t>
  </si>
  <si>
    <t>“Maya Gold”</t>
  </si>
  <si>
    <t xml:space="preserve">Косметика для загара Tropical Tan </t>
  </si>
  <si>
    <t>Tropical Tan Banana &amp; Milk SHAKE  Проявитель загара с мякотью банана (150 мл)</t>
  </si>
  <si>
    <t xml:space="preserve">EVOLUTION Step 3  Крем для загара в солярии с лёгким Tingle эффектом (100 мл) </t>
  </si>
  <si>
    <t>Tropical Tan Бальзам солнцезащитный для губ SPF 20                                                                           NEW!!!</t>
  </si>
  <si>
    <t xml:space="preserve">Разное    </t>
  </si>
  <si>
    <t>Любочка*</t>
  </si>
  <si>
    <t xml:space="preserve">Косметика для загара SUNMAXX Tantastic                                                                       </t>
  </si>
  <si>
    <t>Косметика для загара Magic Sun                                       NEW!!!</t>
  </si>
  <si>
    <t>стикини</t>
  </si>
  <si>
    <t>Наименование товара</t>
  </si>
  <si>
    <t xml:space="preserve">Косметика для загара SUNMAXX Tantastic                                                                  </t>
  </si>
  <si>
    <t>Шапочка одноразовая (1 шт.)</t>
  </si>
  <si>
    <t xml:space="preserve">Tantastic (2) Superior Lotion - лосьон для максимального загара (50мл)                                              </t>
  </si>
  <si>
    <t>Ваш ник</t>
  </si>
  <si>
    <t xml:space="preserve">Golden Dark Bronzer  Лосьон с бронзатором (200 мл) 325,00 руб. шт  </t>
  </si>
  <si>
    <t>Усилитель загара с бронзаторами, антицеллюлитным и тингл-эффектом (150 мл)</t>
  </si>
  <si>
    <t>Маринка25</t>
  </si>
  <si>
    <t>Цена по прайс-листу</t>
  </si>
  <si>
    <t>Soleo Face Tan  Проявитель эмульсия  лицо-шея (5 мл)</t>
  </si>
  <si>
    <t>Caribbеan Gold</t>
  </si>
  <si>
    <t xml:space="preserve">Косметика для загара Magic Sun  NEW!!!  </t>
  </si>
  <si>
    <t xml:space="preserve"> Серия  “Empress” косметика класса "Premium" до и после загара в солярии, косметического ухода за кожей лица и тела.  Категория производства - Ecologic Cosmetic. Товарная группа - Elite Goods  </t>
  </si>
  <si>
    <t xml:space="preserve">Косметика для загара Hawaiiana Be Hyphee!  </t>
  </si>
  <si>
    <t>Tropical Tan Chili Pepper  Усилитель загара с двойным тингл-эффектом и двойным бронзатором (150 мл)</t>
  </si>
  <si>
    <t>Сумма</t>
  </si>
  <si>
    <t>ludochek</t>
  </si>
  <si>
    <t>Косметика для загара Tropical Tan                                         NEW!!!</t>
  </si>
  <si>
    <t>Косметика для загара Tropical Tan</t>
  </si>
  <si>
    <t xml:space="preserve">Косметика для загара SUNMAXX Tantastic                                                                 </t>
  </si>
  <si>
    <t>MagicSun MILK CHOCOLATE Усилитель загара с бронзатором, корицей и молоч. протеинами (120 мл)NEW!!!  1шт. 190 руб.</t>
  </si>
  <si>
    <t xml:space="preserve">Косметика для загара Soleo EVOLUTION </t>
  </si>
  <si>
    <t>bylka</t>
  </si>
  <si>
    <t>Moccaciato Pimp Up! с 10-кратным бронзатором и ароматом каппучино (275 мл)</t>
  </si>
  <si>
    <t>MagicSun DARK CHOCOLATE Усилитель загара с двойным бронзатором и протеинами шелка (120 мл)NEW!!! 190руб</t>
  </si>
  <si>
    <t>Бренд</t>
  </si>
  <si>
    <t>1-250 мл</t>
  </si>
  <si>
    <t>krainurik</t>
  </si>
  <si>
    <t>Golden Coconut Dark Tanning Oil  Масло для загара - авакадо, сои, семян подсолнечника (15 мл)</t>
  </si>
  <si>
    <t xml:space="preserve">Крем для лица и тела "Cleopatra" изысканный оттенок бархатного загара юга средизеимноморья для лица и тела. Обеспечивает интенсивный уход и защиту от повреждающего действия УФ лучей, старения тканей кожи, образования целлюлита. Увлажняет и смягчает кожу, делая ее упругой и эластичной. Рекомендуется для всех типов кожи лица и тела.    </t>
  </si>
  <si>
    <t xml:space="preserve">TannyMaxx Gold Edition        </t>
  </si>
  <si>
    <t>1 шт.</t>
  </si>
  <si>
    <t xml:space="preserve">Крем после загара "Tan Defender" (Уход за кожей лица и тела после загара. Пролонгация и поддержание степени оттенка загара. Увлажняет, поддерживает упругость и эластичность кожи, углубляет оттенок загара. Целлюлит-контроль.).Количество 10шт., цена 47руб.    </t>
  </si>
  <si>
    <t xml:space="preserve">Tantastic (3) Royal Lotion - лосьон для интенсивного бронзового загара (50мл)                             </t>
  </si>
  <si>
    <t>natakuzm</t>
  </si>
  <si>
    <t>Крем для лица и тела "Semiramide" красивый и стойкий загар для лица и тела с оттенком восточного щербета. Максимально увлажняет, замедляет процессы старения кожи, поддерживает ее упругость и эластичность, обеспечивает защиту от негативного воздействия УФ лучей и возможный ожогов. Рекомендуется для всех типов кожи лица и тела. Количество 10шт., цена 49руб.</t>
  </si>
  <si>
    <t>Sex Pot лосьон с бронзаторами и экстратом семян конопли. Крем для ускорения загара с бронзаторами мгновенного действия и экстрактом из семян конопли</t>
  </si>
  <si>
    <t>Soleo COFFEE SUN Max  Крем для загара в солярии с кофейным бронзатором (8+8 мл)</t>
  </si>
  <si>
    <t>Крем для загара в солярии "L'ete Indian"</t>
  </si>
  <si>
    <t>Tropical Tan Hot Pineapple  Усилитель загара с бронзаторами, антицеллюлитным и тингл-эффектом (150 мл)</t>
  </si>
  <si>
    <t>MagicSun HOT CHOCOLATE Активатор загара с тингл-эффектом,бронзат. и молоч. протеинами(120мл)NEW!!!</t>
  </si>
  <si>
    <t>uuulyasha</t>
  </si>
  <si>
    <t xml:space="preserve">             Косметика для загара Hawaiiana Waikiki Wave                                       NEW!!!</t>
  </si>
  <si>
    <t>Soleo BRONZE Face Bronzer - ускоритель загара для лица с бронзатором (5 мл)</t>
  </si>
  <si>
    <t>Tropical Tan Hot Pineapple</t>
  </si>
  <si>
    <t xml:space="preserve">Tantastic (1) Basic Lotion - лосьон для базового загара (50 мл)                                                           </t>
  </si>
  <si>
    <t>Tropical Tan Milk Vanilla  Крем-уход после загара с питательными компонентами (150 мл)</t>
  </si>
  <si>
    <t>marishich</t>
  </si>
  <si>
    <t xml:space="preserve">Очки для солярия SunFit (пенсне)  </t>
  </si>
  <si>
    <t xml:space="preserve">Sunset Style масло после загара с бронзатором (100 мл)  </t>
  </si>
  <si>
    <t>Tropical Tan Silk Touch  Бальзам для загара лица и зоны декольте с протеинами шелка (150 мл)</t>
  </si>
  <si>
    <t xml:space="preserve">Косметика для загара Hawaiiana Waikiki Wave                                       NEW!!! </t>
  </si>
  <si>
    <t>lassanna</t>
  </si>
  <si>
    <t>Предоплата</t>
  </si>
  <si>
    <t>Постоплата</t>
  </si>
  <si>
    <t>Итог</t>
  </si>
  <si>
    <t xml:space="preserve">EVOLUTION Step 4  Бальзам после загара (12мл)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</si>
</sst>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44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0" xfId="0" applyNumberForma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0" fontId="40" fillId="33" borderId="10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top"/>
    </xf>
    <xf numFmtId="0" fontId="41" fillId="33" borderId="1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vertical="top" wrapText="1"/>
    </xf>
    <xf numFmtId="0" fontId="40" fillId="0" borderId="10" xfId="0" applyFont="1" applyFill="1" applyBorder="1" applyAlignment="1">
      <alignment vertical="top"/>
    </xf>
    <xf numFmtId="0" fontId="42" fillId="33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vertical="top" wrapText="1"/>
    </xf>
    <xf numFmtId="0" fontId="43" fillId="0" borderId="10" xfId="0" applyFont="1" applyFill="1" applyBorder="1" applyAlignment="1">
      <alignment vertical="top"/>
    </xf>
    <xf numFmtId="0" fontId="43" fillId="33" borderId="10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vertical="top" wrapText="1"/>
    </xf>
    <xf numFmtId="0" fontId="42" fillId="0" borderId="10" xfId="0" applyFont="1" applyFill="1" applyBorder="1" applyAlignment="1">
      <alignment vertical="top"/>
    </xf>
    <xf numFmtId="0" fontId="0" fillId="34" borderId="10" xfId="0" applyNumberFormat="1" applyFont="1" applyFill="1" applyBorder="1" applyAlignment="1">
      <alignment vertical="top" wrapText="1"/>
    </xf>
    <xf numFmtId="0" fontId="0" fillId="35" borderId="10" xfId="0" applyNumberFormat="1" applyFont="1" applyFill="1" applyBorder="1" applyAlignment="1">
      <alignment vertical="top" wrapText="1"/>
    </xf>
    <xf numFmtId="0" fontId="0" fillId="34" borderId="10" xfId="0" applyNumberForma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00"/>
      <rgbColor rgb="00DDDDDD"/>
      <rgbColor rgb="00EEEEEE"/>
      <rgbColor rgb="00FF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30" sqref="I30"/>
    </sheetView>
  </sheetViews>
  <sheetFormatPr defaultColWidth="17.140625" defaultRowHeight="12.75" customHeight="1"/>
  <cols>
    <col min="1" max="1" width="17.140625" style="2" customWidth="1"/>
    <col min="2" max="2" width="21.28125" style="2" customWidth="1"/>
    <col min="3" max="3" width="43.421875" style="2" customWidth="1"/>
    <col min="4" max="4" width="6.28125" style="2" customWidth="1"/>
    <col min="5" max="5" width="9.421875" style="2" customWidth="1"/>
    <col min="6" max="6" width="29.421875" style="2" customWidth="1"/>
    <col min="7" max="7" width="6.7109375" style="2" customWidth="1"/>
    <col min="8" max="8" width="12.00390625" style="15" customWidth="1"/>
    <col min="9" max="9" width="6.28125" style="18" customWidth="1"/>
    <col min="10" max="10" width="12.00390625" style="9" customWidth="1"/>
    <col min="11" max="11" width="6.7109375" style="12" customWidth="1"/>
    <col min="12" max="21" width="17.140625" style="2" customWidth="1"/>
    <col min="22" max="16384" width="17.140625" style="2" customWidth="1"/>
  </cols>
  <sheetData>
    <row r="1" spans="1:21" s="6" customFormat="1" ht="38.25">
      <c r="A1" s="4" t="s">
        <v>38</v>
      </c>
      <c r="B1" s="4" t="s">
        <v>59</v>
      </c>
      <c r="C1" s="4" t="s">
        <v>34</v>
      </c>
      <c r="D1" s="4" t="s">
        <v>10</v>
      </c>
      <c r="E1" s="4" t="s">
        <v>42</v>
      </c>
      <c r="F1" s="4" t="s">
        <v>14</v>
      </c>
      <c r="G1" s="5" t="s">
        <v>49</v>
      </c>
      <c r="H1" s="16" t="s">
        <v>87</v>
      </c>
      <c r="I1" s="13" t="s">
        <v>89</v>
      </c>
      <c r="J1" s="10" t="s">
        <v>88</v>
      </c>
      <c r="K1" s="7" t="s">
        <v>89</v>
      </c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2.75">
      <c r="A2" s="1" t="s">
        <v>56</v>
      </c>
      <c r="B2" s="1"/>
      <c r="C2" s="1" t="s">
        <v>33</v>
      </c>
      <c r="D2" s="1">
        <v>10</v>
      </c>
      <c r="E2" s="1">
        <v>1.6</v>
      </c>
      <c r="F2" s="1"/>
      <c r="G2" s="1">
        <f aca="true" t="shared" si="0" ref="G2:G42">PRODUCT(D2:E2)</f>
        <v>16</v>
      </c>
      <c r="H2" s="14">
        <f aca="true" t="shared" si="1" ref="H2:H42">PRODUCT(G2,1.12)</f>
        <v>17.92</v>
      </c>
      <c r="I2" s="17"/>
      <c r="J2" s="8">
        <f aca="true" t="shared" si="2" ref="J2:J42">PRODUCT(G2,1.17)</f>
        <v>18.72</v>
      </c>
      <c r="K2" s="1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63.75">
      <c r="A3" s="1" t="s">
        <v>56</v>
      </c>
      <c r="B3" s="1" t="s">
        <v>32</v>
      </c>
      <c r="C3" s="1" t="s">
        <v>74</v>
      </c>
      <c r="D3" s="1">
        <v>1</v>
      </c>
      <c r="E3" s="1">
        <v>190</v>
      </c>
      <c r="F3" s="1" t="s">
        <v>54</v>
      </c>
      <c r="G3" s="1">
        <f t="shared" si="0"/>
        <v>190</v>
      </c>
      <c r="H3" s="14">
        <f t="shared" si="1"/>
        <v>212.8</v>
      </c>
      <c r="I3" s="17">
        <v>231</v>
      </c>
      <c r="J3" s="8">
        <f t="shared" si="2"/>
        <v>222.29999999999998</v>
      </c>
      <c r="K3" s="11">
        <v>241</v>
      </c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63.75">
      <c r="A4" s="1" t="s">
        <v>23</v>
      </c>
      <c r="B4" s="1" t="s">
        <v>45</v>
      </c>
      <c r="C4" s="1" t="s">
        <v>1</v>
      </c>
      <c r="D4" s="1" t="s">
        <v>65</v>
      </c>
      <c r="E4" s="1">
        <v>190</v>
      </c>
      <c r="F4" s="1" t="s">
        <v>13</v>
      </c>
      <c r="G4" s="1">
        <f t="shared" si="0"/>
        <v>190</v>
      </c>
      <c r="H4" s="14">
        <f t="shared" si="1"/>
        <v>212.8</v>
      </c>
      <c r="I4" s="17">
        <v>213</v>
      </c>
      <c r="J4" s="8">
        <f t="shared" si="2"/>
        <v>222.29999999999998</v>
      </c>
      <c r="K4" s="11">
        <v>222</v>
      </c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 t="s">
        <v>12</v>
      </c>
      <c r="B5" s="1"/>
      <c r="C5" s="1" t="s">
        <v>33</v>
      </c>
      <c r="D5" s="1">
        <v>20</v>
      </c>
      <c r="E5" s="1">
        <v>1.6</v>
      </c>
      <c r="F5" s="1"/>
      <c r="G5" s="1">
        <f t="shared" si="0"/>
        <v>32</v>
      </c>
      <c r="H5" s="14">
        <f t="shared" si="1"/>
        <v>35.84</v>
      </c>
      <c r="I5" s="17"/>
      <c r="J5" s="8">
        <f t="shared" si="2"/>
        <v>37.44</v>
      </c>
      <c r="K5" s="1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38.25">
      <c r="A6" s="1" t="s">
        <v>12</v>
      </c>
      <c r="B6" s="1" t="s">
        <v>11</v>
      </c>
      <c r="C6" s="1" t="s">
        <v>26</v>
      </c>
      <c r="D6" s="1">
        <v>1</v>
      </c>
      <c r="E6" s="1">
        <v>260</v>
      </c>
      <c r="F6" s="1" t="s">
        <v>15</v>
      </c>
      <c r="G6" s="1">
        <f t="shared" si="0"/>
        <v>260</v>
      </c>
      <c r="H6" s="14">
        <f t="shared" si="1"/>
        <v>291.20000000000005</v>
      </c>
      <c r="I6" s="17">
        <v>327</v>
      </c>
      <c r="J6" s="8">
        <f t="shared" si="2"/>
        <v>304.2</v>
      </c>
      <c r="K6" s="11">
        <v>342</v>
      </c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38.25">
      <c r="A7" s="1" t="s">
        <v>61</v>
      </c>
      <c r="B7" s="1" t="s">
        <v>22</v>
      </c>
      <c r="C7" s="1" t="s">
        <v>48</v>
      </c>
      <c r="D7" s="1">
        <v>1</v>
      </c>
      <c r="E7" s="1">
        <v>260</v>
      </c>
      <c r="F7" s="1"/>
      <c r="G7" s="1">
        <f t="shared" si="0"/>
        <v>260</v>
      </c>
      <c r="H7" s="14">
        <f t="shared" si="1"/>
        <v>291.20000000000005</v>
      </c>
      <c r="I7" s="17"/>
      <c r="J7" s="8">
        <f t="shared" si="2"/>
        <v>304.2</v>
      </c>
      <c r="K7" s="1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38.25">
      <c r="A8" s="1" t="s">
        <v>61</v>
      </c>
      <c r="B8" s="1" t="s">
        <v>25</v>
      </c>
      <c r="C8" s="1" t="s">
        <v>0</v>
      </c>
      <c r="D8" s="1">
        <v>2</v>
      </c>
      <c r="E8" s="1">
        <v>38</v>
      </c>
      <c r="F8" s="1"/>
      <c r="G8" s="1">
        <f t="shared" si="0"/>
        <v>76</v>
      </c>
      <c r="H8" s="14">
        <f t="shared" si="1"/>
        <v>85.12</v>
      </c>
      <c r="I8" s="17"/>
      <c r="J8" s="8">
        <f t="shared" si="2"/>
        <v>88.91999999999999</v>
      </c>
      <c r="K8" s="1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8.25">
      <c r="A9" s="1" t="s">
        <v>61</v>
      </c>
      <c r="B9" s="1" t="s">
        <v>52</v>
      </c>
      <c r="C9" s="1" t="s">
        <v>28</v>
      </c>
      <c r="D9" s="1">
        <v>1</v>
      </c>
      <c r="E9" s="1">
        <v>58</v>
      </c>
      <c r="F9" s="1"/>
      <c r="G9" s="1">
        <f t="shared" si="0"/>
        <v>58</v>
      </c>
      <c r="H9" s="14">
        <f t="shared" si="1"/>
        <v>64.96000000000001</v>
      </c>
      <c r="I9" s="17"/>
      <c r="J9" s="8">
        <f t="shared" si="2"/>
        <v>67.86</v>
      </c>
      <c r="K9" s="1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1" t="s">
        <v>61</v>
      </c>
      <c r="B10" s="1" t="s">
        <v>29</v>
      </c>
      <c r="C10" s="1" t="s">
        <v>36</v>
      </c>
      <c r="D10" s="1">
        <v>2</v>
      </c>
      <c r="E10" s="1">
        <v>1.9</v>
      </c>
      <c r="F10" s="1"/>
      <c r="G10" s="1">
        <f t="shared" si="0"/>
        <v>3.8</v>
      </c>
      <c r="H10" s="14">
        <f t="shared" si="1"/>
        <v>4.256</v>
      </c>
      <c r="I10" s="17">
        <v>446</v>
      </c>
      <c r="J10" s="8">
        <f t="shared" si="2"/>
        <v>4.446</v>
      </c>
      <c r="K10" s="11">
        <v>465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51">
      <c r="A11" s="1" t="s">
        <v>86</v>
      </c>
      <c r="B11" s="1" t="s">
        <v>47</v>
      </c>
      <c r="C11" s="19" t="s">
        <v>57</v>
      </c>
      <c r="D11" s="1">
        <v>1</v>
      </c>
      <c r="E11" s="1">
        <v>649</v>
      </c>
      <c r="F11" s="20" t="s">
        <v>58</v>
      </c>
      <c r="G11" s="1">
        <v>190</v>
      </c>
      <c r="H11" s="14">
        <f t="shared" si="1"/>
        <v>212.8</v>
      </c>
      <c r="I11" s="17"/>
      <c r="J11" s="8">
        <f t="shared" si="2"/>
        <v>222.29999999999998</v>
      </c>
      <c r="K11" s="1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1" t="s">
        <v>86</v>
      </c>
      <c r="B12" s="1"/>
      <c r="C12" s="1" t="s">
        <v>33</v>
      </c>
      <c r="D12" s="1">
        <v>25</v>
      </c>
      <c r="E12" s="1">
        <v>1.6</v>
      </c>
      <c r="F12" s="1"/>
      <c r="G12" s="1">
        <f t="shared" si="0"/>
        <v>40</v>
      </c>
      <c r="H12" s="14">
        <f t="shared" si="1"/>
        <v>44.800000000000004</v>
      </c>
      <c r="I12" s="17">
        <v>772</v>
      </c>
      <c r="J12" s="8">
        <f t="shared" si="2"/>
        <v>46.8</v>
      </c>
      <c r="K12" s="11">
        <v>806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63.75">
      <c r="A13" s="1" t="s">
        <v>50</v>
      </c>
      <c r="B13" s="3" t="s">
        <v>51</v>
      </c>
      <c r="C13" s="3" t="s">
        <v>73</v>
      </c>
      <c r="D13" s="1">
        <v>1</v>
      </c>
      <c r="E13" s="1">
        <v>260</v>
      </c>
      <c r="F13" s="3" t="s">
        <v>8</v>
      </c>
      <c r="G13" s="1">
        <f t="shared" si="0"/>
        <v>260</v>
      </c>
      <c r="H13" s="14">
        <f t="shared" si="1"/>
        <v>291.20000000000005</v>
      </c>
      <c r="I13" s="17"/>
      <c r="J13" s="8">
        <f t="shared" si="2"/>
        <v>304.2</v>
      </c>
      <c r="K13" s="1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8.25">
      <c r="A14" s="1" t="s">
        <v>50</v>
      </c>
      <c r="B14" s="1" t="s">
        <v>51</v>
      </c>
      <c r="C14" s="3" t="s">
        <v>28</v>
      </c>
      <c r="D14" s="1">
        <v>1</v>
      </c>
      <c r="E14" s="1">
        <v>58</v>
      </c>
      <c r="F14" s="1"/>
      <c r="G14" s="1">
        <f t="shared" si="0"/>
        <v>58</v>
      </c>
      <c r="H14" s="14">
        <f t="shared" si="1"/>
        <v>64.96000000000001</v>
      </c>
      <c r="I14" s="17">
        <v>356</v>
      </c>
      <c r="J14" s="8">
        <f t="shared" si="2"/>
        <v>67.86</v>
      </c>
      <c r="K14" s="11">
        <v>372</v>
      </c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1" t="s">
        <v>81</v>
      </c>
      <c r="B15" s="1"/>
      <c r="C15" s="1" t="s">
        <v>33</v>
      </c>
      <c r="D15" s="1">
        <v>25</v>
      </c>
      <c r="E15" s="1">
        <v>1.6</v>
      </c>
      <c r="F15" s="1"/>
      <c r="G15" s="1">
        <f t="shared" si="0"/>
        <v>40</v>
      </c>
      <c r="H15" s="14">
        <f t="shared" si="1"/>
        <v>44.800000000000004</v>
      </c>
      <c r="I15" s="17"/>
      <c r="J15" s="8">
        <f t="shared" si="2"/>
        <v>46.8</v>
      </c>
      <c r="K15" s="1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5.5">
      <c r="A16" s="1" t="s">
        <v>81</v>
      </c>
      <c r="B16" s="1" t="s">
        <v>64</v>
      </c>
      <c r="C16" s="19" t="s">
        <v>83</v>
      </c>
      <c r="D16" s="1">
        <v>1</v>
      </c>
      <c r="E16" s="1">
        <v>255</v>
      </c>
      <c r="F16" s="1"/>
      <c r="G16" s="1">
        <v>0</v>
      </c>
      <c r="H16" s="14">
        <f t="shared" si="1"/>
        <v>0</v>
      </c>
      <c r="I16" s="17"/>
      <c r="J16" s="8">
        <f t="shared" si="2"/>
        <v>0</v>
      </c>
      <c r="K16" s="1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38.25">
      <c r="A17" s="1" t="s">
        <v>81</v>
      </c>
      <c r="B17" s="1" t="s">
        <v>6</v>
      </c>
      <c r="C17" s="1" t="s">
        <v>84</v>
      </c>
      <c r="D17" s="1">
        <v>1</v>
      </c>
      <c r="E17" s="1">
        <v>260</v>
      </c>
      <c r="F17" s="1"/>
      <c r="G17" s="1">
        <f t="shared" si="0"/>
        <v>260</v>
      </c>
      <c r="H17" s="14">
        <f t="shared" si="1"/>
        <v>291.20000000000005</v>
      </c>
      <c r="I17" s="17"/>
      <c r="J17" s="8">
        <f t="shared" si="2"/>
        <v>304.2</v>
      </c>
      <c r="K17" s="1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1" t="s">
        <v>81</v>
      </c>
      <c r="B18" s="1" t="s">
        <v>24</v>
      </c>
      <c r="C18" s="19" t="s">
        <v>72</v>
      </c>
      <c r="D18" s="1">
        <v>1</v>
      </c>
      <c r="E18" s="1">
        <v>276</v>
      </c>
      <c r="F18" s="1"/>
      <c r="G18" s="1">
        <v>0</v>
      </c>
      <c r="H18" s="14">
        <f t="shared" si="1"/>
        <v>0</v>
      </c>
      <c r="I18" s="17">
        <v>931</v>
      </c>
      <c r="J18" s="8">
        <f t="shared" si="2"/>
        <v>0</v>
      </c>
      <c r="K18" s="11">
        <v>972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1" t="s">
        <v>68</v>
      </c>
      <c r="B19" s="1"/>
      <c r="C19" s="1" t="s">
        <v>33</v>
      </c>
      <c r="D19" s="1">
        <v>20</v>
      </c>
      <c r="E19" s="1">
        <v>1.6</v>
      </c>
      <c r="F19" s="1"/>
      <c r="G19" s="1">
        <f t="shared" si="0"/>
        <v>32</v>
      </c>
      <c r="H19" s="14">
        <f t="shared" si="1"/>
        <v>35.84</v>
      </c>
      <c r="I19" s="17"/>
      <c r="J19" s="8">
        <f t="shared" si="2"/>
        <v>37.44</v>
      </c>
      <c r="K19" s="1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5.5">
      <c r="A20" s="1" t="s">
        <v>68</v>
      </c>
      <c r="B20" s="1" t="s">
        <v>16</v>
      </c>
      <c r="C20" s="1" t="s">
        <v>7</v>
      </c>
      <c r="D20" s="1">
        <v>3</v>
      </c>
      <c r="E20" s="1">
        <v>36</v>
      </c>
      <c r="F20" s="1"/>
      <c r="G20" s="1">
        <f t="shared" si="0"/>
        <v>108</v>
      </c>
      <c r="H20" s="14">
        <f t="shared" si="1"/>
        <v>120.96000000000001</v>
      </c>
      <c r="I20" s="17"/>
      <c r="J20" s="8">
        <f t="shared" si="2"/>
        <v>126.35999999999999</v>
      </c>
      <c r="K20" s="1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51">
      <c r="A21" s="1" t="s">
        <v>68</v>
      </c>
      <c r="B21" s="1" t="s">
        <v>76</v>
      </c>
      <c r="C21" s="1" t="s">
        <v>62</v>
      </c>
      <c r="D21" s="1">
        <v>2</v>
      </c>
      <c r="E21" s="1">
        <v>50</v>
      </c>
      <c r="F21" s="1"/>
      <c r="G21" s="1">
        <f t="shared" si="0"/>
        <v>100</v>
      </c>
      <c r="H21" s="14">
        <f t="shared" si="1"/>
        <v>112.00000000000001</v>
      </c>
      <c r="I21" s="17"/>
      <c r="J21" s="8">
        <f t="shared" si="2"/>
        <v>117</v>
      </c>
      <c r="K21" s="1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5.5">
      <c r="A22" s="1" t="s">
        <v>68</v>
      </c>
      <c r="B22" s="1" t="s">
        <v>16</v>
      </c>
      <c r="C22" s="19" t="s">
        <v>71</v>
      </c>
      <c r="D22" s="1">
        <v>2</v>
      </c>
      <c r="E22" s="1">
        <v>49</v>
      </c>
      <c r="F22" s="1"/>
      <c r="G22" s="1">
        <v>0</v>
      </c>
      <c r="H22" s="14">
        <f t="shared" si="1"/>
        <v>0</v>
      </c>
      <c r="I22" s="17"/>
      <c r="J22" s="8">
        <f t="shared" si="2"/>
        <v>0</v>
      </c>
      <c r="K22" s="1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38.25">
      <c r="A23" s="1" t="s">
        <v>68</v>
      </c>
      <c r="B23" s="1" t="s">
        <v>51</v>
      </c>
      <c r="C23" s="1" t="s">
        <v>84</v>
      </c>
      <c r="D23" s="1">
        <v>1</v>
      </c>
      <c r="E23" s="1">
        <v>260</v>
      </c>
      <c r="F23" s="1"/>
      <c r="G23" s="1">
        <f t="shared" si="0"/>
        <v>260</v>
      </c>
      <c r="H23" s="14">
        <f t="shared" si="1"/>
        <v>291.20000000000005</v>
      </c>
      <c r="I23" s="17"/>
      <c r="J23" s="8">
        <f t="shared" si="2"/>
        <v>304.2</v>
      </c>
      <c r="K23" s="1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38.25">
      <c r="A24" s="1" t="s">
        <v>68</v>
      </c>
      <c r="B24" s="1" t="s">
        <v>51</v>
      </c>
      <c r="C24" s="1" t="s">
        <v>80</v>
      </c>
      <c r="D24" s="1">
        <v>1</v>
      </c>
      <c r="E24" s="1">
        <v>260</v>
      </c>
      <c r="F24" s="1"/>
      <c r="G24" s="1">
        <f t="shared" si="0"/>
        <v>260</v>
      </c>
      <c r="H24" s="14">
        <f t="shared" si="1"/>
        <v>291.20000000000005</v>
      </c>
      <c r="I24" s="17">
        <v>961</v>
      </c>
      <c r="J24" s="8">
        <f t="shared" si="2"/>
        <v>304.2</v>
      </c>
      <c r="K24" s="11">
        <v>1004</v>
      </c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5.5">
      <c r="A25" s="1" t="s">
        <v>3</v>
      </c>
      <c r="B25" s="1" t="s">
        <v>55</v>
      </c>
      <c r="C25" s="21" t="s">
        <v>90</v>
      </c>
      <c r="D25" s="1">
        <v>2</v>
      </c>
      <c r="E25" s="1">
        <v>41</v>
      </c>
      <c r="F25" s="1"/>
      <c r="G25" s="1">
        <v>0</v>
      </c>
      <c r="H25" s="14">
        <f t="shared" si="1"/>
        <v>0</v>
      </c>
      <c r="I25" s="17"/>
      <c r="J25" s="8">
        <f t="shared" si="2"/>
        <v>0</v>
      </c>
      <c r="K25" s="1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5.5">
      <c r="A26" s="1" t="s">
        <v>3</v>
      </c>
      <c r="B26" s="1" t="s">
        <v>55</v>
      </c>
      <c r="C26" s="19" t="s">
        <v>27</v>
      </c>
      <c r="D26" s="1">
        <v>1</v>
      </c>
      <c r="E26" s="1">
        <v>359</v>
      </c>
      <c r="F26" s="1"/>
      <c r="G26" s="1">
        <v>0</v>
      </c>
      <c r="H26" s="14">
        <f t="shared" si="1"/>
        <v>0</v>
      </c>
      <c r="I26" s="17"/>
      <c r="J26" s="8">
        <f t="shared" si="2"/>
        <v>0</v>
      </c>
      <c r="K26" s="1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 t="s">
        <v>3</v>
      </c>
      <c r="B27" s="1" t="s">
        <v>33</v>
      </c>
      <c r="C27" s="1" t="s">
        <v>33</v>
      </c>
      <c r="D27" s="1">
        <v>50</v>
      </c>
      <c r="E27" s="1">
        <v>1.6</v>
      </c>
      <c r="F27" s="1"/>
      <c r="G27" s="1">
        <f t="shared" si="0"/>
        <v>80</v>
      </c>
      <c r="H27" s="14">
        <f t="shared" si="1"/>
        <v>89.60000000000001</v>
      </c>
      <c r="I27" s="17">
        <v>584</v>
      </c>
      <c r="J27" s="8">
        <f t="shared" si="2"/>
        <v>93.6</v>
      </c>
      <c r="K27" s="11">
        <v>610</v>
      </c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 t="s">
        <v>75</v>
      </c>
      <c r="B28" s="1"/>
      <c r="C28" s="1" t="s">
        <v>33</v>
      </c>
      <c r="D28" s="1">
        <v>20</v>
      </c>
      <c r="E28" s="1">
        <v>1.6</v>
      </c>
      <c r="F28" s="1"/>
      <c r="G28" s="1">
        <f t="shared" si="0"/>
        <v>32</v>
      </c>
      <c r="H28" s="14">
        <f t="shared" si="1"/>
        <v>35.84</v>
      </c>
      <c r="I28" s="17"/>
      <c r="J28" s="8">
        <f t="shared" si="2"/>
        <v>37.44</v>
      </c>
      <c r="K28" s="1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78.5">
      <c r="A29" s="1" t="s">
        <v>75</v>
      </c>
      <c r="B29" s="1" t="s">
        <v>46</v>
      </c>
      <c r="C29" s="1" t="s">
        <v>63</v>
      </c>
      <c r="D29" s="1">
        <v>10</v>
      </c>
      <c r="E29" s="1">
        <v>49</v>
      </c>
      <c r="F29" s="1" t="s">
        <v>69</v>
      </c>
      <c r="G29" s="1">
        <f t="shared" si="0"/>
        <v>490</v>
      </c>
      <c r="H29" s="14">
        <f t="shared" si="1"/>
        <v>548.8000000000001</v>
      </c>
      <c r="I29" s="17"/>
      <c r="J29" s="8">
        <f t="shared" si="2"/>
        <v>573.3</v>
      </c>
      <c r="K29" s="1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40.25">
      <c r="A30" s="1" t="s">
        <v>75</v>
      </c>
      <c r="B30" s="1" t="s">
        <v>46</v>
      </c>
      <c r="C30" s="19" t="s">
        <v>2</v>
      </c>
      <c r="D30" s="1">
        <v>10</v>
      </c>
      <c r="E30" s="1">
        <v>49</v>
      </c>
      <c r="F30" s="20" t="s">
        <v>66</v>
      </c>
      <c r="G30" s="1">
        <v>470</v>
      </c>
      <c r="H30" s="14">
        <f t="shared" si="1"/>
        <v>526.4000000000001</v>
      </c>
      <c r="I30" s="17">
        <v>1133</v>
      </c>
      <c r="J30" s="8">
        <f t="shared" si="2"/>
        <v>549.9</v>
      </c>
      <c r="K30" s="11">
        <v>1147</v>
      </c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51">
      <c r="A31" s="1" t="s">
        <v>9</v>
      </c>
      <c r="B31" s="1" t="s">
        <v>85</v>
      </c>
      <c r="C31" s="1" t="s">
        <v>39</v>
      </c>
      <c r="D31" s="1">
        <v>1</v>
      </c>
      <c r="E31" s="1">
        <v>325</v>
      </c>
      <c r="F31" s="1"/>
      <c r="G31" s="1">
        <f t="shared" si="0"/>
        <v>325</v>
      </c>
      <c r="H31" s="14">
        <f t="shared" si="1"/>
        <v>364.00000000000006</v>
      </c>
      <c r="I31" s="17">
        <v>364</v>
      </c>
      <c r="J31" s="8">
        <f t="shared" si="2"/>
        <v>380.25</v>
      </c>
      <c r="K31" s="11">
        <v>380</v>
      </c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5.5">
      <c r="A32" s="1" t="s">
        <v>30</v>
      </c>
      <c r="B32" s="1" t="s">
        <v>78</v>
      </c>
      <c r="C32" s="1" t="s">
        <v>40</v>
      </c>
      <c r="D32" s="1">
        <v>1</v>
      </c>
      <c r="E32" s="1">
        <v>260</v>
      </c>
      <c r="F32" s="1"/>
      <c r="G32" s="1">
        <f t="shared" si="0"/>
        <v>260</v>
      </c>
      <c r="H32" s="14">
        <f t="shared" si="1"/>
        <v>291.20000000000005</v>
      </c>
      <c r="I32" s="17">
        <v>291</v>
      </c>
      <c r="J32" s="8">
        <f t="shared" si="2"/>
        <v>304.2</v>
      </c>
      <c r="K32" s="11">
        <v>304</v>
      </c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76.5">
      <c r="A33" s="1" t="s">
        <v>41</v>
      </c>
      <c r="B33" s="1" t="s">
        <v>44</v>
      </c>
      <c r="C33" s="1" t="s">
        <v>70</v>
      </c>
      <c r="D33" s="1" t="s">
        <v>60</v>
      </c>
      <c r="E33" s="1">
        <v>484.2</v>
      </c>
      <c r="F33" s="1" t="s">
        <v>5</v>
      </c>
      <c r="G33" s="1">
        <f t="shared" si="0"/>
        <v>484.2</v>
      </c>
      <c r="H33" s="14">
        <f t="shared" si="1"/>
        <v>542.3040000000001</v>
      </c>
      <c r="I33" s="17"/>
      <c r="J33" s="8">
        <f t="shared" si="2"/>
        <v>566.5139999999999</v>
      </c>
      <c r="K33" s="1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5.5">
      <c r="A34" s="1" t="s">
        <v>41</v>
      </c>
      <c r="B34" s="1" t="s">
        <v>4</v>
      </c>
      <c r="C34" s="19" t="s">
        <v>77</v>
      </c>
      <c r="D34" s="1">
        <v>2</v>
      </c>
      <c r="E34" s="1">
        <v>36</v>
      </c>
      <c r="F34" s="1"/>
      <c r="G34" s="1">
        <v>0</v>
      </c>
      <c r="H34" s="14">
        <f t="shared" si="1"/>
        <v>0</v>
      </c>
      <c r="I34" s="17"/>
      <c r="J34" s="8">
        <f t="shared" si="2"/>
        <v>0</v>
      </c>
      <c r="K34" s="1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" t="s">
        <v>41</v>
      </c>
      <c r="B35" s="1"/>
      <c r="C35" s="1" t="s">
        <v>33</v>
      </c>
      <c r="D35" s="1">
        <v>20</v>
      </c>
      <c r="E35" s="1">
        <v>1.6</v>
      </c>
      <c r="F35" s="1"/>
      <c r="G35" s="1">
        <f t="shared" si="0"/>
        <v>32</v>
      </c>
      <c r="H35" s="14">
        <f t="shared" si="1"/>
        <v>35.84</v>
      </c>
      <c r="I35" s="17"/>
      <c r="J35" s="8">
        <f t="shared" si="2"/>
        <v>37.44</v>
      </c>
      <c r="K35" s="1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5.5">
      <c r="A36" s="1" t="s">
        <v>41</v>
      </c>
      <c r="B36" s="1" t="s">
        <v>16</v>
      </c>
      <c r="C36" s="1" t="s">
        <v>43</v>
      </c>
      <c r="D36" s="1">
        <v>3</v>
      </c>
      <c r="E36" s="1">
        <v>26</v>
      </c>
      <c r="F36" s="1"/>
      <c r="G36" s="1">
        <f t="shared" si="0"/>
        <v>78</v>
      </c>
      <c r="H36" s="14">
        <f t="shared" si="1"/>
        <v>87.36000000000001</v>
      </c>
      <c r="I36" s="17">
        <v>746</v>
      </c>
      <c r="J36" s="8">
        <f t="shared" si="2"/>
        <v>91.25999999999999</v>
      </c>
      <c r="K36" s="11">
        <v>779</v>
      </c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38.25">
      <c r="A37" s="1" t="s">
        <v>20</v>
      </c>
      <c r="B37" s="1" t="s">
        <v>18</v>
      </c>
      <c r="C37" s="1" t="s">
        <v>37</v>
      </c>
      <c r="D37" s="1">
        <v>1</v>
      </c>
      <c r="E37" s="1">
        <v>120</v>
      </c>
      <c r="F37" s="1"/>
      <c r="G37" s="1">
        <f t="shared" si="0"/>
        <v>120</v>
      </c>
      <c r="H37" s="14">
        <f t="shared" si="1"/>
        <v>134.4</v>
      </c>
      <c r="I37" s="17"/>
      <c r="J37" s="8">
        <f t="shared" si="2"/>
        <v>140.39999999999998</v>
      </c>
      <c r="K37" s="1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1" t="s">
        <v>21</v>
      </c>
      <c r="B38" s="1"/>
      <c r="C38" s="1" t="s">
        <v>33</v>
      </c>
      <c r="D38" s="1">
        <v>20</v>
      </c>
      <c r="E38" s="1">
        <v>1.6</v>
      </c>
      <c r="F38" s="1"/>
      <c r="G38" s="1">
        <f t="shared" si="0"/>
        <v>32</v>
      </c>
      <c r="H38" s="14">
        <f t="shared" si="1"/>
        <v>35.84</v>
      </c>
      <c r="I38" s="17"/>
      <c r="J38" s="8">
        <f t="shared" si="2"/>
        <v>37.44</v>
      </c>
      <c r="K38" s="1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38.25">
      <c r="A39" s="1" t="s">
        <v>21</v>
      </c>
      <c r="B39" s="1" t="s">
        <v>53</v>
      </c>
      <c r="C39" s="1" t="s">
        <v>79</v>
      </c>
      <c r="D39" s="1">
        <v>1</v>
      </c>
      <c r="E39" s="1">
        <v>85</v>
      </c>
      <c r="F39" s="1"/>
      <c r="G39" s="1">
        <f t="shared" si="0"/>
        <v>85</v>
      </c>
      <c r="H39" s="14">
        <f t="shared" si="1"/>
        <v>95.2</v>
      </c>
      <c r="I39" s="17"/>
      <c r="J39" s="8">
        <f t="shared" si="2"/>
        <v>99.44999999999999</v>
      </c>
      <c r="K39" s="1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38.25">
      <c r="A40" s="1" t="s">
        <v>21</v>
      </c>
      <c r="B40" s="1" t="s">
        <v>31</v>
      </c>
      <c r="C40" s="1" t="s">
        <v>17</v>
      </c>
      <c r="D40" s="1">
        <v>1</v>
      </c>
      <c r="E40" s="1">
        <v>255</v>
      </c>
      <c r="F40" s="1"/>
      <c r="G40" s="1">
        <f t="shared" si="0"/>
        <v>255</v>
      </c>
      <c r="H40" s="14">
        <f t="shared" si="1"/>
        <v>285.6</v>
      </c>
      <c r="I40" s="17"/>
      <c r="J40" s="8">
        <f t="shared" si="2"/>
        <v>298.34999999999997</v>
      </c>
      <c r="K40" s="1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38.25">
      <c r="A41" s="1" t="s">
        <v>21</v>
      </c>
      <c r="B41" s="1" t="s">
        <v>35</v>
      </c>
      <c r="C41" s="1" t="s">
        <v>67</v>
      </c>
      <c r="D41" s="1">
        <v>1</v>
      </c>
      <c r="E41" s="1">
        <v>135</v>
      </c>
      <c r="F41" s="1"/>
      <c r="G41" s="1">
        <f t="shared" si="0"/>
        <v>135</v>
      </c>
      <c r="H41" s="14">
        <f t="shared" si="1"/>
        <v>151.20000000000002</v>
      </c>
      <c r="I41" s="17"/>
      <c r="J41" s="8">
        <f t="shared" si="2"/>
        <v>157.95</v>
      </c>
      <c r="K41" s="1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1" t="s">
        <v>21</v>
      </c>
      <c r="B42" s="1" t="s">
        <v>19</v>
      </c>
      <c r="C42" s="1" t="s">
        <v>82</v>
      </c>
      <c r="D42" s="1">
        <v>1</v>
      </c>
      <c r="E42" s="1">
        <v>220</v>
      </c>
      <c r="F42" s="1"/>
      <c r="G42" s="1">
        <f t="shared" si="0"/>
        <v>220</v>
      </c>
      <c r="H42" s="14">
        <f t="shared" si="1"/>
        <v>246.40000000000003</v>
      </c>
      <c r="I42" s="17">
        <v>949</v>
      </c>
      <c r="J42" s="8">
        <f t="shared" si="2"/>
        <v>257.4</v>
      </c>
      <c r="K42" s="11">
        <v>991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1"/>
      <c r="B43" s="1"/>
      <c r="C43" s="1"/>
      <c r="D43" s="1"/>
      <c r="E43" s="1"/>
      <c r="F43" s="1"/>
      <c r="G43" s="1"/>
      <c r="H43" s="14"/>
      <c r="I43" s="17"/>
      <c r="J43" s="8"/>
      <c r="K43" s="1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1"/>
      <c r="B44" s="1"/>
      <c r="C44" s="1"/>
      <c r="D44" s="1"/>
      <c r="E44" s="1"/>
      <c r="F44" s="1"/>
      <c r="G44" s="1"/>
      <c r="H44" s="14"/>
      <c r="I44" s="17"/>
      <c r="J44" s="8"/>
      <c r="K44" s="1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1"/>
      <c r="B45" s="1"/>
      <c r="C45" s="1"/>
      <c r="D45" s="1"/>
      <c r="E45" s="1"/>
      <c r="F45" s="1"/>
      <c r="G45" s="1"/>
      <c r="H45" s="14"/>
      <c r="I45" s="17"/>
      <c r="J45" s="8"/>
      <c r="K45" s="1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1"/>
      <c r="C46" s="1"/>
      <c r="D46" s="1"/>
      <c r="E46" s="1"/>
      <c r="F46" s="1"/>
      <c r="G46" s="1"/>
      <c r="H46" s="14"/>
      <c r="I46" s="17"/>
      <c r="J46" s="8"/>
      <c r="K46" s="1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"/>
      <c r="B47" s="1"/>
      <c r="C47" s="1"/>
      <c r="D47" s="1"/>
      <c r="E47" s="1"/>
      <c r="F47" s="1"/>
      <c r="G47" s="1"/>
      <c r="H47" s="14"/>
      <c r="I47" s="17"/>
      <c r="J47" s="8"/>
      <c r="K47" s="1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1"/>
      <c r="C48" s="1"/>
      <c r="D48" s="1"/>
      <c r="E48" s="1"/>
      <c r="F48" s="1"/>
      <c r="G48" s="1"/>
      <c r="H48" s="14"/>
      <c r="I48" s="17"/>
      <c r="J48" s="8"/>
      <c r="K48" s="1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"/>
      <c r="B49" s="1"/>
      <c r="C49" s="1"/>
      <c r="D49" s="1"/>
      <c r="E49" s="1"/>
      <c r="F49" s="1"/>
      <c r="G49" s="1"/>
      <c r="H49" s="14"/>
      <c r="I49" s="17"/>
      <c r="J49" s="8"/>
      <c r="K49" s="1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>
      <c r="A50" s="1"/>
      <c r="B50" s="1"/>
      <c r="C50" s="1"/>
      <c r="D50" s="1"/>
      <c r="E50" s="1"/>
      <c r="F50" s="1"/>
      <c r="G50" s="1"/>
      <c r="H50" s="14"/>
      <c r="I50" s="17"/>
      <c r="J50" s="8"/>
      <c r="K50" s="1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1"/>
      <c r="B51" s="1"/>
      <c r="C51" s="1"/>
      <c r="D51" s="1"/>
      <c r="E51" s="1"/>
      <c r="F51" s="1"/>
      <c r="G51" s="1"/>
      <c r="H51" s="14"/>
      <c r="I51" s="17"/>
      <c r="J51" s="8"/>
      <c r="K51" s="1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>
      <c r="A52" s="1"/>
      <c r="B52" s="1"/>
      <c r="C52" s="1"/>
      <c r="D52" s="1"/>
      <c r="E52" s="1"/>
      <c r="F52" s="1"/>
      <c r="G52" s="1"/>
      <c r="H52" s="14"/>
      <c r="I52" s="17"/>
      <c r="J52" s="8"/>
      <c r="K52" s="1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1"/>
      <c r="C53" s="1"/>
      <c r="D53" s="1"/>
      <c r="E53" s="1"/>
      <c r="F53" s="1"/>
      <c r="G53" s="1"/>
      <c r="H53" s="14"/>
      <c r="I53" s="17"/>
      <c r="J53" s="8"/>
      <c r="K53" s="1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>
      <c r="A54" s="1"/>
      <c r="B54" s="1"/>
      <c r="C54" s="1"/>
      <c r="D54" s="1"/>
      <c r="E54" s="1"/>
      <c r="F54" s="1"/>
      <c r="G54" s="1"/>
      <c r="H54" s="14"/>
      <c r="I54" s="17"/>
      <c r="J54" s="8"/>
      <c r="K54" s="1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"/>
      <c r="B55" s="1"/>
      <c r="C55" s="1"/>
      <c r="D55" s="1"/>
      <c r="E55" s="1"/>
      <c r="F55" s="1"/>
      <c r="G55" s="1"/>
      <c r="H55" s="14"/>
      <c r="I55" s="17"/>
      <c r="J55" s="8"/>
      <c r="K55" s="1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>
      <c r="A56" s="1"/>
      <c r="B56" s="1"/>
      <c r="C56" s="1"/>
      <c r="D56" s="1"/>
      <c r="E56" s="1"/>
      <c r="F56" s="1"/>
      <c r="G56" s="1"/>
      <c r="H56" s="14"/>
      <c r="I56" s="17"/>
      <c r="J56" s="8"/>
      <c r="K56" s="1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>
      <c r="A57" s="1"/>
      <c r="B57" s="1"/>
      <c r="C57" s="1"/>
      <c r="D57" s="1"/>
      <c r="E57" s="1"/>
      <c r="F57" s="1"/>
      <c r="G57" s="1"/>
      <c r="H57" s="14"/>
      <c r="I57" s="17"/>
      <c r="J57" s="8"/>
      <c r="K57" s="1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1"/>
      <c r="B58" s="1"/>
      <c r="C58" s="1"/>
      <c r="D58" s="1"/>
      <c r="E58" s="1"/>
      <c r="F58" s="1"/>
      <c r="G58" s="1"/>
      <c r="H58" s="14"/>
      <c r="I58" s="17"/>
      <c r="J58" s="8"/>
      <c r="K58" s="1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1"/>
      <c r="H59" s="14"/>
      <c r="I59" s="17"/>
      <c r="J59" s="8"/>
      <c r="K59" s="1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1"/>
      <c r="C60" s="1"/>
      <c r="D60" s="1"/>
      <c r="E60" s="1"/>
      <c r="F60" s="1"/>
      <c r="G60" s="1"/>
      <c r="H60" s="14"/>
      <c r="I60" s="17"/>
      <c r="J60" s="8"/>
      <c r="K60" s="1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"/>
      <c r="H61" s="14"/>
      <c r="I61" s="17"/>
      <c r="J61" s="8"/>
      <c r="K61" s="1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"/>
      <c r="H62" s="14"/>
      <c r="I62" s="17"/>
      <c r="J62" s="8"/>
      <c r="K62" s="1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"/>
      <c r="H63" s="14"/>
      <c r="I63" s="17"/>
      <c r="J63" s="8"/>
      <c r="K63" s="1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"/>
      <c r="H64" s="14"/>
      <c r="I64" s="17"/>
      <c r="J64" s="8"/>
      <c r="K64" s="1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4"/>
      <c r="I65" s="17"/>
      <c r="J65" s="8"/>
      <c r="K65" s="1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4"/>
      <c r="I66" s="17"/>
      <c r="J66" s="8"/>
      <c r="K66" s="1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4"/>
      <c r="I67" s="17"/>
      <c r="J67" s="8"/>
      <c r="K67" s="1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"/>
      <c r="C68" s="1"/>
      <c r="D68" s="1"/>
      <c r="E68" s="1"/>
      <c r="F68" s="1"/>
      <c r="G68" s="1"/>
      <c r="H68" s="14"/>
      <c r="I68" s="17"/>
      <c r="J68" s="8"/>
      <c r="K68" s="1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4"/>
      <c r="I69" s="17"/>
      <c r="J69" s="8"/>
      <c r="K69" s="1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4"/>
      <c r="I70" s="17"/>
      <c r="J70" s="8"/>
      <c r="K70" s="1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"/>
      <c r="C71" s="1"/>
      <c r="D71" s="1"/>
      <c r="E71" s="1"/>
      <c r="F71" s="1"/>
      <c r="G71" s="1"/>
      <c r="H71" s="14"/>
      <c r="I71" s="17"/>
      <c r="J71" s="8"/>
      <c r="K71" s="1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4"/>
      <c r="I72" s="17"/>
      <c r="J72" s="8"/>
      <c r="K72" s="1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4"/>
      <c r="I73" s="17"/>
      <c r="J73" s="8"/>
      <c r="K73" s="1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4"/>
      <c r="I74" s="17"/>
      <c r="J74" s="8"/>
      <c r="K74" s="1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4"/>
      <c r="I75" s="17"/>
      <c r="J75" s="8"/>
      <c r="K75" s="1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4"/>
      <c r="I76" s="17"/>
      <c r="J76" s="8"/>
      <c r="K76" s="1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4"/>
      <c r="I77" s="17"/>
      <c r="J77" s="8"/>
      <c r="K77" s="1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4"/>
      <c r="I78" s="17"/>
      <c r="J78" s="8"/>
      <c r="K78" s="1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1"/>
      <c r="C79" s="1"/>
      <c r="D79" s="1"/>
      <c r="E79" s="1"/>
      <c r="F79" s="1"/>
      <c r="G79" s="1"/>
      <c r="H79" s="14"/>
      <c r="I79" s="17"/>
      <c r="J79" s="8"/>
      <c r="K79" s="1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/>
      <c r="B80" s="1"/>
      <c r="C80" s="1"/>
      <c r="D80" s="1"/>
      <c r="E80" s="1"/>
      <c r="F80" s="1"/>
      <c r="G80" s="1"/>
      <c r="H80" s="14"/>
      <c r="I80" s="17"/>
      <c r="J80" s="8"/>
      <c r="K80" s="1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4"/>
      <c r="I81" s="17"/>
      <c r="J81" s="8"/>
      <c r="K81" s="1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4"/>
      <c r="I82" s="17"/>
      <c r="J82" s="8"/>
      <c r="K82" s="1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4"/>
      <c r="I83" s="17"/>
      <c r="J83" s="8"/>
      <c r="K83" s="1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1"/>
      <c r="C84" s="1"/>
      <c r="D84" s="1"/>
      <c r="E84" s="1"/>
      <c r="F84" s="1"/>
      <c r="G84" s="1"/>
      <c r="H84" s="14"/>
      <c r="I84" s="17"/>
      <c r="J84" s="8"/>
      <c r="K84" s="1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/>
      <c r="B85" s="1"/>
      <c r="C85" s="1"/>
      <c r="D85" s="1"/>
      <c r="E85" s="1"/>
      <c r="F85" s="1"/>
      <c r="G85" s="1"/>
      <c r="H85" s="14"/>
      <c r="I85" s="17"/>
      <c r="J85" s="8"/>
      <c r="K85" s="1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/>
      <c r="B86" s="1"/>
      <c r="C86" s="1"/>
      <c r="D86" s="1"/>
      <c r="E86" s="1"/>
      <c r="F86" s="1"/>
      <c r="G86" s="1"/>
      <c r="H86" s="14"/>
      <c r="I86" s="17"/>
      <c r="J86" s="8"/>
      <c r="K86" s="1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1"/>
      <c r="B87" s="1"/>
      <c r="C87" s="1"/>
      <c r="D87" s="1"/>
      <c r="E87" s="1"/>
      <c r="F87" s="1"/>
      <c r="G87" s="1"/>
      <c r="H87" s="14"/>
      <c r="I87" s="17"/>
      <c r="J87" s="8"/>
      <c r="K87" s="1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1"/>
      <c r="B88" s="1"/>
      <c r="C88" s="1"/>
      <c r="D88" s="1"/>
      <c r="E88" s="1"/>
      <c r="F88" s="1"/>
      <c r="G88" s="1"/>
      <c r="H88" s="14"/>
      <c r="I88" s="17"/>
      <c r="J88" s="8"/>
      <c r="K88" s="1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1"/>
      <c r="C89" s="1"/>
      <c r="D89" s="1"/>
      <c r="E89" s="1"/>
      <c r="F89" s="1"/>
      <c r="G89" s="1"/>
      <c r="H89" s="14"/>
      <c r="I89" s="17"/>
      <c r="J89" s="8"/>
      <c r="K89" s="1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1"/>
      <c r="C90" s="1"/>
      <c r="D90" s="1"/>
      <c r="E90" s="1"/>
      <c r="F90" s="1"/>
      <c r="G90" s="1"/>
      <c r="H90" s="14"/>
      <c r="I90" s="17"/>
      <c r="J90" s="8"/>
      <c r="K90" s="1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1"/>
      <c r="C91" s="1"/>
      <c r="D91" s="1"/>
      <c r="E91" s="1"/>
      <c r="F91" s="1"/>
      <c r="G91" s="1"/>
      <c r="H91" s="14"/>
      <c r="I91" s="17"/>
      <c r="J91" s="8"/>
      <c r="K91" s="1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"/>
      <c r="C92" s="1"/>
      <c r="D92" s="1"/>
      <c r="E92" s="1"/>
      <c r="F92" s="1"/>
      <c r="G92" s="1"/>
      <c r="H92" s="14"/>
      <c r="I92" s="17"/>
      <c r="J92" s="8"/>
      <c r="K92" s="1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1"/>
      <c r="C93" s="1"/>
      <c r="D93" s="1"/>
      <c r="E93" s="1"/>
      <c r="F93" s="1"/>
      <c r="G93" s="1"/>
      <c r="H93" s="14"/>
      <c r="I93" s="17"/>
      <c r="J93" s="8"/>
      <c r="K93" s="1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1"/>
      <c r="C94" s="1"/>
      <c r="D94" s="1"/>
      <c r="E94" s="1"/>
      <c r="F94" s="1"/>
      <c r="G94" s="1"/>
      <c r="H94" s="14"/>
      <c r="I94" s="17"/>
      <c r="J94" s="8"/>
      <c r="K94" s="1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1"/>
      <c r="C95" s="1"/>
      <c r="D95" s="1"/>
      <c r="E95" s="1"/>
      <c r="F95" s="1"/>
      <c r="G95" s="1"/>
      <c r="H95" s="14"/>
      <c r="I95" s="17"/>
      <c r="J95" s="8"/>
      <c r="K95" s="1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>
      <c r="A96" s="1"/>
      <c r="B96" s="1"/>
      <c r="C96" s="1"/>
      <c r="D96" s="1"/>
      <c r="E96" s="1"/>
      <c r="F96" s="1"/>
      <c r="G96" s="1"/>
      <c r="H96" s="14"/>
      <c r="I96" s="17"/>
      <c r="J96" s="8"/>
      <c r="K96" s="1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>
      <c r="A97" s="1"/>
      <c r="B97" s="1"/>
      <c r="C97" s="1"/>
      <c r="D97" s="1"/>
      <c r="E97" s="1"/>
      <c r="F97" s="1"/>
      <c r="G97" s="1"/>
      <c r="H97" s="14"/>
      <c r="I97" s="17"/>
      <c r="J97" s="8"/>
      <c r="K97" s="1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>
      <c r="A98" s="1"/>
      <c r="B98" s="1"/>
      <c r="C98" s="1"/>
      <c r="D98" s="1"/>
      <c r="E98" s="1"/>
      <c r="F98" s="1"/>
      <c r="G98" s="1"/>
      <c r="H98" s="14"/>
      <c r="I98" s="17"/>
      <c r="J98" s="8"/>
      <c r="K98" s="1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>
      <c r="A99" s="1"/>
      <c r="B99" s="1"/>
      <c r="C99" s="1"/>
      <c r="D99" s="1"/>
      <c r="E99" s="1"/>
      <c r="F99" s="1"/>
      <c r="G99" s="1"/>
      <c r="H99" s="14"/>
      <c r="I99" s="17"/>
      <c r="J99" s="8"/>
      <c r="K99" s="1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>
      <c r="A100" s="1"/>
      <c r="B100" s="1"/>
      <c r="C100" s="1"/>
      <c r="D100" s="1"/>
      <c r="E100" s="1"/>
      <c r="F100" s="1"/>
      <c r="G100" s="1"/>
      <c r="H100" s="14"/>
      <c r="I100" s="17"/>
      <c r="J100" s="8"/>
      <c r="K100" s="1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>
      <c r="A101" s="1"/>
      <c r="B101" s="1"/>
      <c r="C101" s="1"/>
      <c r="D101" s="1"/>
      <c r="E101" s="1"/>
      <c r="F101" s="1"/>
      <c r="G101" s="1"/>
      <c r="H101" s="14"/>
      <c r="I101" s="17"/>
      <c r="J101" s="8"/>
      <c r="K101" s="1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>
      <c r="A102" s="1"/>
      <c r="B102" s="1"/>
      <c r="C102" s="1"/>
      <c r="D102" s="1"/>
      <c r="E102" s="1"/>
      <c r="F102" s="1"/>
      <c r="G102" s="1"/>
      <c r="H102" s="14"/>
      <c r="I102" s="17"/>
      <c r="J102" s="8"/>
      <c r="K102" s="1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>
      <c r="A103" s="1"/>
      <c r="B103" s="1"/>
      <c r="C103" s="1"/>
      <c r="D103" s="1"/>
      <c r="E103" s="1"/>
      <c r="F103" s="1"/>
      <c r="G103" s="1"/>
      <c r="H103" s="14"/>
      <c r="I103" s="17"/>
      <c r="J103" s="8"/>
      <c r="K103" s="1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>
      <c r="A104" s="1"/>
      <c r="B104" s="1"/>
      <c r="C104" s="1"/>
      <c r="D104" s="1"/>
      <c r="E104" s="1"/>
      <c r="F104" s="1"/>
      <c r="G104" s="1"/>
      <c r="H104" s="14"/>
      <c r="I104" s="17"/>
      <c r="J104" s="8"/>
      <c r="K104" s="1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>
      <c r="A105" s="1"/>
      <c r="B105" s="1"/>
      <c r="C105" s="1"/>
      <c r="D105" s="1"/>
      <c r="E105" s="1"/>
      <c r="F105" s="1"/>
      <c r="G105" s="1"/>
      <c r="H105" s="14"/>
      <c r="I105" s="17"/>
      <c r="J105" s="8"/>
      <c r="K105" s="1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>
      <c r="A106" s="1"/>
      <c r="B106" s="1"/>
      <c r="C106" s="1"/>
      <c r="D106" s="1"/>
      <c r="E106" s="1"/>
      <c r="F106" s="1"/>
      <c r="G106" s="1"/>
      <c r="H106" s="14"/>
      <c r="I106" s="17"/>
      <c r="J106" s="8"/>
      <c r="K106" s="1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>
      <c r="A107" s="1"/>
      <c r="B107" s="1"/>
      <c r="C107" s="1"/>
      <c r="D107" s="1"/>
      <c r="E107" s="1"/>
      <c r="F107" s="1"/>
      <c r="G107" s="1"/>
      <c r="H107" s="14"/>
      <c r="I107" s="17"/>
      <c r="J107" s="8"/>
      <c r="K107" s="1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1"/>
      <c r="B108" s="1"/>
      <c r="C108" s="1"/>
      <c r="D108" s="1"/>
      <c r="E108" s="1"/>
      <c r="F108" s="1"/>
      <c r="G108" s="1"/>
      <c r="H108" s="14"/>
      <c r="I108" s="17"/>
      <c r="J108" s="8"/>
      <c r="K108" s="11"/>
      <c r="L108" s="1"/>
      <c r="M108" s="1"/>
      <c r="N108" s="1"/>
      <c r="O108" s="1"/>
      <c r="P108" s="1"/>
      <c r="Q108" s="1"/>
      <c r="R108" s="1"/>
      <c r="S108" s="1"/>
      <c r="T108" s="1"/>
      <c r="U108" s="1"/>
    </row>
  </sheetData>
  <sheetProtection/>
  <autoFilter ref="A1:F42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2012-01-22T20:50:23Z</dcterms:created>
  <dcterms:modified xsi:type="dcterms:W3CDTF">2012-01-23T10:08:47Z</dcterms:modified>
  <cp:category/>
  <cp:version/>
  <cp:contentType/>
  <cp:contentStatus/>
</cp:coreProperties>
</file>