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'Лист1'!$A$1:$F$89</definedName>
  </definedNames>
  <calcPr fullCalcOnLoad="1"/>
</workbook>
</file>

<file path=xl/sharedStrings.xml><?xml version="1.0" encoding="utf-8"?>
<sst xmlns="http://schemas.openxmlformats.org/spreadsheetml/2006/main" count="182" uniqueCount="95">
  <si>
    <t>пристрой</t>
  </si>
  <si>
    <t>Бумага СНЕГУРОЧКА А4, 80 г/м, 500 л. класс "С", Сыктывкар, белизна 96%, 146% (CIE)</t>
  </si>
  <si>
    <t xml:space="preserve">Папка-конверт на молнии, А4 230*333мм, 221010
</t>
  </si>
  <si>
    <t>Клей-роллер BRAUBERG ПВА 50 мл, 221023</t>
  </si>
  <si>
    <t>Пластилин ГАММА "Юный Художник", 16 цв., 224 г, со стеком, 280046</t>
  </si>
  <si>
    <t>Краски акварельные "Fairies New" (Феи) 18цв, медов., пласт.кор,европодв,без кисти,26726</t>
  </si>
  <si>
    <t>Клейкая лента 48х66 (40м) потребительская UNIVERSAL прозрачная, коричневая</t>
  </si>
  <si>
    <t>Стакан-непроливайка двойной 190298</t>
  </si>
  <si>
    <t>Книжка А4 "Хатбер" Супер-Раскраска, 32л., спираль, Прозрачные страницы. Щенок, 32Р4гр_06200(R03221)</t>
  </si>
  <si>
    <t>Портфель пласт. ERICH KRAUSE "Fairies Fashion"(Феи), А4, 335*245*35мм, РАЗБОРНЫЙ С ФУРНИТУРОЙ, 27246</t>
  </si>
  <si>
    <t>Цветная бумага А4 220*300мм "КТС-ПРО" ТОНИРОВАННАЯ, 12л., 12цв., С 30501,02</t>
  </si>
  <si>
    <t>Цветной картон А4 200*290мм BRAUBERG "Kids Series" МЕЛОВАННЫЙ, 12л., 12цв., 124770</t>
  </si>
  <si>
    <t>Краски акварельные ГАММА "Флюрики", 10цв, медовые, флуоресцентные, пласт.коробка, без кисти, 212043Н</t>
  </si>
  <si>
    <t>Ежедневник BRAUBERG 2013, А6 100*150мм "Iguana", "змеиная кожа", 168л,бордов,крем.бл, 125078</t>
  </si>
  <si>
    <t xml:space="preserve">210241 Трафарет-раскраска ТРИ ВИДА: "Лесные звери", "домашние животные", "Овощи", ТР-03
</t>
  </si>
  <si>
    <t xml:space="preserve">221553 Резинка стирательная LACO (Германия) 54x29x10 мм, R612
</t>
  </si>
  <si>
    <t>Линейка справочная 20 см "Таблица умножения", ЛС02</t>
  </si>
  <si>
    <t>Краски акварельные ГАММА "Юный Художник", 12цв, медовые, пластиковая коробка, без кисти, 212071</t>
  </si>
  <si>
    <t xml:space="preserve">Цветная бумага А4 220*320мм "КТС-ПРО" МЕЛОВАННАЯ ДВУХСТОРОННЯЯ, 10л., 20цв., С 38501. C0385-01
</t>
  </si>
  <si>
    <t>Чистящие салфетки BRAUBERG Бюджет, в тубе 100шт, влажные для пластика, 510482</t>
  </si>
  <si>
    <t>Линейка BRAUBERG офисная 50 см, синяя прозрачная, в упаковке ПВХ с европодвесом, 210248</t>
  </si>
  <si>
    <t>Папка для тетрадей на липучке "Первоклассники", размер 230*195 мм, ПМ-А5-03/56 (ш/к-8397)</t>
  </si>
  <si>
    <t>Обложки ПВХ д/учебника А4, КОМПЛЕКТ 10шт, универс., прозрачные, плотные, 120мкм, 300*460мм, 51001710</t>
  </si>
  <si>
    <t>Антистеплер BRAUBERG "Germanium", ассорти (синий/черный), 221154</t>
  </si>
  <si>
    <t>Ножницы ПИФАГОР 135мм, с линейкой, цвет ассорти, в карт. упак. с европодвесом, арт.231163</t>
  </si>
  <si>
    <t>Ножницы ERICH KRAUSE "Standard" 170мм, черные, в карт. упак. с европодвесом, 14861</t>
  </si>
  <si>
    <t>Клейкая лента двухсторонняя 38мм х 10м UNIBOB основа-полипропилен, упак. с европодвесом</t>
  </si>
  <si>
    <t>Папки-файлы перфорированные BRAUBERG, КОМПЛЕКТ 100шт., А4, гладкие, "Яблоко", 221710</t>
  </si>
  <si>
    <t>Зажимы для бумаг BRAUBERG, КОМПЛЕКТ 12шт., 19мм, на 60л., черные, в карт.коробке, 220559</t>
  </si>
  <si>
    <t>Накопитель документов, Стойка, цветная (4 цвета), 75 мм, 275</t>
  </si>
  <si>
    <t>Блок самоклеящ. BRAUBERG 76*51 мм 100л., желтый, 122689</t>
  </si>
  <si>
    <t>Стойка-угол сборная 240мм (3 отделения) 1С55 черный</t>
  </si>
  <si>
    <t>Цветная бумага ПОДЕЛОЧНАЯ КРЕПИРОВАННАЯ WEROLA 1 рулон, фиолетовая, 50*250см, 12061-122</t>
  </si>
  <si>
    <t>Цветная бумага ПОДЕЛОЧНАЯ КРЕПИРОВАННАЯ WEROLA 1 рулон, розовая, 50*250см, 12061-119</t>
  </si>
  <si>
    <t>Обложка "Автодокументы", натуральная кожа, цвет ассорти, АД-04</t>
  </si>
  <si>
    <t>Резинка стирательная KOH-I-NOOR "SUNPEARL", 50х13х7 мм, 6541/60-56</t>
  </si>
  <si>
    <t>Краски по стеклу ГАММА "Прилипайка" 10цв., 11флаконов по 20мл, картонная упаковка, 492004</t>
  </si>
  <si>
    <t>Резинка стирательная ПИФАГОР "Скейт", цвет ассорти, в упаковке с подвесом, 222481</t>
  </si>
  <si>
    <t>Обложка ПП д/тетради и дневника ПЛОТНАЯ, 210*350 мм, 60 мкм, 223075</t>
  </si>
  <si>
    <t>Подставка-органайзер (стакан для ручек), тонированный, 220515</t>
  </si>
  <si>
    <t>Обложка ПВХ д/учебника универсальная 230*450 мм прозр. 15.13</t>
  </si>
  <si>
    <t>Папка-конверт с кнопкой прозрачная BRAUBERG А4, цвет ассорти, до 100 листов, 0,15мм, 221770</t>
  </si>
  <si>
    <t>Нож универсальный BRAUBERG 18мм, автофиксатор, цв.корп. ассорти, +2лезвия, блистер, 230918</t>
  </si>
  <si>
    <t>Мешки д/мусора 60л, КОМПЛЕКТ 20шт, рулон, ПНД, 60*72см, 12мкм, КБ черные, (шк 0059)</t>
  </si>
  <si>
    <t>Пенал однокамерный средний "Клевая девчонка", размер 190*90 мм, ПО-03/39 (ш/к-5183)</t>
  </si>
  <si>
    <t>Фартук для труда ПИФАГОР с нарукавниками, для нач.школы, мальч. "Spaceship" (Косм. корабль), 102805</t>
  </si>
  <si>
    <t>Краски акриловые "Флуорэкс", 6цв. по 20мл., флуоресцентные, без кисти, 21-6.20-50</t>
  </si>
  <si>
    <t>Набор чертежный MAPED (Франция) "Geometric", для левши, (линейка 30см, треуг,трансп), блистер,897118</t>
  </si>
  <si>
    <t>Альбом д/рис. 40л. "Альт", гребень, обл.мел.карт., жестк.подлож., 160г/м, Профессиональная, 1-40-200</t>
  </si>
  <si>
    <t>Подставка для книг "Универсал", П-02</t>
  </si>
  <si>
    <t>Ножницы MAPED (Франция) "Vivo 3D" 120мм, для левши, ассорти, карт. упак. с европодвесом, 472510</t>
  </si>
  <si>
    <t>Ножницы MAPED (Франция) "Shape 3D" 160мм, для левши, ассорти, карт. упак. с европодвесом, 476510</t>
  </si>
  <si>
    <t>Фломастеры утолщенные ГАММА "Мультики", 8цв., 272104</t>
  </si>
  <si>
    <t>Набор кистей BRAUBERG "Пейзаж", набор 3шт. (пони кр. № 2, 4, 7), блистер с европодвесом, 200220</t>
  </si>
  <si>
    <t>Кисть ГАММА щетина, плоская, №12, 134.012</t>
  </si>
  <si>
    <t>Кисть ГАММА пони, круглая, №3, 541.003</t>
  </si>
  <si>
    <t xml:space="preserve">180093 Карандаш ч/гр BIC EVOLUTION без ластика 650 НВ
</t>
  </si>
  <si>
    <t>Карандаш ч/гр BRAUBERG "Flagman" пластиковый, НВ, с резинкой, бордовый корпус</t>
  </si>
  <si>
    <t>Набор ручек шариковых BRAUBERG "Magic", автомат. корп.прозр.син, 2шт, 0,7мм, блистер, 140938, синие</t>
  </si>
  <si>
    <t xml:space="preserve">150299 Набор маркеров перм. (нестир.) BRAUBERG круглый наконечник 3мм, 4шт. (чер,син,крас,зел), 150299
</t>
  </si>
  <si>
    <t xml:space="preserve">150206 Маркер перманентный (нестираемый) CENTROPEN тонкий наконечник 1мм, синий, 2846/1
</t>
  </si>
  <si>
    <t>Фломастеры BRAUBERG "Pirates" (Пираты), 12цв, вент.колп, карт.уп. с зол.тисн., ув. срок служ, 150564</t>
  </si>
  <si>
    <t>Карандаши цветные ГАММА "Пчелка", 12 цв., заточенные, картонная упаковка с европодвесом, 261011</t>
  </si>
  <si>
    <t>Карандаши цветные KOH-I-NOOR 3552/12</t>
  </si>
  <si>
    <t>Карандаши цветные ADEL "Blackline-PB", 12цв, чёрное дерево, карт.упак. с европодвесом, 211-2312-000</t>
  </si>
  <si>
    <t>Ручка шариковая BRAUBERG автомат. "Orion", корп ассорти, толщ.письма 0,7мм, подвес, 141300,синяя</t>
  </si>
  <si>
    <t>Ручка шариковая BRAUBERG автоматическая "Violin" корп ассорти, толщ.письма0,7мм, рез.держ,141191,син</t>
  </si>
  <si>
    <t>Ручка шариковая BRAUBERG "Samurai", корпус прозрачный, толщ.письма 0,7мм, рез. держ., 141149, синяя</t>
  </si>
  <si>
    <t>Карандаши цветные KOH-I-NOOR 3554/24</t>
  </si>
  <si>
    <t>Ручка шариковая BRAUBERG автомат. "Hot hit", корпус ассорти, толщ.письма 0,7мм, в дисплее,140891,син</t>
  </si>
  <si>
    <t>Ручка шариковая ERICH KRAUSE "Ultra L-20", масл, корпус прозрачный, толщ. письма 0,6мм, 13875,синяя</t>
  </si>
  <si>
    <t>Набор маркеров для доски BRAUBERG "Neo", круглый 5 мм, 4 шт. (черный, синий, красный, зеленый)</t>
  </si>
  <si>
    <t>Ручка шариковая MAPED (Франция) "Free Writer" толщ.письма 1мм, резин. держ, 224130, синий</t>
  </si>
  <si>
    <t>Ручки шариковые, НАБОР 4шт., корпус флуоресцентный, толщ. письма 1мм, РШ07 (син, черн, красн, зел) 140144</t>
  </si>
  <si>
    <t>Карандаш ч/гр KOH-I-NOOR 1703/2 HB ALPHA</t>
  </si>
  <si>
    <t>Восковые карандаши ПИФАГОР 24 цв., 222964</t>
  </si>
  <si>
    <t>Ручка Пиши-стирай шариковая с ластиком и резин. упором, SEP01, синяя</t>
  </si>
  <si>
    <t>Книжка А4 "Хатбер" Игра-конструктор, Лото-Найди пару, Соедини картинку, 08ИК4_05975(R03078)</t>
  </si>
  <si>
    <t>Книжка А4 "Хатбер" Аппликация, Котик, 08Ап4_00332(R03900)</t>
  </si>
  <si>
    <t>Книжка А4 "Хатбер" Игра-конструктор, Сделай сам-Объемная, серия Зверята, 08ИК4(R39861)</t>
  </si>
  <si>
    <t>Книжка А4 "Хатбер" Фантазеры, Весёлый конструктор, 3+, 12ИК4_07536(R04815)</t>
  </si>
  <si>
    <t>Книжка А4 "Хатбер" Фантазеры, Уроки рисования, 3+ Рисуем пальчиками, 8Рц4_07367(R04389)</t>
  </si>
  <si>
    <t>Книжка А4 "Хатбер" с наклейками, серия Азбука, 08Р4н(R53768)</t>
  </si>
  <si>
    <t>Книжка А4 "Хатбер" Фантазеры, Уроки рисования, 3+ Рисуем фломастерами, 8Рц4_08648(R05461)</t>
  </si>
  <si>
    <t>Тетрадь 96л. А4 "Хатбер", линия, выб. лак, City Collection (Города), 96Т4влС4(T55373)</t>
  </si>
  <si>
    <t>Тетрадь 18л. Зелёная обложка "Архбум", офсет, клетка с полями С61/5</t>
  </si>
  <si>
    <t>Тетрадь 48л. "Хатбер", двойная, кл., мел. карт. обл., Океан роз, 48Тд5С1_06647(T59401)</t>
  </si>
  <si>
    <t>Тетрадь 12л. "Полиграфика", кл, мел. карт. обл., Пятнистые и полосатые, 28949</t>
  </si>
  <si>
    <t>Ежедневник BRAUBERG 2013, А6 100*150мм "Cleopatra", "фактурная кожа", 168л, рубин., зол.срез, 124951</t>
  </si>
  <si>
    <t>Кол-во</t>
  </si>
  <si>
    <t>Цена</t>
  </si>
  <si>
    <t>Наименование</t>
  </si>
  <si>
    <t>без %</t>
  </si>
  <si>
    <t>с оргсбором</t>
  </si>
  <si>
    <t>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</si>
</sst>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18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Обычный_comments (1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6.25390625" style="4" customWidth="1"/>
    <col min="2" max="3" width="9.125" style="4" customWidth="1"/>
    <col min="4" max="4" width="60.00390625" style="9" customWidth="1"/>
    <col min="5" max="6" width="9.125" style="4" customWidth="1"/>
  </cols>
  <sheetData>
    <row r="1" spans="1:6" ht="27" customHeight="1">
      <c r="A1" s="5" t="s">
        <v>94</v>
      </c>
      <c r="B1" s="5" t="s">
        <v>89</v>
      </c>
      <c r="C1" s="5" t="s">
        <v>90</v>
      </c>
      <c r="D1" s="6" t="s">
        <v>91</v>
      </c>
      <c r="E1" s="5" t="s">
        <v>92</v>
      </c>
      <c r="F1" s="5" t="s">
        <v>93</v>
      </c>
    </row>
    <row r="2" spans="1:6" ht="47.25">
      <c r="A2" s="1" t="s">
        <v>0</v>
      </c>
      <c r="B2" s="1">
        <v>1</v>
      </c>
      <c r="C2" s="1">
        <v>11.62</v>
      </c>
      <c r="D2" s="3" t="s">
        <v>60</v>
      </c>
      <c r="E2" s="2">
        <f>C2*B2</f>
        <v>11.62</v>
      </c>
      <c r="F2" s="2">
        <f>E2*1.12</f>
        <v>13.0144</v>
      </c>
    </row>
    <row r="3" spans="1:6" ht="47.25">
      <c r="A3" s="1" t="s">
        <v>0</v>
      </c>
      <c r="B3" s="1">
        <v>3</v>
      </c>
      <c r="C3" s="1">
        <v>44.14</v>
      </c>
      <c r="D3" s="3" t="s">
        <v>59</v>
      </c>
      <c r="E3" s="2">
        <f>C3*B3</f>
        <v>132.42000000000002</v>
      </c>
      <c r="F3" s="2">
        <f>E3*1.12</f>
        <v>148.31040000000004</v>
      </c>
    </row>
    <row r="4" spans="1:6" ht="47.25">
      <c r="A4" s="1" t="s">
        <v>0</v>
      </c>
      <c r="B4" s="1">
        <v>13</v>
      </c>
      <c r="C4" s="1">
        <v>4.45</v>
      </c>
      <c r="D4" s="3" t="s">
        <v>56</v>
      </c>
      <c r="E4" s="2">
        <f>C4*B4</f>
        <v>57.85</v>
      </c>
      <c r="F4" s="2">
        <f>E4*1.12</f>
        <v>64.792</v>
      </c>
    </row>
    <row r="5" spans="1:6" ht="31.5">
      <c r="A5" s="1" t="s">
        <v>0</v>
      </c>
      <c r="B5" s="1">
        <v>1</v>
      </c>
      <c r="C5" s="1">
        <v>11.62</v>
      </c>
      <c r="D5" s="3" t="s">
        <v>14</v>
      </c>
      <c r="E5" s="2">
        <f>C5*B5</f>
        <v>11.62</v>
      </c>
      <c r="F5" s="2">
        <f>E5*1.12</f>
        <v>13.0144</v>
      </c>
    </row>
    <row r="6" spans="1:6" ht="47.25">
      <c r="A6" s="1" t="s">
        <v>0</v>
      </c>
      <c r="B6" s="1">
        <v>3</v>
      </c>
      <c r="C6" s="1">
        <v>7.99</v>
      </c>
      <c r="D6" s="3" t="s">
        <v>15</v>
      </c>
      <c r="E6" s="2">
        <f>C6*B6</f>
        <v>23.97</v>
      </c>
      <c r="F6" s="2">
        <f>E6*1.12</f>
        <v>26.846400000000003</v>
      </c>
    </row>
    <row r="7" spans="1:6" ht="31.5">
      <c r="A7" s="1" t="s">
        <v>0</v>
      </c>
      <c r="B7" s="1">
        <v>2</v>
      </c>
      <c r="C7" s="1">
        <v>85.68</v>
      </c>
      <c r="D7" s="3" t="s">
        <v>48</v>
      </c>
      <c r="E7" s="2">
        <f>C7*B7</f>
        <v>171.36</v>
      </c>
      <c r="F7" s="2">
        <f>E7*1.12</f>
        <v>191.92320000000004</v>
      </c>
    </row>
    <row r="8" spans="1:6" ht="31.5">
      <c r="A8" s="1" t="s">
        <v>0</v>
      </c>
      <c r="B8" s="1">
        <v>3</v>
      </c>
      <c r="C8" s="1">
        <v>8.45</v>
      </c>
      <c r="D8" s="7" t="s">
        <v>23</v>
      </c>
      <c r="E8" s="2">
        <f>C8*B8</f>
        <v>25.349999999999998</v>
      </c>
      <c r="F8" s="2">
        <f>E8*1.12</f>
        <v>28.392</v>
      </c>
    </row>
    <row r="9" spans="1:6" ht="31.5">
      <c r="A9" s="1" t="s">
        <v>0</v>
      </c>
      <c r="B9" s="1">
        <v>14</v>
      </c>
      <c r="C9" s="1">
        <v>7.88</v>
      </c>
      <c r="D9" s="3" t="s">
        <v>30</v>
      </c>
      <c r="E9" s="2">
        <f>C9*B9</f>
        <v>110.32</v>
      </c>
      <c r="F9" s="2">
        <f>E9*1.12</f>
        <v>123.5584</v>
      </c>
    </row>
    <row r="10" spans="1:6" ht="31.5">
      <c r="A10" s="1" t="s">
        <v>0</v>
      </c>
      <c r="B10" s="1">
        <v>2</v>
      </c>
      <c r="C10" s="1">
        <v>139.42</v>
      </c>
      <c r="D10" s="3" t="s">
        <v>1</v>
      </c>
      <c r="E10" s="2">
        <f>C10*B10</f>
        <v>278.84</v>
      </c>
      <c r="F10" s="2">
        <f>E10*1.12</f>
        <v>312.3008</v>
      </c>
    </row>
    <row r="11" spans="1:6" ht="15.75">
      <c r="A11" s="1" t="s">
        <v>0</v>
      </c>
      <c r="B11" s="1">
        <v>5</v>
      </c>
      <c r="C11" s="1">
        <v>22.61</v>
      </c>
      <c r="D11" s="3" t="s">
        <v>75</v>
      </c>
      <c r="E11" s="2">
        <f>C11*B11</f>
        <v>113.05</v>
      </c>
      <c r="F11" s="2">
        <f>E11*1.12</f>
        <v>126.61600000000001</v>
      </c>
    </row>
    <row r="12" spans="1:6" ht="31.5">
      <c r="A12" s="1" t="s">
        <v>0</v>
      </c>
      <c r="B12" s="1">
        <v>2</v>
      </c>
      <c r="C12" s="1">
        <v>88.19</v>
      </c>
      <c r="D12" s="3" t="s">
        <v>88</v>
      </c>
      <c r="E12" s="2">
        <f>C12*B12</f>
        <v>176.38</v>
      </c>
      <c r="F12" s="2">
        <f>E12*1.12</f>
        <v>197.5456</v>
      </c>
    </row>
    <row r="13" spans="1:6" ht="31.5">
      <c r="A13" s="1" t="s">
        <v>0</v>
      </c>
      <c r="B13" s="1">
        <v>2</v>
      </c>
      <c r="C13" s="1">
        <v>88.19</v>
      </c>
      <c r="D13" s="7" t="s">
        <v>13</v>
      </c>
      <c r="E13" s="2">
        <f>C13*B13</f>
        <v>176.38</v>
      </c>
      <c r="F13" s="2">
        <f>E13*1.12</f>
        <v>197.5456</v>
      </c>
    </row>
    <row r="14" spans="1:6" ht="31.5">
      <c r="A14" s="1" t="s">
        <v>0</v>
      </c>
      <c r="B14" s="1">
        <v>5</v>
      </c>
      <c r="C14" s="1">
        <v>11.05</v>
      </c>
      <c r="D14" s="3" t="s">
        <v>28</v>
      </c>
      <c r="E14" s="2">
        <f>C14*B14</f>
        <v>55.25</v>
      </c>
      <c r="F14" s="2">
        <f>E14*1.12</f>
        <v>61.88</v>
      </c>
    </row>
    <row r="15" spans="1:6" ht="31.5">
      <c r="A15" s="1" t="s">
        <v>0</v>
      </c>
      <c r="B15" s="1">
        <v>38</v>
      </c>
      <c r="C15" s="1">
        <v>3</v>
      </c>
      <c r="D15" s="3" t="s">
        <v>57</v>
      </c>
      <c r="E15" s="2">
        <f>C15*B15</f>
        <v>114</v>
      </c>
      <c r="F15" s="2">
        <f>E15*1.12</f>
        <v>127.68</v>
      </c>
    </row>
    <row r="16" spans="1:6" ht="15.75">
      <c r="A16" s="1" t="s">
        <v>0</v>
      </c>
      <c r="B16" s="1">
        <v>8</v>
      </c>
      <c r="C16" s="1">
        <v>3.94</v>
      </c>
      <c r="D16" s="3" t="s">
        <v>74</v>
      </c>
      <c r="E16" s="2">
        <f>C16*B16</f>
        <v>31.52</v>
      </c>
      <c r="F16" s="2">
        <f>E16*1.12</f>
        <v>35.302400000000006</v>
      </c>
    </row>
    <row r="17" spans="1:6" ht="31.5">
      <c r="A17" s="1" t="s">
        <v>0</v>
      </c>
      <c r="B17" s="1">
        <v>1</v>
      </c>
      <c r="C17" s="1">
        <v>81.74</v>
      </c>
      <c r="D17" s="3" t="s">
        <v>64</v>
      </c>
      <c r="E17" s="2">
        <f>C17*B17</f>
        <v>81.74</v>
      </c>
      <c r="F17" s="2">
        <f>E17*1.12</f>
        <v>91.5488</v>
      </c>
    </row>
    <row r="18" spans="1:6" ht="15.75">
      <c r="A18" s="1" t="s">
        <v>0</v>
      </c>
      <c r="B18" s="1">
        <v>2</v>
      </c>
      <c r="C18" s="1">
        <v>39.28</v>
      </c>
      <c r="D18" s="3" t="s">
        <v>63</v>
      </c>
      <c r="E18" s="2">
        <f>C18*B18</f>
        <v>78.56</v>
      </c>
      <c r="F18" s="2">
        <f>E18*1.12</f>
        <v>87.98720000000002</v>
      </c>
    </row>
    <row r="19" spans="1:6" ht="15.75">
      <c r="A19" s="1" t="s">
        <v>0</v>
      </c>
      <c r="B19" s="1">
        <v>3</v>
      </c>
      <c r="C19" s="1">
        <v>78.03</v>
      </c>
      <c r="D19" s="3" t="s">
        <v>68</v>
      </c>
      <c r="E19" s="2">
        <f>C19*B19</f>
        <v>234.09</v>
      </c>
      <c r="F19" s="2">
        <f>E19*1.12</f>
        <v>262.18080000000003</v>
      </c>
    </row>
    <row r="20" spans="1:6" ht="31.5">
      <c r="A20" s="1" t="s">
        <v>0</v>
      </c>
      <c r="B20" s="1">
        <v>4</v>
      </c>
      <c r="C20" s="1">
        <v>29.57</v>
      </c>
      <c r="D20" s="3" t="s">
        <v>62</v>
      </c>
      <c r="E20" s="2">
        <f>C20*B20</f>
        <v>118.28</v>
      </c>
      <c r="F20" s="2">
        <f>E20*1.12</f>
        <v>132.4736</v>
      </c>
    </row>
    <row r="21" spans="1:6" ht="15.75">
      <c r="A21" s="1" t="s">
        <v>0</v>
      </c>
      <c r="B21" s="1">
        <v>5</v>
      </c>
      <c r="C21" s="1">
        <v>7.7</v>
      </c>
      <c r="D21" s="8" t="s">
        <v>55</v>
      </c>
      <c r="E21" s="2">
        <f>C21*B21</f>
        <v>38.5</v>
      </c>
      <c r="F21" s="2">
        <f>E21*1.12</f>
        <v>43.120000000000005</v>
      </c>
    </row>
    <row r="22" spans="1:6" ht="15.75">
      <c r="A22" s="1" t="s">
        <v>0</v>
      </c>
      <c r="B22" s="1">
        <v>3</v>
      </c>
      <c r="C22" s="1">
        <v>10.26</v>
      </c>
      <c r="D22" s="3" t="s">
        <v>54</v>
      </c>
      <c r="E22" s="2">
        <f>C22*B22</f>
        <v>30.78</v>
      </c>
      <c r="F22" s="2">
        <f>E22*1.12</f>
        <v>34.473600000000005</v>
      </c>
    </row>
    <row r="23" spans="1:6" ht="31.5">
      <c r="A23" s="1" t="s">
        <v>0</v>
      </c>
      <c r="B23" s="1">
        <v>4</v>
      </c>
      <c r="C23" s="1">
        <v>16.05</v>
      </c>
      <c r="D23" s="3" t="s">
        <v>6</v>
      </c>
      <c r="E23" s="2">
        <f>C23*B23</f>
        <v>64.2</v>
      </c>
      <c r="F23" s="2">
        <f>E23*1.12</f>
        <v>71.90400000000001</v>
      </c>
    </row>
    <row r="24" spans="1:6" ht="31.5">
      <c r="A24" s="1" t="s">
        <v>0</v>
      </c>
      <c r="B24" s="1">
        <v>1</v>
      </c>
      <c r="C24" s="1">
        <v>30.21</v>
      </c>
      <c r="D24" s="3" t="s">
        <v>26</v>
      </c>
      <c r="E24" s="2">
        <f>C24*B24</f>
        <v>30.21</v>
      </c>
      <c r="F24" s="2">
        <f>E24*1.12</f>
        <v>33.83520000000001</v>
      </c>
    </row>
    <row r="25" spans="1:6" ht="15.75">
      <c r="A25" s="1" t="s">
        <v>0</v>
      </c>
      <c r="B25" s="1">
        <v>2</v>
      </c>
      <c r="C25" s="1">
        <v>14.25</v>
      </c>
      <c r="D25" s="3" t="s">
        <v>3</v>
      </c>
      <c r="E25" s="2">
        <f>C25*B25</f>
        <v>28.5</v>
      </c>
      <c r="F25" s="2">
        <f>E25*1.12</f>
        <v>31.92</v>
      </c>
    </row>
    <row r="26" spans="1:6" ht="31.5">
      <c r="A26" s="1" t="s">
        <v>0</v>
      </c>
      <c r="B26" s="1">
        <v>14</v>
      </c>
      <c r="C26" s="1">
        <v>16.37</v>
      </c>
      <c r="D26" s="3" t="s">
        <v>78</v>
      </c>
      <c r="E26" s="2">
        <f>C26*B26</f>
        <v>229.18</v>
      </c>
      <c r="F26" s="2">
        <f>E26*1.12</f>
        <v>256.68160000000006</v>
      </c>
    </row>
    <row r="27" spans="1:6" ht="31.5">
      <c r="A27" s="1" t="s">
        <v>0</v>
      </c>
      <c r="B27" s="1">
        <v>9</v>
      </c>
      <c r="C27" s="1">
        <v>32.63</v>
      </c>
      <c r="D27" s="3" t="s">
        <v>77</v>
      </c>
      <c r="E27" s="2">
        <f>C27*B27</f>
        <v>293.67</v>
      </c>
      <c r="F27" s="2">
        <f>E27*1.12</f>
        <v>328.91040000000004</v>
      </c>
    </row>
    <row r="28" spans="1:6" ht="31.5">
      <c r="A28" s="1" t="s">
        <v>0</v>
      </c>
      <c r="B28" s="1">
        <v>1</v>
      </c>
      <c r="C28" s="1">
        <v>30.52</v>
      </c>
      <c r="D28" s="3" t="s">
        <v>79</v>
      </c>
      <c r="E28" s="2">
        <f>C28*B28</f>
        <v>30.52</v>
      </c>
      <c r="F28" s="2">
        <f>E28*1.12</f>
        <v>34.1824</v>
      </c>
    </row>
    <row r="29" spans="1:6" ht="31.5">
      <c r="A29" s="1" t="s">
        <v>0</v>
      </c>
      <c r="B29" s="1">
        <v>30</v>
      </c>
      <c r="C29" s="1">
        <v>24.18</v>
      </c>
      <c r="D29" s="3" t="s">
        <v>82</v>
      </c>
      <c r="E29" s="2">
        <f>C29*B29</f>
        <v>725.4</v>
      </c>
      <c r="F29" s="2">
        <f>E29*1.12</f>
        <v>812.4480000000001</v>
      </c>
    </row>
    <row r="30" spans="1:6" ht="31.5">
      <c r="A30" s="1" t="s">
        <v>0</v>
      </c>
      <c r="B30" s="1">
        <v>1</v>
      </c>
      <c r="C30" s="1">
        <v>47.02</v>
      </c>
      <c r="D30" s="3" t="s">
        <v>8</v>
      </c>
      <c r="E30" s="2">
        <f>C30*B30</f>
        <v>47.02</v>
      </c>
      <c r="F30" s="2">
        <f>E30*1.12</f>
        <v>52.662400000000005</v>
      </c>
    </row>
    <row r="31" spans="1:6" ht="31.5">
      <c r="A31" s="1" t="s">
        <v>0</v>
      </c>
      <c r="B31" s="1">
        <v>14</v>
      </c>
      <c r="C31" s="1">
        <v>42.13</v>
      </c>
      <c r="D31" s="3" t="s">
        <v>80</v>
      </c>
      <c r="E31" s="2">
        <f>C31*B31</f>
        <v>589.82</v>
      </c>
      <c r="F31" s="2">
        <f>E31*1.12</f>
        <v>660.5984000000001</v>
      </c>
    </row>
    <row r="32" spans="1:6" ht="31.5">
      <c r="A32" s="1" t="s">
        <v>0</v>
      </c>
      <c r="B32" s="1">
        <v>13</v>
      </c>
      <c r="C32" s="1">
        <v>18.9</v>
      </c>
      <c r="D32" s="3" t="s">
        <v>81</v>
      </c>
      <c r="E32" s="2">
        <f>C32*B32</f>
        <v>245.7</v>
      </c>
      <c r="F32" s="2">
        <f>E32*1.12</f>
        <v>275.184</v>
      </c>
    </row>
    <row r="33" spans="1:6" ht="31.5">
      <c r="A33" s="1" t="s">
        <v>0</v>
      </c>
      <c r="B33" s="1">
        <v>16</v>
      </c>
      <c r="C33" s="1">
        <v>18.9</v>
      </c>
      <c r="D33" s="3" t="s">
        <v>83</v>
      </c>
      <c r="E33" s="2">
        <f>C33*B33</f>
        <v>302.4</v>
      </c>
      <c r="F33" s="2">
        <f>E33*1.12</f>
        <v>338.688</v>
      </c>
    </row>
    <row r="34" spans="1:6" ht="31.5">
      <c r="A34" s="1" t="s">
        <v>0</v>
      </c>
      <c r="B34" s="1">
        <v>6</v>
      </c>
      <c r="C34" s="1">
        <v>44.84</v>
      </c>
      <c r="D34" s="3" t="s">
        <v>5</v>
      </c>
      <c r="E34" s="2">
        <f>C34*B34</f>
        <v>269.04</v>
      </c>
      <c r="F34" s="2">
        <f>E34*1.12</f>
        <v>301.32480000000004</v>
      </c>
    </row>
    <row r="35" spans="1:6" ht="31.5">
      <c r="A35" s="1" t="s">
        <v>0</v>
      </c>
      <c r="B35" s="1">
        <v>5</v>
      </c>
      <c r="C35" s="1">
        <v>27.5</v>
      </c>
      <c r="D35" s="3" t="s">
        <v>12</v>
      </c>
      <c r="E35" s="2">
        <f>C35*B35</f>
        <v>137.5</v>
      </c>
      <c r="F35" s="2">
        <f>E35*1.12</f>
        <v>154.00000000000003</v>
      </c>
    </row>
    <row r="36" spans="1:6" ht="31.5">
      <c r="A36" s="1" t="s">
        <v>0</v>
      </c>
      <c r="B36" s="1">
        <v>2</v>
      </c>
      <c r="C36" s="1">
        <v>24.58</v>
      </c>
      <c r="D36" s="3" t="s">
        <v>17</v>
      </c>
      <c r="E36" s="2">
        <f>C36*B36</f>
        <v>49.16</v>
      </c>
      <c r="F36" s="2">
        <f>E36*1.12</f>
        <v>55.059200000000004</v>
      </c>
    </row>
    <row r="37" spans="1:6" ht="31.5">
      <c r="A37" s="1" t="s">
        <v>0</v>
      </c>
      <c r="B37" s="1">
        <v>2</v>
      </c>
      <c r="C37" s="1">
        <v>79.65</v>
      </c>
      <c r="D37" s="3" t="s">
        <v>46</v>
      </c>
      <c r="E37" s="2">
        <f>C37*B37</f>
        <v>159.3</v>
      </c>
      <c r="F37" s="2">
        <f>E37*1.12</f>
        <v>178.41600000000003</v>
      </c>
    </row>
    <row r="38" spans="1:6" ht="31.5">
      <c r="A38" s="1" t="s">
        <v>0</v>
      </c>
      <c r="B38" s="1">
        <v>1</v>
      </c>
      <c r="C38" s="1">
        <v>153.53</v>
      </c>
      <c r="D38" s="3" t="s">
        <v>36</v>
      </c>
      <c r="E38" s="2">
        <f>C38*B38</f>
        <v>153.53</v>
      </c>
      <c r="F38" s="2">
        <f>E38*1.12</f>
        <v>171.95360000000002</v>
      </c>
    </row>
    <row r="39" spans="1:6" ht="31.5">
      <c r="A39" s="1" t="s">
        <v>0</v>
      </c>
      <c r="B39" s="1">
        <v>1</v>
      </c>
      <c r="C39" s="1">
        <v>22.13</v>
      </c>
      <c r="D39" s="3" t="s">
        <v>20</v>
      </c>
      <c r="E39" s="2">
        <f>C39*B39</f>
        <v>22.13</v>
      </c>
      <c r="F39" s="2">
        <f>E39*1.12</f>
        <v>24.785600000000002</v>
      </c>
    </row>
    <row r="40" spans="1:6" ht="15.75">
      <c r="A40" s="1" t="s">
        <v>0</v>
      </c>
      <c r="B40" s="1">
        <v>6</v>
      </c>
      <c r="C40" s="1">
        <v>4.62</v>
      </c>
      <c r="D40" s="3" t="s">
        <v>16</v>
      </c>
      <c r="E40" s="2">
        <f>C40*B40</f>
        <v>27.72</v>
      </c>
      <c r="F40" s="2">
        <f>E40*1.12</f>
        <v>31.046400000000002</v>
      </c>
    </row>
    <row r="41" spans="1:6" ht="31.5">
      <c r="A41" s="1" t="s">
        <v>0</v>
      </c>
      <c r="B41" s="1">
        <v>21</v>
      </c>
      <c r="C41" s="1">
        <v>29.51</v>
      </c>
      <c r="D41" s="3" t="s">
        <v>43</v>
      </c>
      <c r="E41" s="2">
        <f>C41*B41</f>
        <v>619.71</v>
      </c>
      <c r="F41" s="2">
        <f>E41*1.12</f>
        <v>694.0752000000001</v>
      </c>
    </row>
    <row r="42" spans="1:6" ht="31.5">
      <c r="A42" s="1" t="s">
        <v>0</v>
      </c>
      <c r="B42" s="1">
        <v>6</v>
      </c>
      <c r="C42" s="1">
        <v>29.75</v>
      </c>
      <c r="D42" s="3" t="s">
        <v>53</v>
      </c>
      <c r="E42" s="2">
        <f>C42*B42</f>
        <v>178.5</v>
      </c>
      <c r="F42" s="2">
        <f>E42*1.12</f>
        <v>199.92000000000002</v>
      </c>
    </row>
    <row r="43" spans="1:6" ht="31.5">
      <c r="A43" s="1" t="s">
        <v>0</v>
      </c>
      <c r="B43" s="1">
        <v>1</v>
      </c>
      <c r="C43" s="1">
        <v>56.59</v>
      </c>
      <c r="D43" s="3" t="s">
        <v>71</v>
      </c>
      <c r="E43" s="2">
        <f>C43*B43</f>
        <v>56.59</v>
      </c>
      <c r="F43" s="2">
        <f>E43*1.12</f>
        <v>63.38080000000001</v>
      </c>
    </row>
    <row r="44" spans="1:6" ht="31.5">
      <c r="A44" s="1" t="s">
        <v>0</v>
      </c>
      <c r="B44" s="1">
        <v>5</v>
      </c>
      <c r="C44" s="1">
        <v>25.1</v>
      </c>
      <c r="D44" s="3" t="s">
        <v>58</v>
      </c>
      <c r="E44" s="2">
        <f>C44*B44</f>
        <v>125.5</v>
      </c>
      <c r="F44" s="2">
        <f>E44*1.12</f>
        <v>140.56</v>
      </c>
    </row>
    <row r="45" spans="1:6" ht="31.5">
      <c r="A45" s="1" t="s">
        <v>0</v>
      </c>
      <c r="B45" s="1">
        <v>1</v>
      </c>
      <c r="C45" s="1">
        <v>50.82</v>
      </c>
      <c r="D45" s="3" t="s">
        <v>47</v>
      </c>
      <c r="E45" s="2">
        <f>C45*B45</f>
        <v>50.82</v>
      </c>
      <c r="F45" s="2">
        <f>E45*1.12</f>
        <v>56.918400000000005</v>
      </c>
    </row>
    <row r="46" spans="1:6" ht="31.5">
      <c r="A46" s="1" t="s">
        <v>0</v>
      </c>
      <c r="B46" s="1">
        <v>3</v>
      </c>
      <c r="C46" s="1">
        <v>20.5</v>
      </c>
      <c r="D46" s="3" t="s">
        <v>29</v>
      </c>
      <c r="E46" s="2">
        <f>C46*B46</f>
        <v>61.5</v>
      </c>
      <c r="F46" s="2">
        <f>E46*1.12</f>
        <v>68.88000000000001</v>
      </c>
    </row>
    <row r="47" spans="1:6" ht="31.5">
      <c r="A47" s="1" t="s">
        <v>0</v>
      </c>
      <c r="B47" s="1">
        <v>6</v>
      </c>
      <c r="C47" s="1">
        <v>34.6</v>
      </c>
      <c r="D47" s="3" t="s">
        <v>42</v>
      </c>
      <c r="E47" s="2">
        <f>C47*B47</f>
        <v>207.60000000000002</v>
      </c>
      <c r="F47" s="2">
        <f>E47*1.12</f>
        <v>232.51200000000006</v>
      </c>
    </row>
    <row r="48" spans="1:6" ht="31.5">
      <c r="A48" s="1" t="s">
        <v>0</v>
      </c>
      <c r="B48" s="1">
        <v>4</v>
      </c>
      <c r="C48" s="1">
        <v>24.48</v>
      </c>
      <c r="D48" s="3" t="s">
        <v>25</v>
      </c>
      <c r="E48" s="2">
        <f>C48*B48</f>
        <v>97.92</v>
      </c>
      <c r="F48" s="2">
        <f>E48*1.12</f>
        <v>109.67040000000001</v>
      </c>
    </row>
    <row r="49" spans="1:6" ht="31.5">
      <c r="A49" s="1" t="s">
        <v>0</v>
      </c>
      <c r="B49" s="1">
        <v>2</v>
      </c>
      <c r="C49" s="1">
        <v>80.77</v>
      </c>
      <c r="D49" s="3" t="s">
        <v>51</v>
      </c>
      <c r="E49" s="2">
        <f>C49*B49</f>
        <v>161.54</v>
      </c>
      <c r="F49" s="2">
        <f>E49*1.12</f>
        <v>180.9248</v>
      </c>
    </row>
    <row r="50" spans="1:6" ht="31.5">
      <c r="A50" s="1" t="s">
        <v>0</v>
      </c>
      <c r="B50" s="1">
        <v>8</v>
      </c>
      <c r="C50" s="1">
        <v>38.03</v>
      </c>
      <c r="D50" s="3" t="s">
        <v>50</v>
      </c>
      <c r="E50" s="2">
        <f>C50*B50</f>
        <v>304.24</v>
      </c>
      <c r="F50" s="2">
        <f>E50*1.12</f>
        <v>340.7488</v>
      </c>
    </row>
    <row r="51" spans="1:6" ht="31.5">
      <c r="A51" s="1" t="s">
        <v>0</v>
      </c>
      <c r="B51" s="1">
        <v>15</v>
      </c>
      <c r="C51" s="1">
        <v>11.39</v>
      </c>
      <c r="D51" s="3" t="s">
        <v>24</v>
      </c>
      <c r="E51" s="2">
        <f>C51*B51</f>
        <v>170.85000000000002</v>
      </c>
      <c r="F51" s="2">
        <f>E51*1.12</f>
        <v>191.35200000000003</v>
      </c>
    </row>
    <row r="52" spans="1:6" ht="31.5">
      <c r="A52" s="1" t="s">
        <v>0</v>
      </c>
      <c r="B52" s="1">
        <v>1</v>
      </c>
      <c r="C52" s="1">
        <v>85.07</v>
      </c>
      <c r="D52" s="3" t="s">
        <v>34</v>
      </c>
      <c r="E52" s="2">
        <f>C52*B52</f>
        <v>85.07</v>
      </c>
      <c r="F52" s="2">
        <f>E52*1.12</f>
        <v>95.2784</v>
      </c>
    </row>
    <row r="53" spans="1:6" ht="31.5">
      <c r="A53" s="1" t="s">
        <v>0</v>
      </c>
      <c r="B53" s="1">
        <v>5</v>
      </c>
      <c r="C53" s="1">
        <v>3.88</v>
      </c>
      <c r="D53" s="3" t="s">
        <v>40</v>
      </c>
      <c r="E53" s="2">
        <f>C53*B53</f>
        <v>19.4</v>
      </c>
      <c r="F53" s="2">
        <f>E53*1.12</f>
        <v>21.728</v>
      </c>
    </row>
    <row r="54" spans="1:6" ht="31.5">
      <c r="A54" s="1" t="s">
        <v>0</v>
      </c>
      <c r="B54" s="1">
        <v>90</v>
      </c>
      <c r="C54" s="1">
        <v>1.02</v>
      </c>
      <c r="D54" s="3" t="s">
        <v>38</v>
      </c>
      <c r="E54" s="2">
        <f>C54*B54</f>
        <v>91.8</v>
      </c>
      <c r="F54" s="2">
        <f>E54*1.12</f>
        <v>102.816</v>
      </c>
    </row>
    <row r="55" spans="1:6" ht="47.25">
      <c r="A55" s="1" t="s">
        <v>0</v>
      </c>
      <c r="B55" s="1">
        <v>2</v>
      </c>
      <c r="C55" s="1">
        <v>75</v>
      </c>
      <c r="D55" s="3" t="s">
        <v>22</v>
      </c>
      <c r="E55" s="2">
        <f>C55*B55</f>
        <v>150</v>
      </c>
      <c r="F55" s="2">
        <f>E55*1.12</f>
        <v>168.00000000000003</v>
      </c>
    </row>
    <row r="56" spans="1:6" ht="31.5">
      <c r="A56" s="1" t="s">
        <v>0</v>
      </c>
      <c r="B56" s="1">
        <v>2</v>
      </c>
      <c r="C56" s="1">
        <v>40</v>
      </c>
      <c r="D56" s="3" t="s">
        <v>21</v>
      </c>
      <c r="E56" s="2">
        <f>C56*B56</f>
        <v>80</v>
      </c>
      <c r="F56" s="2">
        <f>E56*1.12</f>
        <v>89.60000000000001</v>
      </c>
    </row>
    <row r="57" spans="1:6" ht="15.75">
      <c r="A57" s="1" t="s">
        <v>0</v>
      </c>
      <c r="B57" s="1">
        <v>3</v>
      </c>
      <c r="C57" s="1">
        <v>11.65</v>
      </c>
      <c r="D57" s="3" t="s">
        <v>2</v>
      </c>
      <c r="E57" s="2">
        <f>C57*B57</f>
        <v>34.95</v>
      </c>
      <c r="F57" s="2">
        <f>E57*1.12</f>
        <v>39.144000000000005</v>
      </c>
    </row>
    <row r="58" spans="1:6" ht="31.5">
      <c r="A58" s="1" t="s">
        <v>0</v>
      </c>
      <c r="B58" s="1">
        <v>8</v>
      </c>
      <c r="C58" s="1">
        <v>8.74</v>
      </c>
      <c r="D58" s="3" t="s">
        <v>41</v>
      </c>
      <c r="E58" s="2">
        <f>C58*B58</f>
        <v>69.92</v>
      </c>
      <c r="F58" s="2">
        <f>E58*1.12</f>
        <v>78.31040000000002</v>
      </c>
    </row>
    <row r="59" spans="1:6" ht="31.5">
      <c r="A59" s="1" t="s">
        <v>0</v>
      </c>
      <c r="B59" s="1">
        <v>9</v>
      </c>
      <c r="C59" s="1">
        <v>67.44</v>
      </c>
      <c r="D59" s="7" t="s">
        <v>27</v>
      </c>
      <c r="E59" s="2">
        <f>C59*B59</f>
        <v>606.96</v>
      </c>
      <c r="F59" s="2">
        <f>E59*1.12</f>
        <v>679.7952000000001</v>
      </c>
    </row>
    <row r="60" spans="1:6" ht="31.5">
      <c r="A60" s="1" t="s">
        <v>0</v>
      </c>
      <c r="B60" s="1">
        <v>1</v>
      </c>
      <c r="C60" s="1">
        <v>34.69</v>
      </c>
      <c r="D60" s="3" t="s">
        <v>44</v>
      </c>
      <c r="E60" s="2">
        <f>C60*B60</f>
        <v>34.69</v>
      </c>
      <c r="F60" s="2">
        <f>E60*1.12</f>
        <v>38.8528</v>
      </c>
    </row>
    <row r="61" spans="1:6" ht="31.5">
      <c r="A61" s="1" t="s">
        <v>0</v>
      </c>
      <c r="B61" s="1">
        <v>2</v>
      </c>
      <c r="C61" s="1">
        <v>30.17</v>
      </c>
      <c r="D61" s="3" t="s">
        <v>4</v>
      </c>
      <c r="E61" s="2">
        <f>C61*B61</f>
        <v>60.34</v>
      </c>
      <c r="F61" s="2">
        <f>E61*1.12</f>
        <v>67.58080000000001</v>
      </c>
    </row>
    <row r="62" spans="1:6" ht="15.75">
      <c r="A62" s="1" t="s">
        <v>0</v>
      </c>
      <c r="B62" s="1">
        <v>3</v>
      </c>
      <c r="C62" s="1">
        <v>22.8</v>
      </c>
      <c r="D62" s="3" t="s">
        <v>49</v>
      </c>
      <c r="E62" s="2">
        <f>C62*B62</f>
        <v>68.4</v>
      </c>
      <c r="F62" s="2">
        <f>E62*1.12</f>
        <v>76.60800000000002</v>
      </c>
    </row>
    <row r="63" spans="1:6" ht="31.5">
      <c r="A63" s="1" t="s">
        <v>0</v>
      </c>
      <c r="B63" s="1">
        <v>5</v>
      </c>
      <c r="C63" s="1">
        <v>22.2</v>
      </c>
      <c r="D63" s="3" t="s">
        <v>39</v>
      </c>
      <c r="E63" s="2">
        <f>C63*B63</f>
        <v>111</v>
      </c>
      <c r="F63" s="2">
        <f>E63*1.12</f>
        <v>124.32000000000001</v>
      </c>
    </row>
    <row r="64" spans="1:6" ht="47.25">
      <c r="A64" s="1" t="s">
        <v>0</v>
      </c>
      <c r="B64" s="1">
        <v>1</v>
      </c>
      <c r="C64" s="1">
        <v>92.87</v>
      </c>
      <c r="D64" s="3" t="s">
        <v>9</v>
      </c>
      <c r="E64" s="2">
        <f>C64*B64</f>
        <v>92.87</v>
      </c>
      <c r="F64" s="2">
        <f>E64*1.12</f>
        <v>104.01440000000001</v>
      </c>
    </row>
    <row r="65" spans="1:6" ht="31.5">
      <c r="A65" s="1" t="s">
        <v>0</v>
      </c>
      <c r="B65" s="1">
        <v>16</v>
      </c>
      <c r="C65" s="1">
        <v>2.97</v>
      </c>
      <c r="D65" s="3" t="s">
        <v>35</v>
      </c>
      <c r="E65" s="2">
        <f>C65*B65</f>
        <v>47.52</v>
      </c>
      <c r="F65" s="2">
        <f>E65*1.12</f>
        <v>53.22240000000001</v>
      </c>
    </row>
    <row r="66" spans="1:6" ht="31.5">
      <c r="A66" s="1" t="s">
        <v>0</v>
      </c>
      <c r="B66" s="1">
        <v>12</v>
      </c>
      <c r="C66" s="1">
        <v>7.19</v>
      </c>
      <c r="D66" s="3" t="s">
        <v>37</v>
      </c>
      <c r="E66" s="2">
        <f>C66*B66</f>
        <v>86.28</v>
      </c>
      <c r="F66" s="2">
        <f>E66*1.12</f>
        <v>96.63360000000002</v>
      </c>
    </row>
    <row r="67" spans="1:6" ht="31.5">
      <c r="A67" s="1" t="s">
        <v>0</v>
      </c>
      <c r="B67" s="1">
        <v>5</v>
      </c>
      <c r="C67" s="1">
        <v>9.6</v>
      </c>
      <c r="D67" s="3" t="s">
        <v>76</v>
      </c>
      <c r="E67" s="2">
        <f>C67*B67</f>
        <v>48</v>
      </c>
      <c r="F67" s="2">
        <f>E67*1.12</f>
        <v>53.760000000000005</v>
      </c>
    </row>
    <row r="68" spans="1:6" ht="31.5">
      <c r="A68" s="1" t="s">
        <v>0</v>
      </c>
      <c r="B68" s="1">
        <v>24</v>
      </c>
      <c r="C68" s="1">
        <v>5.68</v>
      </c>
      <c r="D68" s="3" t="s">
        <v>67</v>
      </c>
      <c r="E68" s="2">
        <f>C68*B68</f>
        <v>136.32</v>
      </c>
      <c r="F68" s="2">
        <f>E68*1.12</f>
        <v>152.6784</v>
      </c>
    </row>
    <row r="69" spans="1:6" ht="31.5">
      <c r="A69" s="1" t="s">
        <v>0</v>
      </c>
      <c r="B69" s="1">
        <v>23</v>
      </c>
      <c r="C69" s="1">
        <v>3.88</v>
      </c>
      <c r="D69" s="3" t="s">
        <v>69</v>
      </c>
      <c r="E69" s="2">
        <f>C69*B69</f>
        <v>89.24</v>
      </c>
      <c r="F69" s="2">
        <f>E69*1.12</f>
        <v>99.9488</v>
      </c>
    </row>
    <row r="70" spans="1:6" ht="31.5">
      <c r="A70" s="1" t="s">
        <v>0</v>
      </c>
      <c r="B70" s="1">
        <v>9</v>
      </c>
      <c r="C70" s="1">
        <v>6.77</v>
      </c>
      <c r="D70" s="3" t="s">
        <v>65</v>
      </c>
      <c r="E70" s="2">
        <f>C70*B70</f>
        <v>60.92999999999999</v>
      </c>
      <c r="F70" s="2">
        <f>E70*1.12</f>
        <v>68.24159999999999</v>
      </c>
    </row>
    <row r="71" spans="1:6" ht="31.5">
      <c r="A71" s="1" t="s">
        <v>0</v>
      </c>
      <c r="B71" s="1">
        <v>19</v>
      </c>
      <c r="C71" s="1">
        <v>5.42</v>
      </c>
      <c r="D71" s="3" t="s">
        <v>66</v>
      </c>
      <c r="E71" s="2">
        <f>C71*B71</f>
        <v>102.98</v>
      </c>
      <c r="F71" s="2">
        <f>E71*1.12</f>
        <v>115.33760000000001</v>
      </c>
    </row>
    <row r="72" spans="1:6" ht="31.5">
      <c r="A72" s="1" t="s">
        <v>0</v>
      </c>
      <c r="B72" s="1">
        <v>18</v>
      </c>
      <c r="C72" s="1">
        <v>6.97</v>
      </c>
      <c r="D72" s="3" t="s">
        <v>70</v>
      </c>
      <c r="E72" s="2">
        <f>C72*B72</f>
        <v>125.46</v>
      </c>
      <c r="F72" s="2">
        <f>E72*1.12</f>
        <v>140.5152</v>
      </c>
    </row>
    <row r="73" spans="1:6" ht="31.5">
      <c r="A73" s="1" t="s">
        <v>0</v>
      </c>
      <c r="B73" s="1">
        <v>7</v>
      </c>
      <c r="C73" s="1">
        <v>22.7</v>
      </c>
      <c r="D73" s="3" t="s">
        <v>72</v>
      </c>
      <c r="E73" s="2">
        <f>C73*B73</f>
        <v>158.9</v>
      </c>
      <c r="F73" s="2">
        <f>E73*1.12</f>
        <v>177.96800000000002</v>
      </c>
    </row>
    <row r="74" spans="1:6" ht="31.5">
      <c r="A74" s="1" t="s">
        <v>0</v>
      </c>
      <c r="B74" s="1">
        <v>12</v>
      </c>
      <c r="C74" s="1">
        <v>8.33</v>
      </c>
      <c r="D74" s="3" t="s">
        <v>73</v>
      </c>
      <c r="E74" s="2">
        <f>C74*B74</f>
        <v>99.96000000000001</v>
      </c>
      <c r="F74" s="2">
        <f>E74*1.12</f>
        <v>111.95520000000002</v>
      </c>
    </row>
    <row r="75" spans="1:6" ht="15.75">
      <c r="A75" s="1" t="s">
        <v>0</v>
      </c>
      <c r="B75" s="1">
        <v>7</v>
      </c>
      <c r="C75" s="1">
        <v>13.33</v>
      </c>
      <c r="D75" s="3" t="s">
        <v>7</v>
      </c>
      <c r="E75" s="2">
        <f>C75*B75</f>
        <v>93.31</v>
      </c>
      <c r="F75" s="2">
        <f>E75*1.12</f>
        <v>104.50720000000001</v>
      </c>
    </row>
    <row r="76" spans="1:6" ht="15.75">
      <c r="A76" s="1" t="s">
        <v>0</v>
      </c>
      <c r="B76" s="1">
        <v>2</v>
      </c>
      <c r="C76" s="1">
        <v>128.4</v>
      </c>
      <c r="D76" s="3" t="s">
        <v>31</v>
      </c>
      <c r="E76" s="2">
        <f>C76*B76</f>
        <v>256.8</v>
      </c>
      <c r="F76" s="2">
        <f>E76*1.12</f>
        <v>287.61600000000004</v>
      </c>
    </row>
    <row r="77" spans="1:6" ht="31.5">
      <c r="A77" s="1" t="s">
        <v>0</v>
      </c>
      <c r="B77" s="1">
        <v>17</v>
      </c>
      <c r="C77" s="1">
        <v>4.86</v>
      </c>
      <c r="D77" s="3" t="s">
        <v>87</v>
      </c>
      <c r="E77" s="2">
        <f>C77*B77</f>
        <v>82.62</v>
      </c>
      <c r="F77" s="2">
        <f>E77*1.12</f>
        <v>92.53440000000002</v>
      </c>
    </row>
    <row r="78" spans="1:6" ht="31.5">
      <c r="A78" s="1" t="s">
        <v>0</v>
      </c>
      <c r="B78" s="1">
        <v>3</v>
      </c>
      <c r="C78" s="1">
        <v>3.08</v>
      </c>
      <c r="D78" s="3" t="s">
        <v>85</v>
      </c>
      <c r="E78" s="2">
        <f>C78*B78</f>
        <v>9.24</v>
      </c>
      <c r="F78" s="2">
        <f>E78*1.12</f>
        <v>10.3488</v>
      </c>
    </row>
    <row r="79" spans="1:6" ht="31.5">
      <c r="A79" s="1" t="s">
        <v>0</v>
      </c>
      <c r="B79" s="1">
        <v>25</v>
      </c>
      <c r="C79" s="1">
        <v>12.22</v>
      </c>
      <c r="D79" s="3" t="s">
        <v>86</v>
      </c>
      <c r="E79" s="2">
        <f>C79*B79</f>
        <v>305.5</v>
      </c>
      <c r="F79" s="2">
        <f>E79*1.12</f>
        <v>342.16</v>
      </c>
    </row>
    <row r="80" spans="1:6" ht="31.5">
      <c r="A80" s="1" t="s">
        <v>0</v>
      </c>
      <c r="B80" s="1">
        <v>3</v>
      </c>
      <c r="C80" s="1">
        <v>40.02</v>
      </c>
      <c r="D80" s="3" t="s">
        <v>84</v>
      </c>
      <c r="E80" s="2">
        <f>C80*B80</f>
        <v>120.06</v>
      </c>
      <c r="F80" s="2">
        <f>E80*1.12</f>
        <v>134.46720000000002</v>
      </c>
    </row>
    <row r="81" spans="1:6" ht="31.5">
      <c r="A81" s="1" t="s">
        <v>0</v>
      </c>
      <c r="B81" s="1">
        <v>1</v>
      </c>
      <c r="C81" s="1">
        <v>99.5</v>
      </c>
      <c r="D81" s="3" t="s">
        <v>45</v>
      </c>
      <c r="E81" s="2">
        <f>C81*B81</f>
        <v>99.5</v>
      </c>
      <c r="F81" s="2">
        <f>E81*1.12</f>
        <v>111.44000000000001</v>
      </c>
    </row>
    <row r="82" spans="1:6" ht="31.5">
      <c r="A82" s="1" t="s">
        <v>0</v>
      </c>
      <c r="B82" s="1">
        <v>9</v>
      </c>
      <c r="C82" s="1">
        <v>34.77</v>
      </c>
      <c r="D82" s="3" t="s">
        <v>61</v>
      </c>
      <c r="E82" s="2">
        <f>C82*B82</f>
        <v>312.93</v>
      </c>
      <c r="F82" s="2">
        <f>E82*1.12</f>
        <v>350.4816</v>
      </c>
    </row>
    <row r="83" spans="1:6" ht="31.5">
      <c r="A83" s="1" t="s">
        <v>0</v>
      </c>
      <c r="B83" s="1">
        <v>2</v>
      </c>
      <c r="C83" s="1">
        <v>41.3</v>
      </c>
      <c r="D83" s="3" t="s">
        <v>52</v>
      </c>
      <c r="E83" s="2">
        <f>C83*B83</f>
        <v>82.6</v>
      </c>
      <c r="F83" s="2">
        <f>E83*1.12</f>
        <v>92.512</v>
      </c>
    </row>
    <row r="84" spans="1:6" ht="31.5">
      <c r="A84" s="1" t="s">
        <v>0</v>
      </c>
      <c r="B84" s="1">
        <v>6</v>
      </c>
      <c r="C84" s="1">
        <v>30.12</v>
      </c>
      <c r="D84" s="3" t="s">
        <v>10</v>
      </c>
      <c r="E84" s="2">
        <f>C84*B84</f>
        <v>180.72</v>
      </c>
      <c r="F84" s="2">
        <f>E84*1.12</f>
        <v>202.40640000000002</v>
      </c>
    </row>
    <row r="85" spans="1:6" ht="63">
      <c r="A85" s="1" t="s">
        <v>0</v>
      </c>
      <c r="B85" s="1">
        <v>10</v>
      </c>
      <c r="C85" s="1">
        <v>37.57</v>
      </c>
      <c r="D85" s="3" t="s">
        <v>18</v>
      </c>
      <c r="E85" s="2">
        <f>C85*B85</f>
        <v>375.7</v>
      </c>
      <c r="F85" s="2">
        <f>E85*1.12</f>
        <v>420.78400000000005</v>
      </c>
    </row>
    <row r="86" spans="1:6" ht="31.5">
      <c r="A86" s="1" t="s">
        <v>0</v>
      </c>
      <c r="B86" s="1">
        <v>4</v>
      </c>
      <c r="C86" s="1">
        <v>25.55</v>
      </c>
      <c r="D86" s="3" t="s">
        <v>33</v>
      </c>
      <c r="E86" s="2">
        <f>C86*B86</f>
        <v>102.2</v>
      </c>
      <c r="F86" s="2">
        <f>E86*1.12</f>
        <v>114.46400000000001</v>
      </c>
    </row>
    <row r="87" spans="1:6" ht="31.5">
      <c r="A87" s="1" t="s">
        <v>0</v>
      </c>
      <c r="B87" s="1">
        <v>4</v>
      </c>
      <c r="C87" s="1">
        <v>25.55</v>
      </c>
      <c r="D87" s="3" t="s">
        <v>32</v>
      </c>
      <c r="E87" s="2">
        <f>C87*B87</f>
        <v>102.2</v>
      </c>
      <c r="F87" s="2">
        <f>E87*1.12</f>
        <v>114.46400000000001</v>
      </c>
    </row>
    <row r="88" spans="1:6" ht="31.5">
      <c r="A88" s="1" t="s">
        <v>0</v>
      </c>
      <c r="B88" s="1">
        <v>13</v>
      </c>
      <c r="C88" s="1">
        <v>20.91</v>
      </c>
      <c r="D88" s="7" t="s">
        <v>11</v>
      </c>
      <c r="E88" s="2">
        <f>C88*B88</f>
        <v>271.83</v>
      </c>
      <c r="F88" s="2">
        <f>E88*1.12</f>
        <v>304.44960000000003</v>
      </c>
    </row>
    <row r="89" spans="1:6" ht="31.5">
      <c r="A89" s="3" t="s">
        <v>0</v>
      </c>
      <c r="B89" s="3">
        <v>3</v>
      </c>
      <c r="C89" s="1">
        <v>44.11</v>
      </c>
      <c r="D89" s="3" t="s">
        <v>19</v>
      </c>
      <c r="E89" s="2">
        <f>C89*B89</f>
        <v>132.32999999999998</v>
      </c>
      <c r="F89" s="2">
        <f>E89*1.12</f>
        <v>148.2096</v>
      </c>
    </row>
    <row r="92" ht="15.75">
      <c r="G92">
        <f>ROUNDUP(SUBTOTAL(9,F2:F64022),0)</f>
        <v>14001</v>
      </c>
    </row>
  </sheetData>
  <autoFilter ref="A1:F8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василий</cp:lastModifiedBy>
  <dcterms:created xsi:type="dcterms:W3CDTF">2012-11-22T13:21:47Z</dcterms:created>
  <dcterms:modified xsi:type="dcterms:W3CDTF">2012-11-24T04:03:37Z</dcterms:modified>
  <cp:category/>
  <cp:version/>
  <cp:contentType/>
  <cp:contentStatus/>
</cp:coreProperties>
</file>