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11" windowWidth="19440" windowHeight="12660" activeTab="0"/>
  </bookViews>
  <sheets>
    <sheet name="прайс  осень 2012  " sheetId="1" r:id="rId1"/>
    <sheet name="Лист1" sheetId="2" r:id="rId2"/>
  </sheets>
  <definedNames>
    <definedName name="_xlnm.Print_Titles" localSheetId="0">'прайс  осень 2012  '!$11:$13</definedName>
  </definedNames>
  <calcPr fullCalcOnLoad="1" refMode="R1C1"/>
</workbook>
</file>

<file path=xl/sharedStrings.xml><?xml version="1.0" encoding="utf-8"?>
<sst xmlns="http://schemas.openxmlformats.org/spreadsheetml/2006/main" count="393" uniqueCount="88">
  <si>
    <t xml:space="preserve">Приложение №1 </t>
  </si>
  <si>
    <t>Покупатель</t>
  </si>
  <si>
    <t>Адрес</t>
  </si>
  <si>
    <t>Тел./Факс</t>
  </si>
  <si>
    <t>№ п/п</t>
  </si>
  <si>
    <t>Артикул ткани</t>
  </si>
  <si>
    <t>Цена  заказа</t>
  </si>
  <si>
    <t>размеры</t>
  </si>
  <si>
    <t>ИТОГО:</t>
  </si>
  <si>
    <t xml:space="preserve">к-во </t>
  </si>
  <si>
    <t>сумма</t>
  </si>
  <si>
    <t>х</t>
  </si>
  <si>
    <t>Общая сумма заказа</t>
  </si>
  <si>
    <t>сумма прописью</t>
  </si>
  <si>
    <t>ПРОДАВЕЦ</t>
  </si>
  <si>
    <t>ПОКУПАТЕЛЬ</t>
  </si>
  <si>
    <t>К оплате:</t>
  </si>
  <si>
    <t>38</t>
  </si>
  <si>
    <t>Пальто КМ13098D Piac коричневый</t>
  </si>
  <si>
    <t>Пальто КМ13107 Atena песочный</t>
  </si>
  <si>
    <t>Пальто КМ13107 Atena бежевый</t>
  </si>
  <si>
    <t>Пальто  КМ12045 Opal aнтрацит</t>
  </si>
  <si>
    <t>Пальто  КМ12031 Trilly розовый меланж</t>
  </si>
  <si>
    <t xml:space="preserve">Пальто  КМ12031 Trilly серый меланж </t>
  </si>
  <si>
    <t>Пальто  КМ13127 12171 серый</t>
  </si>
  <si>
    <t>Пальто  КМ13127 12171 черный</t>
  </si>
  <si>
    <t>Пальто  КМ13116 12171 черный</t>
  </si>
  <si>
    <t xml:space="preserve">Пальто  КМ13109 cв.серый </t>
  </si>
  <si>
    <t>Пальто  КМ13109 черный</t>
  </si>
  <si>
    <t>Пальто  КМ12025 Trilly серый меланж</t>
  </si>
  <si>
    <t>Пальто  КМ12025 Trilly синий меланж</t>
  </si>
  <si>
    <t>Пальто  КМ13118 12171 св.серый</t>
  </si>
  <si>
    <t>Пальто КМ13155K 12171  серый</t>
  </si>
  <si>
    <t>Пальто КМ13155K 12171  черный</t>
  </si>
  <si>
    <t>Пальто КМ13147-1К VB оранжевый</t>
  </si>
  <si>
    <t>Пальто КМ13147-1К VB бирюзовый</t>
  </si>
  <si>
    <t>Пальто КМ13153 4886 т.трюфель</t>
  </si>
  <si>
    <t>Пальто КМ13162 4886 черный</t>
  </si>
  <si>
    <t>Пальто КМ12087D  12171 черный</t>
  </si>
  <si>
    <t xml:space="preserve">Пальто КМ12087D  12171 св.серый </t>
  </si>
  <si>
    <t>Пальто КМ12062 MTR черный</t>
  </si>
  <si>
    <t xml:space="preserve">Пальто КМ12062 MTR бежевый </t>
  </si>
  <si>
    <t>Пальто КМ12062 MTR бурый</t>
  </si>
  <si>
    <t>Пальто КМ12091 MTR зелено-синий</t>
  </si>
  <si>
    <t>Пальто КМ12091 MTR бурый</t>
  </si>
  <si>
    <t>Пальто КМ12091 MTR бежевый</t>
  </si>
  <si>
    <t>Пальто КМ13119 MTR черный</t>
  </si>
  <si>
    <t>Пальто КМ13119 MTR бурый</t>
  </si>
  <si>
    <t>Подпись _________________ И.П.Кутов А.В.</t>
  </si>
  <si>
    <t>Срок поставки:  .2013 - .2013</t>
  </si>
  <si>
    <t xml:space="preserve">    к Договор №    -         /         13                                                                                                от  " ______"   ______________ 2013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</si>
  <si>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</si>
  <si>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</si>
  <si>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</si>
  <si>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</si>
  <si>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</si>
  <si>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</si>
  <si>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</si>
  <si>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</si>
  <si>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</si>
  <si>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</si>
  <si>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</si>
  <si>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</si>
  <si>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</si>
  <si>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</si>
  <si>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</si>
  <si>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</si>
  <si>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</si>
  <si>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</si>
  <si>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</si>
  <si>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</si>
  <si>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24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</si>
  <si>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</si>
  <si>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</si>
  <si>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</si>
  <si>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</si>
  <si>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</si>
  <si>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</si>
  <si>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</si>
  <si>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</si>
  <si>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</si>
  <si>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</si>
  <si>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</si>
  <si>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Пальто КМ13098D Piac молочный</t>
  </si>
  <si>
    <t>Пальто утепл.  КМ11006 MTR бежевый</t>
  </si>
  <si>
    <t>Пальто КМ13119 MTR  бежевый</t>
  </si>
  <si>
    <t>Пальто  КМ13116 12171 cерый</t>
  </si>
  <si>
    <t>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</si>
</sst>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 style="medium"/>
      <right style="thin">
        <color rgb="FF000000"/>
      </right>
      <top/>
      <bottom/>
    </border>
    <border>
      <left style="medium"/>
      <right style="medium"/>
      <top style="medium">
        <color indexed="8"/>
      </top>
      <bottom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ck"/>
      <right style="thick"/>
      <top style="thick"/>
      <bottom/>
    </border>
    <border>
      <left/>
      <right style="thick"/>
      <top style="medium"/>
      <bottom style="thick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ck"/>
      <top/>
      <bottom style="thick"/>
    </border>
    <border>
      <left/>
      <right/>
      <top style="thin">
        <color rgb="FF000000"/>
      </top>
      <bottom/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>
        <color rgb="FF000000"/>
      </top>
      <bottom/>
    </border>
    <border>
      <left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9" fontId="3" fillId="0" borderId="0" xfId="52" applyNumberFormat="1" applyFont="1" applyAlignment="1">
      <alignment horizontal="center" vertical="center" textRotation="90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3" fontId="4" fillId="0" borderId="0" xfId="52" applyNumberFormat="1" applyFont="1" applyAlignment="1">
      <alignment vertical="center"/>
      <protection/>
    </xf>
    <xf numFmtId="3" fontId="2" fillId="0" borderId="0" xfId="52" applyNumberFormat="1" applyFont="1" applyAlignment="1">
      <alignment vertical="center"/>
      <protection/>
    </xf>
    <xf numFmtId="1" fontId="3" fillId="0" borderId="10" xfId="52" applyNumberFormat="1" applyFont="1" applyBorder="1" applyAlignment="1">
      <alignment vertical="center"/>
      <protection/>
    </xf>
    <xf numFmtId="3" fontId="3" fillId="0" borderId="10" xfId="52" applyNumberFormat="1" applyFont="1" applyBorder="1" applyAlignment="1">
      <alignment vertical="center"/>
      <protection/>
    </xf>
    <xf numFmtId="1" fontId="5" fillId="0" borderId="0" xfId="52" applyNumberFormat="1" applyFont="1" applyAlignment="1">
      <alignment horizontal="center" vertical="center"/>
      <protection/>
    </xf>
    <xf numFmtId="3" fontId="5" fillId="0" borderId="0" xfId="52" applyNumberFormat="1" applyFont="1" applyAlignment="1">
      <alignment horizontal="center" vertical="center"/>
      <protection/>
    </xf>
    <xf numFmtId="1" fontId="4" fillId="0" borderId="10" xfId="52" applyNumberFormat="1" applyFont="1" applyBorder="1" applyAlignment="1">
      <alignment vertical="center"/>
      <protection/>
    </xf>
    <xf numFmtId="3" fontId="4" fillId="0" borderId="10" xfId="52" applyNumberFormat="1" applyFont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3" fontId="4" fillId="0" borderId="12" xfId="52" applyNumberFormat="1" applyFont="1" applyBorder="1" applyAlignment="1">
      <alignment horizontal="center" vertical="center" wrapText="1"/>
      <protection/>
    </xf>
    <xf numFmtId="3" fontId="4" fillId="0" borderId="13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3" fontId="3" fillId="0" borderId="18" xfId="52" applyNumberFormat="1" applyFont="1" applyFill="1" applyBorder="1" applyAlignment="1">
      <alignment vertical="center"/>
      <protection/>
    </xf>
    <xf numFmtId="3" fontId="4" fillId="0" borderId="19" xfId="52" applyNumberFormat="1" applyFont="1" applyBorder="1" applyAlignment="1">
      <alignment horizontal="center" vertical="center"/>
      <protection/>
    </xf>
    <xf numFmtId="3" fontId="4" fillId="0" borderId="20" xfId="52" applyNumberFormat="1" applyFont="1" applyBorder="1" applyAlignment="1">
      <alignment horizontal="center" vertical="center"/>
      <protection/>
    </xf>
    <xf numFmtId="3" fontId="4" fillId="0" borderId="21" xfId="52" applyNumberFormat="1" applyFont="1" applyBorder="1" applyAlignment="1">
      <alignment horizontal="center" vertical="center"/>
      <protection/>
    </xf>
    <xf numFmtId="3" fontId="4" fillId="0" borderId="22" xfId="52" applyNumberFormat="1" applyFont="1" applyBorder="1" applyAlignment="1">
      <alignment horizontal="center" vertical="center"/>
      <protection/>
    </xf>
    <xf numFmtId="3" fontId="4" fillId="0" borderId="23" xfId="52" applyNumberFormat="1" applyFont="1" applyBorder="1" applyAlignment="1">
      <alignment horizontal="center" vertical="center"/>
      <protection/>
    </xf>
    <xf numFmtId="3" fontId="4" fillId="0" borderId="24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3" fontId="4" fillId="0" borderId="0" xfId="52" applyNumberFormat="1" applyFont="1" applyBorder="1" applyAlignment="1">
      <alignment vertical="center"/>
      <protection/>
    </xf>
    <xf numFmtId="0" fontId="3" fillId="0" borderId="0" xfId="52" applyFont="1" applyAlignment="1">
      <alignment horizontal="center" vertical="center" textRotation="90"/>
      <protection/>
    </xf>
    <xf numFmtId="2" fontId="4" fillId="0" borderId="10" xfId="52" applyNumberFormat="1" applyFont="1" applyBorder="1" applyAlignment="1">
      <alignment horizontal="left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3" fontId="4" fillId="0" borderId="0" xfId="52" applyNumberFormat="1" applyFont="1" applyAlignment="1">
      <alignment horizontal="left" vertical="center"/>
      <protection/>
    </xf>
    <xf numFmtId="2" fontId="4" fillId="0" borderId="0" xfId="52" applyNumberFormat="1" applyFont="1" applyAlignment="1">
      <alignment horizontal="left" vertical="center"/>
      <protection/>
    </xf>
    <xf numFmtId="2" fontId="3" fillId="0" borderId="0" xfId="52" applyNumberFormat="1" applyFont="1" applyAlignment="1">
      <alignment horizontal="left" vertical="center"/>
      <protection/>
    </xf>
    <xf numFmtId="3" fontId="3" fillId="0" borderId="0" xfId="52" applyNumberFormat="1" applyFont="1" applyAlignment="1">
      <alignment horizontal="left" vertical="center"/>
      <protection/>
    </xf>
    <xf numFmtId="2" fontId="4" fillId="0" borderId="0" xfId="52" applyNumberFormat="1" applyFont="1" applyAlignment="1">
      <alignment vertical="center"/>
      <protection/>
    </xf>
    <xf numFmtId="0" fontId="4" fillId="0" borderId="0" xfId="52" applyFont="1" applyAlignment="1" applyProtection="1">
      <alignment vertical="center"/>
      <protection locked="0"/>
    </xf>
    <xf numFmtId="3" fontId="4" fillId="0" borderId="0" xfId="52" applyNumberFormat="1" applyFont="1" applyAlignment="1" applyProtection="1">
      <alignment vertical="center"/>
      <protection locked="0"/>
    </xf>
    <xf numFmtId="0" fontId="4" fillId="0" borderId="0" xfId="52" applyFont="1" applyAlignment="1" applyProtection="1">
      <alignment horizontal="left" vertical="center"/>
      <protection locked="0"/>
    </xf>
    <xf numFmtId="3" fontId="4" fillId="0" borderId="0" xfId="52" applyNumberFormat="1" applyFont="1" applyAlignment="1" applyProtection="1">
      <alignment horizontal="left" vertical="center"/>
      <protection locked="0"/>
    </xf>
    <xf numFmtId="0" fontId="7" fillId="0" borderId="0" xfId="52" applyFont="1" applyAlignment="1">
      <alignment vertical="center"/>
      <protection/>
    </xf>
    <xf numFmtId="0" fontId="7" fillId="0" borderId="0" xfId="52" applyFont="1" applyFill="1" applyAlignment="1">
      <alignment vertical="center"/>
      <protection/>
    </xf>
    <xf numFmtId="0" fontId="3" fillId="0" borderId="1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1" fontId="3" fillId="0" borderId="0" xfId="52" applyNumberFormat="1" applyFont="1" applyAlignment="1">
      <alignment horizontal="center" vertical="center"/>
      <protection/>
    </xf>
    <xf numFmtId="3" fontId="3" fillId="0" borderId="19" xfId="52" applyNumberFormat="1" applyFont="1" applyBorder="1" applyAlignment="1">
      <alignment horizontal="center" vertical="center"/>
      <protection/>
    </xf>
    <xf numFmtId="3" fontId="3" fillId="0" borderId="10" xfId="52" applyNumberFormat="1" applyFont="1" applyBorder="1" applyAlignment="1">
      <alignment horizontal="left" vertical="center"/>
      <protection/>
    </xf>
    <xf numFmtId="3" fontId="3" fillId="0" borderId="0" xfId="52" applyNumberFormat="1" applyFont="1" applyAlignment="1">
      <alignment vertical="center"/>
      <protection/>
    </xf>
    <xf numFmtId="0" fontId="8" fillId="0" borderId="10" xfId="0" applyFont="1" applyBorder="1" applyAlignment="1">
      <alignment horizontal="left" vertical="center"/>
    </xf>
    <xf numFmtId="0" fontId="4" fillId="0" borderId="25" xfId="52" applyFont="1" applyBorder="1" applyAlignment="1">
      <alignment horizontal="center" vertical="center"/>
      <protection/>
    </xf>
    <xf numFmtId="3" fontId="2" fillId="0" borderId="0" xfId="52" applyNumberFormat="1" applyFont="1" applyFill="1" applyAlignment="1">
      <alignment vertical="center"/>
      <protection/>
    </xf>
    <xf numFmtId="3" fontId="4" fillId="0" borderId="10" xfId="52" applyNumberFormat="1" applyFont="1" applyFill="1" applyBorder="1" applyAlignment="1">
      <alignment vertical="center"/>
      <protection/>
    </xf>
    <xf numFmtId="3" fontId="4" fillId="0" borderId="0" xfId="52" applyNumberFormat="1" applyFont="1" applyFill="1" applyAlignment="1">
      <alignment vertical="center"/>
      <protection/>
    </xf>
    <xf numFmtId="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3" fontId="3" fillId="0" borderId="26" xfId="52" applyNumberFormat="1" applyFont="1" applyBorder="1" applyAlignment="1">
      <alignment vertical="center"/>
      <protection/>
    </xf>
    <xf numFmtId="3" fontId="4" fillId="0" borderId="26" xfId="52" applyNumberFormat="1" applyFont="1" applyBorder="1" applyAlignment="1">
      <alignment vertical="center"/>
      <protection/>
    </xf>
    <xf numFmtId="0" fontId="4" fillId="0" borderId="26" xfId="52" applyFont="1" applyBorder="1" applyAlignment="1">
      <alignment vertical="center"/>
      <protection/>
    </xf>
    <xf numFmtId="0" fontId="9" fillId="0" borderId="26" xfId="0" applyFont="1" applyBorder="1" applyAlignment="1">
      <alignment horizontal="center" vertical="center"/>
    </xf>
    <xf numFmtId="0" fontId="4" fillId="0" borderId="25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3" fontId="3" fillId="0" borderId="28" xfId="52" applyNumberFormat="1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33" borderId="29" xfId="52" applyFont="1" applyFill="1" applyBorder="1" applyAlignment="1">
      <alignment horizontal="center" vertical="center"/>
      <protection/>
    </xf>
    <xf numFmtId="3" fontId="3" fillId="0" borderId="24" xfId="52" applyNumberFormat="1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horizontal="left" vertical="center"/>
    </xf>
    <xf numFmtId="1" fontId="3" fillId="0" borderId="29" xfId="52" applyNumberFormat="1" applyFont="1" applyBorder="1" applyAlignment="1">
      <alignment horizontal="center" vertical="center"/>
      <protection/>
    </xf>
    <xf numFmtId="0" fontId="7" fillId="0" borderId="31" xfId="0" applyFont="1" applyFill="1" applyBorder="1" applyAlignment="1">
      <alignment horizontal="left" vertical="center"/>
    </xf>
    <xf numFmtId="1" fontId="3" fillId="0" borderId="32" xfId="52" applyNumberFormat="1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  <xf numFmtId="3" fontId="3" fillId="0" borderId="32" xfId="52" applyNumberFormat="1" applyFont="1" applyFill="1" applyBorder="1" applyAlignment="1">
      <alignment horizontal="center" vertical="center"/>
      <protection/>
    </xf>
    <xf numFmtId="3" fontId="3" fillId="0" borderId="33" xfId="52" applyNumberFormat="1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horizontal="left" vertical="center"/>
    </xf>
    <xf numFmtId="1" fontId="3" fillId="0" borderId="35" xfId="52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horizontal="center" vertical="center"/>
      <protection/>
    </xf>
    <xf numFmtId="0" fontId="7" fillId="33" borderId="30" xfId="0" applyFont="1" applyFill="1" applyBorder="1" applyAlignment="1">
      <alignment horizontal="left" vertical="center"/>
    </xf>
    <xf numFmtId="1" fontId="3" fillId="0" borderId="29" xfId="52" applyNumberFormat="1" applyFont="1" applyFill="1" applyBorder="1" applyAlignment="1">
      <alignment horizontal="center" vertical="center" wrapText="1"/>
      <protection/>
    </xf>
    <xf numFmtId="1" fontId="3" fillId="33" borderId="29" xfId="52" applyNumberFormat="1" applyFont="1" applyFill="1" applyBorder="1" applyAlignment="1">
      <alignment horizontal="center" vertical="center"/>
      <protection/>
    </xf>
    <xf numFmtId="0" fontId="7" fillId="33" borderId="30" xfId="52" applyFont="1" applyFill="1" applyBorder="1" applyAlignment="1">
      <alignment horizontal="left" vertical="center"/>
      <protection/>
    </xf>
    <xf numFmtId="1" fontId="3" fillId="0" borderId="36" xfId="52" applyNumberFormat="1" applyFont="1" applyFill="1" applyBorder="1" applyAlignment="1">
      <alignment horizontal="center" vertical="center" wrapText="1"/>
      <protection/>
    </xf>
    <xf numFmtId="49" fontId="3" fillId="0" borderId="37" xfId="52" applyNumberFormat="1" applyFont="1" applyFill="1" applyBorder="1" applyAlignment="1">
      <alignment vertical="center" textRotation="90"/>
      <protection/>
    </xf>
    <xf numFmtId="49" fontId="3" fillId="0" borderId="0" xfId="52" applyNumberFormat="1" applyFont="1" applyFill="1" applyBorder="1" applyAlignment="1">
      <alignment vertical="center" textRotation="90"/>
      <protection/>
    </xf>
    <xf numFmtId="49" fontId="3" fillId="0" borderId="19" xfId="52" applyNumberFormat="1" applyFont="1" applyFill="1" applyBorder="1" applyAlignment="1">
      <alignment vertical="center" textRotation="90"/>
      <protection/>
    </xf>
    <xf numFmtId="0" fontId="7" fillId="34" borderId="38" xfId="0" applyFont="1" applyFill="1" applyBorder="1" applyAlignment="1">
      <alignment horizontal="left" vertical="center"/>
    </xf>
    <xf numFmtId="0" fontId="7" fillId="34" borderId="39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0" fontId="7" fillId="34" borderId="30" xfId="52" applyFont="1" applyFill="1" applyBorder="1" applyAlignment="1">
      <alignment horizontal="left" vertical="center"/>
      <protection/>
    </xf>
    <xf numFmtId="0" fontId="4" fillId="0" borderId="0" xfId="52" applyFont="1" applyAlignment="1" applyProtection="1">
      <alignment horizontal="left" vertical="center"/>
      <protection locked="0"/>
    </xf>
    <xf numFmtId="0" fontId="6" fillId="0" borderId="4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9" fontId="9" fillId="0" borderId="15" xfId="0" applyNumberFormat="1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3" fontId="3" fillId="0" borderId="10" xfId="52" applyNumberFormat="1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4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 wrapText="1"/>
      <protection/>
    </xf>
    <xf numFmtId="1" fontId="5" fillId="0" borderId="40" xfId="0" applyNumberFormat="1" applyFont="1" applyBorder="1" applyAlignment="1">
      <alignment horizontal="center" vertical="center"/>
    </xf>
    <xf numFmtId="49" fontId="3" fillId="0" borderId="46" xfId="52" applyNumberFormat="1" applyFont="1" applyBorder="1" applyAlignment="1">
      <alignment horizontal="center" vertical="center" textRotation="90" wrapText="1"/>
      <protection/>
    </xf>
    <xf numFmtId="49" fontId="3" fillId="0" borderId="47" xfId="52" applyNumberFormat="1" applyFont="1" applyBorder="1" applyAlignment="1">
      <alignment horizontal="center" vertical="center" textRotation="90" wrapText="1"/>
      <protection/>
    </xf>
    <xf numFmtId="0" fontId="3" fillId="0" borderId="48" xfId="52" applyFont="1" applyBorder="1" applyAlignment="1">
      <alignment horizontal="center" vertical="center"/>
      <protection/>
    </xf>
    <xf numFmtId="0" fontId="3" fillId="0" borderId="49" xfId="52" applyFont="1" applyBorder="1" applyAlignment="1">
      <alignment horizontal="center" vertical="center"/>
      <protection/>
    </xf>
    <xf numFmtId="1" fontId="43" fillId="0" borderId="50" xfId="52" applyNumberFormat="1" applyFont="1" applyBorder="1" applyAlignment="1">
      <alignment horizontal="center" vertical="center" wrapText="1"/>
      <protection/>
    </xf>
    <xf numFmtId="1" fontId="43" fillId="0" borderId="51" xfId="52" applyNumberFormat="1" applyFont="1" applyBorder="1" applyAlignment="1">
      <alignment horizontal="center" vertical="center" wrapText="1"/>
      <protection/>
    </xf>
    <xf numFmtId="3" fontId="4" fillId="0" borderId="43" xfId="52" applyNumberFormat="1" applyFont="1" applyBorder="1" applyAlignment="1">
      <alignment horizontal="center" vertical="center"/>
      <protection/>
    </xf>
    <xf numFmtId="3" fontId="4" fillId="0" borderId="52" xfId="52" applyNumberFormat="1" applyFont="1" applyBorder="1" applyAlignment="1">
      <alignment horizontal="center" vertical="center"/>
      <protection/>
    </xf>
    <xf numFmtId="3" fontId="4" fillId="0" borderId="12" xfId="52" applyNumberFormat="1" applyFont="1" applyBorder="1" applyAlignment="1">
      <alignment horizontal="center" vertical="center"/>
      <protection/>
    </xf>
    <xf numFmtId="3" fontId="4" fillId="0" borderId="53" xfId="52" applyNumberFormat="1" applyFont="1" applyBorder="1" applyAlignment="1">
      <alignment horizontal="center" vertical="center"/>
      <protection/>
    </xf>
    <xf numFmtId="0" fontId="3" fillId="0" borderId="54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59</xdr:row>
      <xdr:rowOff>142875</xdr:rowOff>
    </xdr:from>
    <xdr:ext cx="790575" cy="28575"/>
    <xdr:sp>
      <xdr:nvSpPr>
        <xdr:cNvPr id="1" name="TextBox 1"/>
        <xdr:cNvSpPr txBox="1">
          <a:spLocks noChangeArrowheads="1"/>
        </xdr:cNvSpPr>
      </xdr:nvSpPr>
      <xdr:spPr>
        <a:xfrm>
          <a:off x="5838825" y="16611600"/>
          <a:ext cx="790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142875</xdr:rowOff>
    </xdr:from>
    <xdr:ext cx="790575" cy="28575"/>
    <xdr:sp>
      <xdr:nvSpPr>
        <xdr:cNvPr id="2" name="TextBox 2"/>
        <xdr:cNvSpPr txBox="1">
          <a:spLocks noChangeArrowheads="1"/>
        </xdr:cNvSpPr>
      </xdr:nvSpPr>
      <xdr:spPr>
        <a:xfrm>
          <a:off x="5838825" y="16611600"/>
          <a:ext cx="790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142875</xdr:rowOff>
    </xdr:from>
    <xdr:ext cx="790575" cy="28575"/>
    <xdr:sp>
      <xdr:nvSpPr>
        <xdr:cNvPr id="3" name="TextBox 3"/>
        <xdr:cNvSpPr txBox="1">
          <a:spLocks noChangeArrowheads="1"/>
        </xdr:cNvSpPr>
      </xdr:nvSpPr>
      <xdr:spPr>
        <a:xfrm>
          <a:off x="5838825" y="16611600"/>
          <a:ext cx="790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2"/>
  <sheetViews>
    <sheetView tabSelected="1"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C1" sqref="C1"/>
      <selection pane="bottomLeft" activeCell="A29" sqref="A29"/>
      <selection pane="bottomRight" activeCell="B37" sqref="B37"/>
    </sheetView>
  </sheetViews>
  <sheetFormatPr defaultColWidth="9.140625" defaultRowHeight="15"/>
  <cols>
    <col min="1" max="1" width="5.28125" style="1" customWidth="1"/>
    <col min="2" max="2" width="54.00390625" style="48" customWidth="1"/>
    <col min="3" max="3" width="8.8515625" style="52" customWidth="1"/>
    <col min="4" max="4" width="4.421875" style="3" hidden="1" customWidth="1"/>
    <col min="5" max="5" width="9.7109375" style="3" customWidth="1"/>
    <col min="6" max="6" width="4.421875" style="3" hidden="1" customWidth="1"/>
    <col min="7" max="7" width="9.7109375" style="3" customWidth="1"/>
    <col min="8" max="8" width="4.421875" style="3" hidden="1" customWidth="1"/>
    <col min="9" max="9" width="9.7109375" style="3" customWidth="1"/>
    <col min="10" max="10" width="4.421875" style="3" hidden="1" customWidth="1"/>
    <col min="11" max="11" width="9.7109375" style="3" customWidth="1"/>
    <col min="12" max="12" width="4.421875" style="3" hidden="1" customWidth="1"/>
    <col min="13" max="13" width="9.7109375" style="3" customWidth="1"/>
    <col min="14" max="14" width="4.421875" style="3" hidden="1" customWidth="1"/>
    <col min="15" max="15" width="9.7109375" style="3" customWidth="1"/>
    <col min="16" max="16" width="4.421875" style="3" hidden="1" customWidth="1"/>
    <col min="17" max="17" width="9.7109375" style="3" customWidth="1"/>
    <col min="18" max="18" width="4.421875" style="3" hidden="1" customWidth="1"/>
    <col min="19" max="19" width="9.7109375" style="3" customWidth="1"/>
    <col min="20" max="20" width="4.421875" style="3" hidden="1" customWidth="1"/>
    <col min="21" max="21" width="9.7109375" style="3" customWidth="1"/>
    <col min="22" max="22" width="4.421875" style="3" hidden="1" customWidth="1"/>
    <col min="23" max="23" width="9.7109375" style="3" customWidth="1"/>
    <col min="24" max="24" width="4.421875" style="3" hidden="1" customWidth="1"/>
    <col min="25" max="25" width="9.7109375" style="3" customWidth="1"/>
    <col min="26" max="26" width="4.421875" style="3" hidden="1" customWidth="1"/>
    <col min="27" max="27" width="9.7109375" style="3" customWidth="1"/>
    <col min="28" max="28" width="9.7109375" style="14" customWidth="1"/>
    <col min="29" max="29" width="12.8515625" style="14" customWidth="1"/>
    <col min="30" max="16384" width="9.140625" style="4" customWidth="1"/>
  </cols>
  <sheetData>
    <row r="1" spans="2:29" ht="15.75">
      <c r="B1" s="32"/>
      <c r="C1" s="51"/>
      <c r="L1" s="116" t="s">
        <v>0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2:29" ht="25.5" customHeight="1">
      <c r="B2" s="47"/>
      <c r="C2" s="51"/>
      <c r="L2" s="117" t="s">
        <v>50</v>
      </c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2:29" ht="4.5" customHeight="1">
      <c r="B3" s="47"/>
      <c r="C3" s="51"/>
      <c r="R3" s="5"/>
      <c r="S3" s="2"/>
      <c r="T3" s="2"/>
      <c r="U3" s="2"/>
      <c r="V3" s="2"/>
      <c r="W3" s="2"/>
      <c r="X3" s="2"/>
      <c r="Y3" s="2"/>
      <c r="Z3" s="2"/>
      <c r="AA3" s="2"/>
      <c r="AB3" s="6"/>
      <c r="AC3" s="58"/>
    </row>
    <row r="4" spans="2:29" ht="20.25">
      <c r="B4" s="31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1"/>
      <c r="Q4" s="61"/>
      <c r="R4" s="61"/>
      <c r="S4" s="61"/>
      <c r="T4" s="7"/>
      <c r="U4" s="7"/>
      <c r="V4" s="7"/>
      <c r="W4" s="7"/>
      <c r="X4" s="7"/>
      <c r="Y4" s="7"/>
      <c r="Z4" s="7"/>
      <c r="AA4" s="7"/>
      <c r="AB4" s="8"/>
      <c r="AC4" s="59"/>
    </row>
    <row r="5" spans="2:29" ht="6.75" customHeight="1">
      <c r="B5" s="31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9"/>
      <c r="U5" s="9"/>
      <c r="V5" s="9"/>
      <c r="W5" s="9"/>
      <c r="X5" s="9"/>
      <c r="Y5" s="9"/>
      <c r="Z5" s="9"/>
      <c r="AA5" s="9"/>
      <c r="AB5" s="10"/>
      <c r="AC5" s="60"/>
    </row>
    <row r="6" spans="2:29" ht="15.75">
      <c r="B6" s="31" t="s">
        <v>2</v>
      </c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7"/>
      <c r="U6" s="7"/>
      <c r="V6" s="7"/>
      <c r="W6" s="7"/>
      <c r="X6" s="7"/>
      <c r="Y6" s="7"/>
      <c r="Z6" s="7"/>
      <c r="AA6" s="7"/>
      <c r="AB6" s="8"/>
      <c r="AC6" s="59"/>
    </row>
    <row r="7" spans="2:29" ht="15.75">
      <c r="B7" s="31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11"/>
      <c r="U7" s="11"/>
      <c r="V7" s="11"/>
      <c r="W7" s="11"/>
      <c r="X7" s="11"/>
      <c r="Y7" s="11"/>
      <c r="Z7" s="11"/>
      <c r="AA7" s="11"/>
      <c r="AB7" s="12"/>
      <c r="AC7" s="59"/>
    </row>
    <row r="8" spans="2:29" ht="15.75">
      <c r="B8" s="31" t="s">
        <v>3</v>
      </c>
      <c r="C8" s="6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7"/>
      <c r="U8" s="7"/>
      <c r="V8" s="7"/>
      <c r="W8" s="7"/>
      <c r="X8" s="7"/>
      <c r="Y8" s="7"/>
      <c r="Z8" s="7"/>
      <c r="AA8" s="7"/>
      <c r="AB8" s="8"/>
      <c r="AC8" s="59"/>
    </row>
    <row r="9" ht="6" customHeight="1"/>
    <row r="10" ht="6" customHeight="1" thickBot="1"/>
    <row r="11" spans="1:29" ht="18" customHeight="1" thickBot="1">
      <c r="A11" s="119" t="s">
        <v>4</v>
      </c>
      <c r="B11" s="121" t="s">
        <v>5</v>
      </c>
      <c r="C11" s="123" t="s">
        <v>6</v>
      </c>
      <c r="D11" s="111" t="s">
        <v>7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73"/>
      <c r="W11" s="73"/>
      <c r="X11" s="74"/>
      <c r="Y11" s="74"/>
      <c r="Z11" s="57"/>
      <c r="AA11" s="57"/>
      <c r="AB11" s="125" t="s">
        <v>8</v>
      </c>
      <c r="AC11" s="126"/>
    </row>
    <row r="12" spans="1:29" ht="54" customHeight="1" thickBot="1">
      <c r="A12" s="120"/>
      <c r="B12" s="122"/>
      <c r="C12" s="124"/>
      <c r="D12" s="109">
        <v>40</v>
      </c>
      <c r="E12" s="110"/>
      <c r="F12" s="109">
        <v>42</v>
      </c>
      <c r="G12" s="110"/>
      <c r="H12" s="129">
        <v>44</v>
      </c>
      <c r="I12" s="129"/>
      <c r="J12" s="114">
        <v>46</v>
      </c>
      <c r="K12" s="115"/>
      <c r="L12" s="129">
        <v>48</v>
      </c>
      <c r="M12" s="129"/>
      <c r="N12" s="109">
        <v>50</v>
      </c>
      <c r="O12" s="110"/>
      <c r="P12" s="109">
        <v>52</v>
      </c>
      <c r="Q12" s="110"/>
      <c r="R12" s="129">
        <v>54</v>
      </c>
      <c r="S12" s="129"/>
      <c r="T12" s="109">
        <v>56</v>
      </c>
      <c r="U12" s="110"/>
      <c r="V12" s="114">
        <v>58</v>
      </c>
      <c r="W12" s="115"/>
      <c r="X12" s="114">
        <v>60</v>
      </c>
      <c r="Y12" s="115"/>
      <c r="Z12" s="114">
        <v>62</v>
      </c>
      <c r="AA12" s="115"/>
      <c r="AB12" s="127"/>
      <c r="AC12" s="128"/>
    </row>
    <row r="13" spans="1:29" s="19" customFormat="1" ht="19.5" customHeight="1" thickBot="1">
      <c r="A13" s="120"/>
      <c r="B13" s="122"/>
      <c r="C13" s="124"/>
      <c r="D13" s="75">
        <v>164</v>
      </c>
      <c r="E13" s="20">
        <v>170</v>
      </c>
      <c r="F13" s="75">
        <v>164</v>
      </c>
      <c r="G13" s="20">
        <v>170</v>
      </c>
      <c r="H13" s="15">
        <v>164</v>
      </c>
      <c r="I13" s="16">
        <v>170</v>
      </c>
      <c r="J13" s="75">
        <v>164</v>
      </c>
      <c r="K13" s="20">
        <v>170</v>
      </c>
      <c r="L13" s="15">
        <v>164</v>
      </c>
      <c r="M13" s="16">
        <v>170</v>
      </c>
      <c r="N13" s="75">
        <v>164</v>
      </c>
      <c r="O13" s="20">
        <v>170</v>
      </c>
      <c r="P13" s="75">
        <v>164</v>
      </c>
      <c r="Q13" s="20">
        <v>170</v>
      </c>
      <c r="R13" s="15">
        <v>164</v>
      </c>
      <c r="S13" s="16">
        <v>170</v>
      </c>
      <c r="T13" s="75">
        <v>164</v>
      </c>
      <c r="U13" s="20">
        <v>170</v>
      </c>
      <c r="V13" s="22">
        <v>164</v>
      </c>
      <c r="W13" s="23">
        <v>170</v>
      </c>
      <c r="X13" s="22">
        <v>164</v>
      </c>
      <c r="Y13" s="23">
        <v>170</v>
      </c>
      <c r="Z13" s="22">
        <v>164</v>
      </c>
      <c r="AA13" s="23">
        <v>170</v>
      </c>
      <c r="AB13" s="17" t="s">
        <v>9</v>
      </c>
      <c r="AC13" s="18" t="s">
        <v>10</v>
      </c>
    </row>
    <row r="14" spans="1:29" s="13" customFormat="1" ht="25.5" customHeight="1" thickBot="1" thickTop="1">
      <c r="A14" s="96" t="s">
        <v>51</v>
      </c>
      <c r="B14" s="99" t="s">
        <v>18</v>
      </c>
      <c r="C14" s="95">
        <v>11400</v>
      </c>
      <c r="D14" s="77"/>
      <c r="E14" s="77" t="s">
        <v>11</v>
      </c>
      <c r="F14" s="77"/>
      <c r="G14" s="77"/>
      <c r="H14" s="77"/>
      <c r="I14" s="77" t="s">
        <v>11</v>
      </c>
      <c r="J14" s="77"/>
      <c r="K14" s="77" t="s">
        <v>11</v>
      </c>
      <c r="L14" s="77"/>
      <c r="M14" s="77"/>
      <c r="N14" s="77"/>
      <c r="O14" s="77"/>
      <c r="P14" s="77"/>
      <c r="Q14" s="77"/>
      <c r="R14" s="77"/>
      <c r="S14" s="77"/>
      <c r="T14" s="77"/>
      <c r="U14" s="77" t="s">
        <v>11</v>
      </c>
      <c r="V14" s="77" t="s">
        <v>11</v>
      </c>
      <c r="W14" s="77" t="s">
        <v>11</v>
      </c>
      <c r="X14" s="77" t="s">
        <v>11</v>
      </c>
      <c r="Y14" s="77" t="s">
        <v>11</v>
      </c>
      <c r="Z14" s="77" t="s">
        <v>11</v>
      </c>
      <c r="AA14" s="77" t="s">
        <v>11</v>
      </c>
      <c r="AB14" s="21">
        <v>0</v>
      </c>
      <c r="AC14" s="76">
        <f>AB14*C14</f>
        <v>0</v>
      </c>
    </row>
    <row r="15" spans="1:29" s="13" customFormat="1" ht="25.5" customHeight="1" thickBot="1" thickTop="1">
      <c r="A15" s="97" t="s">
        <v>52</v>
      </c>
      <c r="B15" s="100" t="s">
        <v>83</v>
      </c>
      <c r="C15" s="95">
        <v>11400</v>
      </c>
      <c r="D15" s="79"/>
      <c r="E15" s="79" t="s">
        <v>11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 t="s">
        <v>11</v>
      </c>
      <c r="V15" s="79" t="s">
        <v>11</v>
      </c>
      <c r="W15" s="79" t="s">
        <v>11</v>
      </c>
      <c r="X15" s="79" t="s">
        <v>11</v>
      </c>
      <c r="Y15" s="79" t="s">
        <v>11</v>
      </c>
      <c r="Z15" s="79" t="s">
        <v>11</v>
      </c>
      <c r="AA15" s="79" t="s">
        <v>11</v>
      </c>
      <c r="AB15" s="21">
        <f aca="true" t="shared" si="0" ref="AB15:AB47">SUM(D15:AA15)</f>
        <v>0</v>
      </c>
      <c r="AC15" s="76">
        <f aca="true" t="shared" si="1" ref="AC15:AC47">AB15*C15</f>
        <v>0</v>
      </c>
    </row>
    <row r="16" spans="1:29" s="13" customFormat="1" ht="25.5" customHeight="1" thickBot="1" thickTop="1">
      <c r="A16" s="96" t="s">
        <v>53</v>
      </c>
      <c r="B16" s="101" t="s">
        <v>19</v>
      </c>
      <c r="C16" s="92">
        <v>13100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 t="s">
        <v>11</v>
      </c>
      <c r="P16" s="77"/>
      <c r="Q16" s="77" t="s">
        <v>11</v>
      </c>
      <c r="R16" s="77"/>
      <c r="S16" s="77" t="s">
        <v>11</v>
      </c>
      <c r="T16" s="77"/>
      <c r="U16" s="77" t="s">
        <v>11</v>
      </c>
      <c r="V16" s="77" t="s">
        <v>11</v>
      </c>
      <c r="W16" s="77" t="s">
        <v>11</v>
      </c>
      <c r="X16" s="77" t="s">
        <v>11</v>
      </c>
      <c r="Y16" s="77" t="s">
        <v>11</v>
      </c>
      <c r="Z16" s="77" t="s">
        <v>11</v>
      </c>
      <c r="AA16" s="77" t="s">
        <v>11</v>
      </c>
      <c r="AB16" s="21">
        <f t="shared" si="0"/>
        <v>0</v>
      </c>
      <c r="AC16" s="76">
        <f t="shared" si="1"/>
        <v>0</v>
      </c>
    </row>
    <row r="17" spans="1:29" ht="25.5" customHeight="1" thickBot="1" thickTop="1">
      <c r="A17" s="97" t="s">
        <v>54</v>
      </c>
      <c r="B17" s="91" t="s">
        <v>20</v>
      </c>
      <c r="C17" s="93">
        <v>13100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 t="s">
        <v>11</v>
      </c>
      <c r="P17" s="79"/>
      <c r="Q17" s="79" t="s">
        <v>11</v>
      </c>
      <c r="R17" s="79"/>
      <c r="S17" s="79" t="s">
        <v>11</v>
      </c>
      <c r="T17" s="79"/>
      <c r="U17" s="79" t="s">
        <v>11</v>
      </c>
      <c r="V17" s="79" t="s">
        <v>11</v>
      </c>
      <c r="W17" s="79" t="s">
        <v>11</v>
      </c>
      <c r="X17" s="79" t="s">
        <v>11</v>
      </c>
      <c r="Y17" s="79" t="s">
        <v>11</v>
      </c>
      <c r="Z17" s="79" t="s">
        <v>11</v>
      </c>
      <c r="AA17" s="79" t="s">
        <v>11</v>
      </c>
      <c r="AB17" s="21">
        <f t="shared" si="0"/>
        <v>0</v>
      </c>
      <c r="AC17" s="76">
        <f t="shared" si="1"/>
        <v>0</v>
      </c>
    </row>
    <row r="18" spans="1:29" ht="25.5" customHeight="1" thickBot="1" thickTop="1">
      <c r="A18" s="96" t="s">
        <v>55</v>
      </c>
      <c r="B18" s="101" t="s">
        <v>21</v>
      </c>
      <c r="C18" s="82">
        <v>13500</v>
      </c>
      <c r="D18" s="77"/>
      <c r="E18" s="78" t="s">
        <v>11</v>
      </c>
      <c r="F18" s="77"/>
      <c r="G18" s="78"/>
      <c r="H18" s="77"/>
      <c r="I18" s="78"/>
      <c r="J18" s="77"/>
      <c r="K18" s="78"/>
      <c r="L18" s="77"/>
      <c r="M18" s="78"/>
      <c r="N18" s="77"/>
      <c r="O18" s="78"/>
      <c r="P18" s="77"/>
      <c r="Q18" s="78" t="s">
        <v>11</v>
      </c>
      <c r="R18" s="77"/>
      <c r="S18" s="78" t="s">
        <v>11</v>
      </c>
      <c r="T18" s="77"/>
      <c r="U18" s="78" t="s">
        <v>11</v>
      </c>
      <c r="V18" s="77" t="s">
        <v>11</v>
      </c>
      <c r="W18" s="78" t="s">
        <v>11</v>
      </c>
      <c r="X18" s="77" t="s">
        <v>11</v>
      </c>
      <c r="Y18" s="78" t="s">
        <v>11</v>
      </c>
      <c r="Z18" s="77" t="s">
        <v>11</v>
      </c>
      <c r="AA18" s="78" t="s">
        <v>11</v>
      </c>
      <c r="AB18" s="21">
        <f t="shared" si="0"/>
        <v>0</v>
      </c>
      <c r="AC18" s="76">
        <f t="shared" si="1"/>
        <v>0</v>
      </c>
    </row>
    <row r="19" spans="1:29" ht="25.5" customHeight="1" thickBot="1" thickTop="1">
      <c r="A19" s="97" t="s">
        <v>56</v>
      </c>
      <c r="B19" s="91" t="s">
        <v>22</v>
      </c>
      <c r="C19" s="93">
        <v>4500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 t="s">
        <v>11</v>
      </c>
      <c r="R19" s="79"/>
      <c r="S19" s="79" t="s">
        <v>11</v>
      </c>
      <c r="T19" s="79"/>
      <c r="U19" s="79" t="s">
        <v>11</v>
      </c>
      <c r="V19" s="79" t="s">
        <v>11</v>
      </c>
      <c r="W19" s="79" t="s">
        <v>11</v>
      </c>
      <c r="X19" s="79" t="s">
        <v>11</v>
      </c>
      <c r="Y19" s="79" t="s">
        <v>11</v>
      </c>
      <c r="Z19" s="79" t="s">
        <v>11</v>
      </c>
      <c r="AA19" s="79" t="s">
        <v>11</v>
      </c>
      <c r="AB19" s="21">
        <f t="shared" si="0"/>
        <v>0</v>
      </c>
      <c r="AC19" s="76">
        <f t="shared" si="1"/>
        <v>0</v>
      </c>
    </row>
    <row r="20" spans="1:29" ht="25.5" customHeight="1" thickBot="1" thickTop="1">
      <c r="A20" s="96" t="s">
        <v>57</v>
      </c>
      <c r="B20" s="101" t="s">
        <v>23</v>
      </c>
      <c r="C20" s="82">
        <v>4500</v>
      </c>
      <c r="D20" s="77"/>
      <c r="E20" s="78"/>
      <c r="F20" s="77"/>
      <c r="G20" s="78"/>
      <c r="H20" s="77"/>
      <c r="I20" s="78"/>
      <c r="J20" s="77"/>
      <c r="K20" s="78"/>
      <c r="L20" s="77"/>
      <c r="M20" s="78"/>
      <c r="N20" s="77"/>
      <c r="O20" s="77"/>
      <c r="P20" s="77"/>
      <c r="Q20" s="78" t="s">
        <v>11</v>
      </c>
      <c r="R20" s="77"/>
      <c r="S20" s="78" t="s">
        <v>11</v>
      </c>
      <c r="T20" s="77"/>
      <c r="U20" s="78" t="s">
        <v>11</v>
      </c>
      <c r="V20" s="77" t="s">
        <v>11</v>
      </c>
      <c r="W20" s="78" t="s">
        <v>11</v>
      </c>
      <c r="X20" s="77" t="s">
        <v>11</v>
      </c>
      <c r="Y20" s="78" t="s">
        <v>11</v>
      </c>
      <c r="Z20" s="77" t="s">
        <v>11</v>
      </c>
      <c r="AA20" s="78" t="s">
        <v>11</v>
      </c>
      <c r="AB20" s="21">
        <f t="shared" si="0"/>
        <v>0</v>
      </c>
      <c r="AC20" s="76">
        <f t="shared" si="1"/>
        <v>0</v>
      </c>
    </row>
    <row r="21" spans="1:29" ht="25.5" customHeight="1" thickBot="1" thickTop="1">
      <c r="A21" s="97" t="s">
        <v>58</v>
      </c>
      <c r="B21" s="91" t="s">
        <v>24</v>
      </c>
      <c r="C21" s="93">
        <v>6800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 t="s">
        <v>11</v>
      </c>
      <c r="R21" s="79"/>
      <c r="S21" s="79" t="s">
        <v>11</v>
      </c>
      <c r="T21" s="79"/>
      <c r="U21" s="79" t="s">
        <v>11</v>
      </c>
      <c r="V21" s="79" t="s">
        <v>11</v>
      </c>
      <c r="W21" s="79" t="s">
        <v>11</v>
      </c>
      <c r="X21" s="79" t="s">
        <v>11</v>
      </c>
      <c r="Y21" s="79" t="s">
        <v>11</v>
      </c>
      <c r="Z21" s="79" t="s">
        <v>11</v>
      </c>
      <c r="AA21" s="79" t="s">
        <v>11</v>
      </c>
      <c r="AB21" s="21">
        <f t="shared" si="0"/>
        <v>0</v>
      </c>
      <c r="AC21" s="76">
        <f t="shared" si="1"/>
        <v>0</v>
      </c>
    </row>
    <row r="22" spans="1:29" ht="25.5" customHeight="1" thickBot="1" thickTop="1">
      <c r="A22" s="96" t="s">
        <v>59</v>
      </c>
      <c r="B22" s="101" t="s">
        <v>25</v>
      </c>
      <c r="C22" s="82">
        <v>6800</v>
      </c>
      <c r="D22" s="77"/>
      <c r="E22" s="77"/>
      <c r="F22" s="77"/>
      <c r="G22" s="78"/>
      <c r="H22" s="77"/>
      <c r="I22" s="78"/>
      <c r="J22" s="77"/>
      <c r="K22" s="78"/>
      <c r="L22" s="77"/>
      <c r="M22" s="78"/>
      <c r="N22" s="77"/>
      <c r="O22" s="78"/>
      <c r="P22" s="77"/>
      <c r="Q22" s="78" t="s">
        <v>11</v>
      </c>
      <c r="R22" s="77"/>
      <c r="S22" s="78" t="s">
        <v>11</v>
      </c>
      <c r="T22" s="77"/>
      <c r="U22" s="78" t="s">
        <v>11</v>
      </c>
      <c r="V22" s="77" t="s">
        <v>11</v>
      </c>
      <c r="W22" s="78" t="s">
        <v>11</v>
      </c>
      <c r="X22" s="77" t="s">
        <v>11</v>
      </c>
      <c r="Y22" s="78" t="s">
        <v>11</v>
      </c>
      <c r="Z22" s="77" t="s">
        <v>11</v>
      </c>
      <c r="AA22" s="78" t="s">
        <v>11</v>
      </c>
      <c r="AB22" s="21">
        <f t="shared" si="0"/>
        <v>0</v>
      </c>
      <c r="AC22" s="76">
        <f t="shared" si="1"/>
        <v>0</v>
      </c>
    </row>
    <row r="23" spans="1:29" ht="25.5" customHeight="1" thickBot="1" thickTop="1">
      <c r="A23" s="97" t="s">
        <v>60</v>
      </c>
      <c r="B23" s="91" t="s">
        <v>26</v>
      </c>
      <c r="C23" s="93">
        <v>5700</v>
      </c>
      <c r="D23" s="79"/>
      <c r="E23" s="79" t="s">
        <v>11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 t="s">
        <v>11</v>
      </c>
      <c r="V23" s="79" t="s">
        <v>11</v>
      </c>
      <c r="W23" s="79" t="s">
        <v>11</v>
      </c>
      <c r="X23" s="79" t="s">
        <v>11</v>
      </c>
      <c r="Y23" s="79" t="s">
        <v>11</v>
      </c>
      <c r="Z23" s="79" t="s">
        <v>11</v>
      </c>
      <c r="AA23" s="79" t="s">
        <v>11</v>
      </c>
      <c r="AB23" s="21">
        <f t="shared" si="0"/>
        <v>0</v>
      </c>
      <c r="AC23" s="76">
        <f t="shared" si="1"/>
        <v>0</v>
      </c>
    </row>
    <row r="24" spans="1:29" ht="25.5" customHeight="1" thickBot="1" thickTop="1">
      <c r="A24" s="96" t="s">
        <v>61</v>
      </c>
      <c r="B24" s="91" t="s">
        <v>86</v>
      </c>
      <c r="C24" s="93">
        <v>5700</v>
      </c>
      <c r="D24" s="79"/>
      <c r="E24" s="79" t="s">
        <v>11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 t="s">
        <v>11</v>
      </c>
      <c r="V24" s="79" t="s">
        <v>11</v>
      </c>
      <c r="W24" s="79" t="s">
        <v>11</v>
      </c>
      <c r="X24" s="79" t="s">
        <v>11</v>
      </c>
      <c r="Y24" s="79" t="s">
        <v>11</v>
      </c>
      <c r="Z24" s="79" t="s">
        <v>11</v>
      </c>
      <c r="AA24" s="79" t="s">
        <v>11</v>
      </c>
      <c r="AB24" s="21">
        <f>SUM(D24:AA24)</f>
        <v>0</v>
      </c>
      <c r="AC24" s="76">
        <f>AB24*C24</f>
        <v>0</v>
      </c>
    </row>
    <row r="25" spans="1:29" ht="25.5" customHeight="1" thickBot="1" thickTop="1">
      <c r="A25" s="97" t="s">
        <v>62</v>
      </c>
      <c r="B25" s="101" t="s">
        <v>27</v>
      </c>
      <c r="C25" s="82">
        <v>13500</v>
      </c>
      <c r="D25" s="77"/>
      <c r="E25" s="78" t="s">
        <v>11</v>
      </c>
      <c r="F25" s="77"/>
      <c r="G25" s="78"/>
      <c r="H25" s="77"/>
      <c r="I25" s="78"/>
      <c r="J25" s="77"/>
      <c r="K25" s="78"/>
      <c r="L25" s="77"/>
      <c r="M25" s="78"/>
      <c r="N25" s="77"/>
      <c r="O25" s="78"/>
      <c r="P25" s="77"/>
      <c r="Q25" s="78"/>
      <c r="R25" s="77"/>
      <c r="S25" s="78" t="s">
        <v>11</v>
      </c>
      <c r="T25" s="77"/>
      <c r="U25" s="78" t="s">
        <v>11</v>
      </c>
      <c r="V25" s="77" t="s">
        <v>11</v>
      </c>
      <c r="W25" s="78" t="s">
        <v>11</v>
      </c>
      <c r="X25" s="77" t="s">
        <v>11</v>
      </c>
      <c r="Y25" s="78" t="s">
        <v>11</v>
      </c>
      <c r="Z25" s="77" t="s">
        <v>11</v>
      </c>
      <c r="AA25" s="78" t="s">
        <v>11</v>
      </c>
      <c r="AB25" s="21">
        <f t="shared" si="0"/>
        <v>0</v>
      </c>
      <c r="AC25" s="76">
        <f t="shared" si="1"/>
        <v>0</v>
      </c>
    </row>
    <row r="26" spans="1:29" ht="25.5" customHeight="1" thickBot="1" thickTop="1">
      <c r="A26" s="96" t="s">
        <v>63</v>
      </c>
      <c r="B26" s="91" t="s">
        <v>28</v>
      </c>
      <c r="C26" s="93">
        <v>13500</v>
      </c>
      <c r="D26" s="79"/>
      <c r="E26" s="79" t="s">
        <v>11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 t="s">
        <v>11</v>
      </c>
      <c r="T26" s="79"/>
      <c r="U26" s="79" t="s">
        <v>11</v>
      </c>
      <c r="V26" s="79" t="s">
        <v>11</v>
      </c>
      <c r="W26" s="79" t="s">
        <v>11</v>
      </c>
      <c r="X26" s="79" t="s">
        <v>11</v>
      </c>
      <c r="Y26" s="79" t="s">
        <v>11</v>
      </c>
      <c r="Z26" s="79" t="s">
        <v>11</v>
      </c>
      <c r="AA26" s="79" t="s">
        <v>11</v>
      </c>
      <c r="AB26" s="21">
        <f t="shared" si="0"/>
        <v>0</v>
      </c>
      <c r="AC26" s="76">
        <f t="shared" si="1"/>
        <v>0</v>
      </c>
    </row>
    <row r="27" spans="1:29" ht="25.5" customHeight="1" thickBot="1" thickTop="1">
      <c r="A27" s="97" t="s">
        <v>64</v>
      </c>
      <c r="B27" s="101" t="s">
        <v>29</v>
      </c>
      <c r="C27" s="82">
        <v>4500</v>
      </c>
      <c r="D27" s="77"/>
      <c r="E27" s="78" t="s">
        <v>11</v>
      </c>
      <c r="F27" s="77"/>
      <c r="G27" s="78"/>
      <c r="H27" s="77"/>
      <c r="I27" s="78"/>
      <c r="J27" s="77"/>
      <c r="K27" s="78"/>
      <c r="L27" s="77"/>
      <c r="M27" s="78"/>
      <c r="N27" s="77"/>
      <c r="O27" s="78" t="s">
        <v>11</v>
      </c>
      <c r="P27" s="77"/>
      <c r="Q27" s="78" t="s">
        <v>11</v>
      </c>
      <c r="R27" s="77"/>
      <c r="S27" s="78" t="s">
        <v>11</v>
      </c>
      <c r="T27" s="77"/>
      <c r="U27" s="78" t="s">
        <v>11</v>
      </c>
      <c r="V27" s="77" t="s">
        <v>11</v>
      </c>
      <c r="W27" s="78" t="s">
        <v>11</v>
      </c>
      <c r="X27" s="77" t="s">
        <v>11</v>
      </c>
      <c r="Y27" s="78" t="s">
        <v>11</v>
      </c>
      <c r="Z27" s="77" t="s">
        <v>11</v>
      </c>
      <c r="AA27" s="78" t="s">
        <v>11</v>
      </c>
      <c r="AB27" s="21">
        <f t="shared" si="0"/>
        <v>0</v>
      </c>
      <c r="AC27" s="76">
        <f t="shared" si="1"/>
        <v>0</v>
      </c>
    </row>
    <row r="28" spans="1:29" ht="25.5" customHeight="1" thickBot="1" thickTop="1">
      <c r="A28" s="96" t="s">
        <v>65</v>
      </c>
      <c r="B28" s="91" t="s">
        <v>30</v>
      </c>
      <c r="C28" s="93">
        <v>4500</v>
      </c>
      <c r="D28" s="79"/>
      <c r="E28" s="79" t="s">
        <v>11</v>
      </c>
      <c r="F28" s="79"/>
      <c r="G28" s="79"/>
      <c r="H28" s="79"/>
      <c r="I28" s="79"/>
      <c r="J28" s="79"/>
      <c r="K28" s="79"/>
      <c r="L28" s="79"/>
      <c r="M28" s="79"/>
      <c r="N28" s="79"/>
      <c r="O28" s="79" t="s">
        <v>11</v>
      </c>
      <c r="P28" s="79"/>
      <c r="Q28" s="79" t="s">
        <v>11</v>
      </c>
      <c r="R28" s="79"/>
      <c r="S28" s="79" t="s">
        <v>11</v>
      </c>
      <c r="T28" s="79"/>
      <c r="U28" s="79" t="s">
        <v>11</v>
      </c>
      <c r="V28" s="79" t="s">
        <v>11</v>
      </c>
      <c r="W28" s="79" t="s">
        <v>11</v>
      </c>
      <c r="X28" s="79" t="s">
        <v>11</v>
      </c>
      <c r="Y28" s="79" t="s">
        <v>11</v>
      </c>
      <c r="Z28" s="79" t="s">
        <v>11</v>
      </c>
      <c r="AA28" s="79" t="s">
        <v>11</v>
      </c>
      <c r="AB28" s="21">
        <f t="shared" si="0"/>
        <v>0</v>
      </c>
      <c r="AC28" s="76">
        <f t="shared" si="1"/>
        <v>0</v>
      </c>
    </row>
    <row r="29" spans="1:29" ht="25.5" customHeight="1" thickBot="1" thickTop="1">
      <c r="A29" s="97" t="s">
        <v>66</v>
      </c>
      <c r="B29" s="101" t="s">
        <v>31</v>
      </c>
      <c r="C29" s="82">
        <v>5900</v>
      </c>
      <c r="D29" s="77"/>
      <c r="E29" s="78" t="s">
        <v>11</v>
      </c>
      <c r="F29" s="77"/>
      <c r="G29" s="78" t="s">
        <v>11</v>
      </c>
      <c r="H29" s="77"/>
      <c r="I29" s="78"/>
      <c r="J29" s="77"/>
      <c r="K29" s="78"/>
      <c r="L29" s="77"/>
      <c r="M29" s="78"/>
      <c r="N29" s="77"/>
      <c r="O29" s="78"/>
      <c r="P29" s="77"/>
      <c r="Q29" s="78"/>
      <c r="R29" s="77"/>
      <c r="S29" s="78"/>
      <c r="T29" s="77"/>
      <c r="U29" s="78" t="s">
        <v>11</v>
      </c>
      <c r="V29" s="77" t="s">
        <v>11</v>
      </c>
      <c r="W29" s="78" t="s">
        <v>11</v>
      </c>
      <c r="X29" s="77" t="s">
        <v>11</v>
      </c>
      <c r="Y29" s="78" t="s">
        <v>11</v>
      </c>
      <c r="Z29" s="77" t="s">
        <v>11</v>
      </c>
      <c r="AA29" s="78" t="s">
        <v>11</v>
      </c>
      <c r="AB29" s="21">
        <f t="shared" si="0"/>
        <v>0</v>
      </c>
      <c r="AC29" s="76">
        <f t="shared" si="1"/>
        <v>0</v>
      </c>
    </row>
    <row r="30" spans="1:29" ht="25.5" customHeight="1" thickBot="1" thickTop="1">
      <c r="A30" s="96" t="s">
        <v>67</v>
      </c>
      <c r="B30" s="91" t="s">
        <v>32</v>
      </c>
      <c r="C30" s="93">
        <v>8500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 t="s">
        <v>11</v>
      </c>
      <c r="P30" s="79"/>
      <c r="Q30" s="79" t="s">
        <v>11</v>
      </c>
      <c r="R30" s="79"/>
      <c r="S30" s="79" t="s">
        <v>11</v>
      </c>
      <c r="T30" s="79"/>
      <c r="U30" s="79" t="s">
        <v>11</v>
      </c>
      <c r="V30" s="79" t="s">
        <v>11</v>
      </c>
      <c r="W30" s="79" t="s">
        <v>11</v>
      </c>
      <c r="X30" s="79" t="s">
        <v>11</v>
      </c>
      <c r="Y30" s="79" t="s">
        <v>11</v>
      </c>
      <c r="Z30" s="79" t="s">
        <v>11</v>
      </c>
      <c r="AA30" s="79" t="s">
        <v>11</v>
      </c>
      <c r="AB30" s="21">
        <f t="shared" si="0"/>
        <v>0</v>
      </c>
      <c r="AC30" s="76">
        <f t="shared" si="1"/>
        <v>0</v>
      </c>
    </row>
    <row r="31" spans="1:29" ht="25.5" customHeight="1" thickBot="1" thickTop="1">
      <c r="A31" s="97" t="s">
        <v>68</v>
      </c>
      <c r="B31" s="101" t="s">
        <v>33</v>
      </c>
      <c r="C31" s="82">
        <v>8500</v>
      </c>
      <c r="D31" s="77"/>
      <c r="E31" s="78"/>
      <c r="F31" s="77"/>
      <c r="G31" s="78"/>
      <c r="H31" s="77"/>
      <c r="I31" s="78"/>
      <c r="J31" s="77"/>
      <c r="K31" s="78"/>
      <c r="L31" s="77"/>
      <c r="M31" s="78"/>
      <c r="N31" s="77"/>
      <c r="O31" s="78" t="s">
        <v>11</v>
      </c>
      <c r="P31" s="77"/>
      <c r="Q31" s="78" t="s">
        <v>11</v>
      </c>
      <c r="R31" s="77"/>
      <c r="S31" s="78" t="s">
        <v>11</v>
      </c>
      <c r="T31" s="77"/>
      <c r="U31" s="78" t="s">
        <v>11</v>
      </c>
      <c r="V31" s="77" t="s">
        <v>11</v>
      </c>
      <c r="W31" s="78" t="s">
        <v>11</v>
      </c>
      <c r="X31" s="77" t="s">
        <v>11</v>
      </c>
      <c r="Y31" s="78" t="s">
        <v>11</v>
      </c>
      <c r="Z31" s="77" t="s">
        <v>11</v>
      </c>
      <c r="AA31" s="78" t="s">
        <v>11</v>
      </c>
      <c r="AB31" s="21">
        <f t="shared" si="0"/>
        <v>0</v>
      </c>
      <c r="AC31" s="76">
        <f t="shared" si="1"/>
        <v>0</v>
      </c>
    </row>
    <row r="32" spans="1:29" ht="25.5" customHeight="1" thickBot="1" thickTop="1">
      <c r="A32" s="96" t="s">
        <v>69</v>
      </c>
      <c r="B32" s="101" t="s">
        <v>34</v>
      </c>
      <c r="C32" s="82">
        <v>9500</v>
      </c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77"/>
      <c r="O32" s="78"/>
      <c r="P32" s="77"/>
      <c r="Q32" s="78" t="s">
        <v>11</v>
      </c>
      <c r="R32" s="77"/>
      <c r="S32" s="78" t="s">
        <v>11</v>
      </c>
      <c r="T32" s="77"/>
      <c r="U32" s="78" t="s">
        <v>11</v>
      </c>
      <c r="V32" s="77" t="s">
        <v>11</v>
      </c>
      <c r="W32" s="78" t="s">
        <v>11</v>
      </c>
      <c r="X32" s="77" t="s">
        <v>11</v>
      </c>
      <c r="Y32" s="78" t="s">
        <v>11</v>
      </c>
      <c r="Z32" s="77" t="s">
        <v>11</v>
      </c>
      <c r="AA32" s="78" t="s">
        <v>11</v>
      </c>
      <c r="AB32" s="21">
        <f t="shared" si="0"/>
        <v>0</v>
      </c>
      <c r="AC32" s="76">
        <f t="shared" si="1"/>
        <v>0</v>
      </c>
    </row>
    <row r="33" spans="1:29" ht="25.5" customHeight="1" thickBot="1" thickTop="1">
      <c r="A33" s="97" t="s">
        <v>70</v>
      </c>
      <c r="B33" s="91" t="s">
        <v>35</v>
      </c>
      <c r="C33" s="93">
        <v>9500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 t="s">
        <v>11</v>
      </c>
      <c r="R33" s="79"/>
      <c r="S33" s="79" t="s">
        <v>11</v>
      </c>
      <c r="T33" s="79"/>
      <c r="U33" s="79" t="s">
        <v>11</v>
      </c>
      <c r="V33" s="79" t="s">
        <v>11</v>
      </c>
      <c r="W33" s="79" t="s">
        <v>11</v>
      </c>
      <c r="X33" s="79" t="s">
        <v>11</v>
      </c>
      <c r="Y33" s="79" t="s">
        <v>11</v>
      </c>
      <c r="Z33" s="79" t="s">
        <v>11</v>
      </c>
      <c r="AA33" s="79" t="s">
        <v>11</v>
      </c>
      <c r="AB33" s="21">
        <f t="shared" si="0"/>
        <v>0</v>
      </c>
      <c r="AC33" s="76">
        <f t="shared" si="1"/>
        <v>0</v>
      </c>
    </row>
    <row r="34" spans="1:29" ht="25.5" customHeight="1" thickBot="1" thickTop="1">
      <c r="A34" s="97" t="s">
        <v>71</v>
      </c>
      <c r="B34" s="94" t="s">
        <v>36</v>
      </c>
      <c r="C34" s="93">
        <v>7500</v>
      </c>
      <c r="D34" s="79"/>
      <c r="E34" s="79" t="s">
        <v>11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 t="s">
        <v>11</v>
      </c>
      <c r="T34" s="79"/>
      <c r="U34" s="79" t="s">
        <v>11</v>
      </c>
      <c r="V34" s="79" t="s">
        <v>11</v>
      </c>
      <c r="W34" s="79" t="s">
        <v>11</v>
      </c>
      <c r="X34" s="79" t="s">
        <v>11</v>
      </c>
      <c r="Y34" s="79" t="s">
        <v>11</v>
      </c>
      <c r="Z34" s="79" t="s">
        <v>11</v>
      </c>
      <c r="AA34" s="79" t="s">
        <v>11</v>
      </c>
      <c r="AB34" s="21">
        <f t="shared" si="0"/>
        <v>0</v>
      </c>
      <c r="AC34" s="76">
        <f t="shared" si="1"/>
        <v>0</v>
      </c>
    </row>
    <row r="35" spans="1:29" ht="25.5" customHeight="1" thickBot="1" thickTop="1">
      <c r="A35" s="97" t="s">
        <v>72</v>
      </c>
      <c r="B35" s="94" t="s">
        <v>37</v>
      </c>
      <c r="C35" s="93">
        <v>7800</v>
      </c>
      <c r="D35" s="79"/>
      <c r="E35" s="79" t="s">
        <v>11</v>
      </c>
      <c r="F35" s="79"/>
      <c r="G35" s="79" t="s">
        <v>11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 t="s">
        <v>11</v>
      </c>
      <c r="V35" s="79" t="s">
        <v>11</v>
      </c>
      <c r="W35" s="79" t="s">
        <v>11</v>
      </c>
      <c r="X35" s="79" t="s">
        <v>11</v>
      </c>
      <c r="Y35" s="79" t="s">
        <v>11</v>
      </c>
      <c r="Z35" s="79" t="s">
        <v>11</v>
      </c>
      <c r="AA35" s="79" t="s">
        <v>11</v>
      </c>
      <c r="AB35" s="21">
        <f t="shared" si="0"/>
        <v>0</v>
      </c>
      <c r="AC35" s="76">
        <f t="shared" si="1"/>
        <v>0</v>
      </c>
    </row>
    <row r="36" spans="1:29" ht="25.5" customHeight="1" thickBot="1" thickTop="1">
      <c r="A36" s="97" t="s">
        <v>73</v>
      </c>
      <c r="B36" s="94" t="s">
        <v>38</v>
      </c>
      <c r="C36" s="93">
        <v>6500</v>
      </c>
      <c r="D36" s="79"/>
      <c r="E36" s="79">
        <v>0</v>
      </c>
      <c r="F36" s="79"/>
      <c r="G36" s="79"/>
      <c r="H36" s="79"/>
      <c r="I36" s="79"/>
      <c r="J36" s="79"/>
      <c r="K36" s="79"/>
      <c r="L36" s="79"/>
      <c r="M36" s="79"/>
      <c r="N36" s="79"/>
      <c r="O36" s="79" t="s">
        <v>11</v>
      </c>
      <c r="P36" s="79"/>
      <c r="Q36" s="79" t="s">
        <v>11</v>
      </c>
      <c r="R36" s="79"/>
      <c r="S36" s="79" t="s">
        <v>11</v>
      </c>
      <c r="T36" s="79"/>
      <c r="U36" s="79" t="s">
        <v>11</v>
      </c>
      <c r="V36" s="79" t="s">
        <v>11</v>
      </c>
      <c r="W36" s="79" t="s">
        <v>11</v>
      </c>
      <c r="X36" s="79" t="s">
        <v>11</v>
      </c>
      <c r="Y36" s="79" t="s">
        <v>11</v>
      </c>
      <c r="Z36" s="79" t="s">
        <v>11</v>
      </c>
      <c r="AA36" s="79" t="s">
        <v>11</v>
      </c>
      <c r="AB36" s="21">
        <f t="shared" si="0"/>
        <v>0</v>
      </c>
      <c r="AC36" s="76">
        <f t="shared" si="1"/>
        <v>0</v>
      </c>
    </row>
    <row r="37" spans="1:29" ht="25.5" customHeight="1" thickBot="1" thickTop="1">
      <c r="A37" s="96" t="s">
        <v>74</v>
      </c>
      <c r="B37" s="102" t="s">
        <v>39</v>
      </c>
      <c r="C37" s="82">
        <v>6500</v>
      </c>
      <c r="D37" s="77"/>
      <c r="E37" s="78"/>
      <c r="F37" s="77"/>
      <c r="G37" s="78"/>
      <c r="H37" s="77"/>
      <c r="I37" s="78"/>
      <c r="J37" s="77"/>
      <c r="K37" s="78"/>
      <c r="L37" s="77"/>
      <c r="M37" s="78"/>
      <c r="N37" s="77"/>
      <c r="O37" s="78" t="s">
        <v>11</v>
      </c>
      <c r="P37" s="77"/>
      <c r="Q37" s="78" t="s">
        <v>11</v>
      </c>
      <c r="R37" s="77"/>
      <c r="S37" s="78" t="s">
        <v>11</v>
      </c>
      <c r="T37" s="77"/>
      <c r="U37" s="78" t="s">
        <v>11</v>
      </c>
      <c r="V37" s="77" t="s">
        <v>11</v>
      </c>
      <c r="W37" s="78" t="s">
        <v>11</v>
      </c>
      <c r="X37" s="77" t="s">
        <v>11</v>
      </c>
      <c r="Y37" s="78" t="s">
        <v>11</v>
      </c>
      <c r="Z37" s="77" t="s">
        <v>11</v>
      </c>
      <c r="AA37" s="78" t="s">
        <v>11</v>
      </c>
      <c r="AB37" s="21">
        <f t="shared" si="0"/>
        <v>0</v>
      </c>
      <c r="AC37" s="76">
        <f t="shared" si="1"/>
        <v>0</v>
      </c>
    </row>
    <row r="38" spans="1:29" ht="25.5" customHeight="1" thickBot="1" thickTop="1">
      <c r="A38" s="97" t="s">
        <v>75</v>
      </c>
      <c r="B38" s="91" t="s">
        <v>40</v>
      </c>
      <c r="C38" s="93">
        <v>12500</v>
      </c>
      <c r="D38" s="79"/>
      <c r="E38" s="79" t="s">
        <v>11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 t="s">
        <v>11</v>
      </c>
      <c r="W38" s="79" t="s">
        <v>11</v>
      </c>
      <c r="X38" s="79" t="s">
        <v>11</v>
      </c>
      <c r="Y38" s="79" t="s">
        <v>11</v>
      </c>
      <c r="Z38" s="79" t="s">
        <v>11</v>
      </c>
      <c r="AA38" s="79" t="s">
        <v>11</v>
      </c>
      <c r="AB38" s="21">
        <f t="shared" si="0"/>
        <v>0</v>
      </c>
      <c r="AC38" s="76">
        <f t="shared" si="1"/>
        <v>0</v>
      </c>
    </row>
    <row r="39" spans="1:29" ht="25.5" customHeight="1" thickBot="1" thickTop="1">
      <c r="A39" s="96" t="s">
        <v>76</v>
      </c>
      <c r="B39" s="81" t="s">
        <v>41</v>
      </c>
      <c r="C39" s="82">
        <v>12500</v>
      </c>
      <c r="D39" s="77"/>
      <c r="E39" s="78" t="s">
        <v>11</v>
      </c>
      <c r="F39" s="77"/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 t="s">
        <v>11</v>
      </c>
      <c r="W39" s="78" t="s">
        <v>11</v>
      </c>
      <c r="X39" s="77" t="s">
        <v>11</v>
      </c>
      <c r="Y39" s="78" t="s">
        <v>11</v>
      </c>
      <c r="Z39" s="77" t="s">
        <v>11</v>
      </c>
      <c r="AA39" s="78" t="s">
        <v>11</v>
      </c>
      <c r="AB39" s="21">
        <f t="shared" si="0"/>
        <v>0</v>
      </c>
      <c r="AC39" s="76">
        <f t="shared" si="1"/>
        <v>0</v>
      </c>
    </row>
    <row r="40" spans="1:29" ht="25.5" customHeight="1" thickBot="1" thickTop="1">
      <c r="A40" s="97" t="s">
        <v>77</v>
      </c>
      <c r="B40" s="91" t="s">
        <v>42</v>
      </c>
      <c r="C40" s="93">
        <v>12500</v>
      </c>
      <c r="D40" s="79"/>
      <c r="E40" s="79" t="s">
        <v>11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 t="s">
        <v>11</v>
      </c>
      <c r="W40" s="79" t="s">
        <v>11</v>
      </c>
      <c r="X40" s="79" t="s">
        <v>11</v>
      </c>
      <c r="Y40" s="79" t="s">
        <v>11</v>
      </c>
      <c r="Z40" s="79" t="s">
        <v>11</v>
      </c>
      <c r="AA40" s="79" t="s">
        <v>11</v>
      </c>
      <c r="AB40" s="21">
        <f t="shared" si="0"/>
        <v>0</v>
      </c>
      <c r="AC40" s="76">
        <f t="shared" si="1"/>
        <v>0</v>
      </c>
    </row>
    <row r="41" spans="1:29" ht="25.5" customHeight="1" thickBot="1" thickTop="1">
      <c r="A41" s="96" t="s">
        <v>78</v>
      </c>
      <c r="B41" s="81" t="s">
        <v>43</v>
      </c>
      <c r="C41" s="82">
        <v>10900</v>
      </c>
      <c r="D41" s="77"/>
      <c r="E41" s="78" t="s">
        <v>11</v>
      </c>
      <c r="F41" s="77"/>
      <c r="G41" s="78"/>
      <c r="H41" s="77"/>
      <c r="I41" s="78"/>
      <c r="J41" s="77"/>
      <c r="K41" s="78"/>
      <c r="L41" s="77"/>
      <c r="M41" s="78"/>
      <c r="N41" s="77"/>
      <c r="O41" s="78"/>
      <c r="P41" s="77"/>
      <c r="Q41" s="78"/>
      <c r="R41" s="77"/>
      <c r="S41" s="78"/>
      <c r="T41" s="77"/>
      <c r="U41" s="78" t="s">
        <v>11</v>
      </c>
      <c r="V41" s="77" t="s">
        <v>11</v>
      </c>
      <c r="W41" s="78" t="s">
        <v>11</v>
      </c>
      <c r="X41" s="77" t="s">
        <v>11</v>
      </c>
      <c r="Y41" s="78" t="s">
        <v>11</v>
      </c>
      <c r="Z41" s="77" t="s">
        <v>11</v>
      </c>
      <c r="AA41" s="78" t="s">
        <v>11</v>
      </c>
      <c r="AB41" s="21">
        <f t="shared" si="0"/>
        <v>0</v>
      </c>
      <c r="AC41" s="76">
        <f t="shared" si="1"/>
        <v>0</v>
      </c>
    </row>
    <row r="42" spans="1:29" ht="25.5" customHeight="1" thickBot="1" thickTop="1">
      <c r="A42" s="97" t="s">
        <v>79</v>
      </c>
      <c r="B42" s="91" t="s">
        <v>44</v>
      </c>
      <c r="C42" s="93">
        <v>10900</v>
      </c>
      <c r="D42" s="79"/>
      <c r="E42" s="79" t="s">
        <v>11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 t="s">
        <v>11</v>
      </c>
      <c r="V42" s="79" t="s">
        <v>11</v>
      </c>
      <c r="W42" s="79" t="s">
        <v>11</v>
      </c>
      <c r="X42" s="79" t="s">
        <v>11</v>
      </c>
      <c r="Y42" s="79" t="s">
        <v>11</v>
      </c>
      <c r="Z42" s="79" t="s">
        <v>11</v>
      </c>
      <c r="AA42" s="79" t="s">
        <v>11</v>
      </c>
      <c r="AB42" s="21">
        <f t="shared" si="0"/>
        <v>0</v>
      </c>
      <c r="AC42" s="76">
        <f t="shared" si="1"/>
        <v>0</v>
      </c>
    </row>
    <row r="43" spans="1:29" ht="25.5" customHeight="1" thickBot="1" thickTop="1">
      <c r="A43" s="96" t="s">
        <v>80</v>
      </c>
      <c r="B43" s="81" t="s">
        <v>45</v>
      </c>
      <c r="C43" s="82">
        <v>10900</v>
      </c>
      <c r="D43" s="77"/>
      <c r="E43" s="78" t="s">
        <v>11</v>
      </c>
      <c r="F43" s="77"/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 t="s">
        <v>11</v>
      </c>
      <c r="V43" s="77" t="s">
        <v>11</v>
      </c>
      <c r="W43" s="78" t="s">
        <v>11</v>
      </c>
      <c r="X43" s="77" t="s">
        <v>11</v>
      </c>
      <c r="Y43" s="78" t="s">
        <v>11</v>
      </c>
      <c r="Z43" s="77" t="s">
        <v>11</v>
      </c>
      <c r="AA43" s="78" t="s">
        <v>11</v>
      </c>
      <c r="AB43" s="21">
        <f t="shared" si="0"/>
        <v>0</v>
      </c>
      <c r="AC43" s="76">
        <f t="shared" si="1"/>
        <v>0</v>
      </c>
    </row>
    <row r="44" spans="1:29" ht="25.5" customHeight="1" thickBot="1" thickTop="1">
      <c r="A44" s="97" t="s">
        <v>81</v>
      </c>
      <c r="B44" s="91" t="s">
        <v>84</v>
      </c>
      <c r="C44" s="93">
        <v>11500</v>
      </c>
      <c r="D44" s="79"/>
      <c r="E44" s="79" t="s">
        <v>11</v>
      </c>
      <c r="F44" s="79"/>
      <c r="G44" s="79"/>
      <c r="H44" s="79"/>
      <c r="I44" s="79"/>
      <c r="J44" s="79"/>
      <c r="K44" s="79"/>
      <c r="L44" s="79"/>
      <c r="M44" s="79"/>
      <c r="N44" s="79"/>
      <c r="O44" s="79" t="s">
        <v>11</v>
      </c>
      <c r="P44" s="79"/>
      <c r="Q44" s="79" t="s">
        <v>11</v>
      </c>
      <c r="R44" s="79"/>
      <c r="S44" s="79" t="s">
        <v>11</v>
      </c>
      <c r="T44" s="79"/>
      <c r="U44" s="79" t="s">
        <v>11</v>
      </c>
      <c r="V44" s="79" t="s">
        <v>11</v>
      </c>
      <c r="W44" s="79" t="s">
        <v>11</v>
      </c>
      <c r="X44" s="79" t="s">
        <v>11</v>
      </c>
      <c r="Y44" s="79" t="s">
        <v>11</v>
      </c>
      <c r="Z44" s="79" t="s">
        <v>11</v>
      </c>
      <c r="AA44" s="79" t="s">
        <v>11</v>
      </c>
      <c r="AB44" s="21">
        <f t="shared" si="0"/>
        <v>0</v>
      </c>
      <c r="AC44" s="76">
        <f t="shared" si="1"/>
        <v>0</v>
      </c>
    </row>
    <row r="45" spans="1:29" ht="25.5" customHeight="1" thickBot="1" thickTop="1">
      <c r="A45" s="96" t="s">
        <v>82</v>
      </c>
      <c r="B45" s="101" t="s">
        <v>46</v>
      </c>
      <c r="C45" s="82">
        <v>12500</v>
      </c>
      <c r="D45" s="78"/>
      <c r="E45" s="78" t="s">
        <v>11</v>
      </c>
      <c r="F45" s="78"/>
      <c r="G45" s="78" t="s">
        <v>11</v>
      </c>
      <c r="H45" s="78"/>
      <c r="I45" s="78" t="s">
        <v>11</v>
      </c>
      <c r="J45" s="78"/>
      <c r="K45" s="78" t="s">
        <v>11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 t="s">
        <v>11</v>
      </c>
      <c r="Y45" s="78" t="s">
        <v>11</v>
      </c>
      <c r="Z45" s="78" t="s">
        <v>11</v>
      </c>
      <c r="AA45" s="78" t="s">
        <v>11</v>
      </c>
      <c r="AB45" s="21">
        <f t="shared" si="0"/>
        <v>0</v>
      </c>
      <c r="AC45" s="76">
        <f t="shared" si="1"/>
        <v>0</v>
      </c>
    </row>
    <row r="46" spans="1:29" ht="25.5" customHeight="1" thickBot="1" thickTop="1">
      <c r="A46" s="97" t="s">
        <v>17</v>
      </c>
      <c r="B46" s="91" t="s">
        <v>85</v>
      </c>
      <c r="C46" s="93">
        <v>12500</v>
      </c>
      <c r="D46" s="79"/>
      <c r="E46" s="79" t="s">
        <v>11</v>
      </c>
      <c r="F46" s="79"/>
      <c r="G46" s="79" t="s">
        <v>11</v>
      </c>
      <c r="H46" s="79"/>
      <c r="I46" s="79" t="s">
        <v>11</v>
      </c>
      <c r="J46" s="79"/>
      <c r="K46" s="79" t="s">
        <v>11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 t="s">
        <v>11</v>
      </c>
      <c r="Y46" s="79" t="s">
        <v>11</v>
      </c>
      <c r="Z46" s="79" t="s">
        <v>11</v>
      </c>
      <c r="AA46" s="79" t="s">
        <v>11</v>
      </c>
      <c r="AB46" s="21">
        <f t="shared" si="0"/>
        <v>0</v>
      </c>
      <c r="AC46" s="76">
        <f t="shared" si="1"/>
        <v>0</v>
      </c>
    </row>
    <row r="47" spans="1:29" ht="25.5" customHeight="1" thickBot="1" thickTop="1">
      <c r="A47" s="96" t="s">
        <v>87</v>
      </c>
      <c r="B47" s="101" t="s">
        <v>47</v>
      </c>
      <c r="C47" s="82">
        <v>12500</v>
      </c>
      <c r="D47" s="78"/>
      <c r="E47" s="78" t="s">
        <v>11</v>
      </c>
      <c r="F47" s="78"/>
      <c r="G47" s="78" t="s">
        <v>11</v>
      </c>
      <c r="H47" s="78"/>
      <c r="I47" s="78" t="s">
        <v>11</v>
      </c>
      <c r="J47" s="78"/>
      <c r="K47" s="78" t="s">
        <v>11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 t="s">
        <v>11</v>
      </c>
      <c r="W47" s="78"/>
      <c r="X47" s="78" t="s">
        <v>11</v>
      </c>
      <c r="Y47" s="78" t="s">
        <v>11</v>
      </c>
      <c r="Z47" s="78" t="s">
        <v>11</v>
      </c>
      <c r="AA47" s="78" t="s">
        <v>11</v>
      </c>
      <c r="AB47" s="21">
        <f t="shared" si="0"/>
        <v>0</v>
      </c>
      <c r="AC47" s="76">
        <f t="shared" si="1"/>
        <v>0</v>
      </c>
    </row>
    <row r="48" spans="1:29" ht="16.5" customHeight="1" thickBot="1" thickTop="1">
      <c r="A48" s="97"/>
      <c r="B48" s="88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21"/>
      <c r="AC48" s="76"/>
    </row>
    <row r="49" spans="1:29" ht="16.5" customHeight="1" thickTop="1">
      <c r="A49" s="97"/>
      <c r="B49" s="83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/>
    </row>
    <row r="50" spans="1:29" s="5" customFormat="1" ht="23.25" customHeight="1" thickBot="1">
      <c r="A50" s="98"/>
      <c r="B50" s="24"/>
      <c r="C50" s="53"/>
      <c r="D50" s="26"/>
      <c r="E50" s="27"/>
      <c r="F50" s="26"/>
      <c r="G50" s="27"/>
      <c r="H50" s="28"/>
      <c r="I50" s="29"/>
      <c r="J50" s="26"/>
      <c r="K50" s="27"/>
      <c r="L50" s="28"/>
      <c r="M50" s="29"/>
      <c r="N50" s="26"/>
      <c r="O50" s="27"/>
      <c r="P50" s="25"/>
      <c r="Q50" s="29"/>
      <c r="R50" s="26"/>
      <c r="S50" s="27"/>
      <c r="T50" s="28"/>
      <c r="U50" s="29"/>
      <c r="V50" s="26"/>
      <c r="W50" s="30"/>
      <c r="X50" s="26"/>
      <c r="Y50" s="30"/>
      <c r="Z50" s="26"/>
      <c r="AA50" s="30"/>
      <c r="AB50" s="80">
        <f>SUM(AB14:AB47)</f>
        <v>0</v>
      </c>
      <c r="AC50" s="80">
        <f>SUM(AC14:AC47)</f>
        <v>0</v>
      </c>
    </row>
    <row r="51" spans="18:29" ht="18">
      <c r="R51" s="65"/>
      <c r="S51" s="65"/>
      <c r="T51" s="65"/>
      <c r="U51" s="106"/>
      <c r="V51" s="106"/>
      <c r="W51" s="106"/>
      <c r="X51" s="106"/>
      <c r="Y51" s="106"/>
      <c r="Z51" s="106"/>
      <c r="AA51" s="65"/>
      <c r="AB51" s="66"/>
      <c r="AC51" s="67"/>
    </row>
    <row r="52" spans="18:29" ht="18">
      <c r="R52" s="65"/>
      <c r="S52" s="65" t="s">
        <v>16</v>
      </c>
      <c r="T52" s="65"/>
      <c r="U52" s="65"/>
      <c r="V52" s="65"/>
      <c r="W52" s="65"/>
      <c r="X52" s="65"/>
      <c r="Y52" s="65"/>
      <c r="Z52" s="65"/>
      <c r="AA52" s="65"/>
      <c r="AB52" s="108">
        <f>AC50</f>
        <v>0</v>
      </c>
      <c r="AC52" s="108"/>
    </row>
    <row r="53" spans="18:29" ht="18">
      <c r="R53" s="65"/>
      <c r="S53" s="65"/>
      <c r="T53" s="65"/>
      <c r="U53" s="68"/>
      <c r="V53" s="68"/>
      <c r="W53" s="65"/>
      <c r="X53" s="68"/>
      <c r="Y53" s="65"/>
      <c r="Z53" s="68"/>
      <c r="AA53" s="65"/>
      <c r="AB53" s="66"/>
      <c r="AC53" s="67"/>
    </row>
    <row r="54" spans="1:30" ht="18">
      <c r="A54" s="31" t="s">
        <v>12</v>
      </c>
      <c r="B54" s="32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71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107"/>
      <c r="AC54" s="107"/>
      <c r="AD54" s="34"/>
    </row>
    <row r="55" spans="1:30" ht="18" customHeight="1">
      <c r="A55" s="35"/>
      <c r="B55" s="49"/>
      <c r="C55" s="5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12"/>
      <c r="AD55" s="34"/>
    </row>
    <row r="56" spans="1:30" ht="12.75">
      <c r="A56" s="35"/>
      <c r="B56" s="104" t="s">
        <v>13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</row>
    <row r="57" spans="1:30" ht="15.75">
      <c r="A57" s="35"/>
      <c r="B57" s="50"/>
      <c r="C57" s="41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8"/>
      <c r="AD57" s="38"/>
    </row>
    <row r="58" spans="1:30" ht="15.75">
      <c r="A58" s="35"/>
      <c r="B58" s="32" t="s">
        <v>49</v>
      </c>
      <c r="C58" s="32"/>
      <c r="D58" s="32"/>
      <c r="E58" s="40"/>
      <c r="F58" s="32"/>
      <c r="G58" s="40"/>
      <c r="H58" s="40"/>
      <c r="I58" s="40"/>
      <c r="J58" s="40"/>
      <c r="K58" s="40"/>
      <c r="L58" s="40"/>
      <c r="M58" s="113"/>
      <c r="N58" s="113"/>
      <c r="O58" s="113"/>
      <c r="P58" s="113"/>
      <c r="Q58" s="113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/>
      <c r="AD58" s="41"/>
    </row>
    <row r="59" spans="1:30" ht="15.75">
      <c r="A59" s="35"/>
      <c r="B59" s="47"/>
      <c r="C59" s="55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4"/>
      <c r="AD59" s="44"/>
    </row>
    <row r="60" spans="1:30" ht="15.75">
      <c r="A60" s="35"/>
      <c r="B60" s="32" t="s">
        <v>14</v>
      </c>
      <c r="C60" s="55"/>
      <c r="D60" s="43"/>
      <c r="E60" s="43"/>
      <c r="F60" s="43"/>
      <c r="G60" s="43"/>
      <c r="H60" s="43"/>
      <c r="I60" s="43"/>
      <c r="J60" s="43"/>
      <c r="K60" s="43"/>
      <c r="T60" s="45"/>
      <c r="U60" s="45"/>
      <c r="V60" s="45"/>
      <c r="W60" s="45"/>
      <c r="X60" s="45"/>
      <c r="Y60" s="45"/>
      <c r="Z60" s="45"/>
      <c r="AA60" s="45"/>
      <c r="AB60" s="45"/>
      <c r="AC60" s="46"/>
      <c r="AD60" s="46"/>
    </row>
    <row r="61" spans="1:30" ht="15.75">
      <c r="A61" s="35"/>
      <c r="B61" s="32"/>
      <c r="C61" s="55"/>
      <c r="D61" s="43"/>
      <c r="E61" s="43"/>
      <c r="F61" s="43"/>
      <c r="G61" s="43"/>
      <c r="H61" s="43"/>
      <c r="I61" s="43"/>
      <c r="J61" s="43"/>
      <c r="K61" s="43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/>
      <c r="AD61" s="46"/>
    </row>
    <row r="62" spans="1:30" ht="15">
      <c r="A62" s="35"/>
      <c r="B62" s="47" t="s">
        <v>48</v>
      </c>
      <c r="C62" s="47"/>
      <c r="D62" s="43"/>
      <c r="E62" s="43"/>
      <c r="F62" s="43"/>
      <c r="G62" s="43"/>
      <c r="H62" s="43"/>
      <c r="I62" s="43"/>
      <c r="J62" s="43"/>
      <c r="K62" s="43"/>
      <c r="L62" s="103" t="s">
        <v>15</v>
      </c>
      <c r="M62" s="103"/>
      <c r="N62" s="103"/>
      <c r="O62" s="103"/>
      <c r="P62" s="103"/>
      <c r="Q62" s="103"/>
      <c r="R62" s="103"/>
      <c r="S62" s="10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</sheetData>
  <sheetProtection/>
  <mergeCells count="26">
    <mergeCell ref="X12:Y12"/>
    <mergeCell ref="L1:AC1"/>
    <mergeCell ref="L2:AC2"/>
    <mergeCell ref="C5:S5"/>
    <mergeCell ref="A11:A13"/>
    <mergeCell ref="B11:B13"/>
    <mergeCell ref="C11:C13"/>
    <mergeCell ref="AB11:AC12"/>
    <mergeCell ref="R12:S12"/>
    <mergeCell ref="Z12:AA12"/>
    <mergeCell ref="V12:W12"/>
    <mergeCell ref="J12:K12"/>
    <mergeCell ref="L12:M12"/>
    <mergeCell ref="N12:O12"/>
    <mergeCell ref="H12:I12"/>
    <mergeCell ref="F12:G12"/>
    <mergeCell ref="D12:E12"/>
    <mergeCell ref="D11:U11"/>
    <mergeCell ref="M58:Q58"/>
    <mergeCell ref="T12:U12"/>
    <mergeCell ref="P12:Q12"/>
    <mergeCell ref="L62:S62"/>
    <mergeCell ref="B56:AD56"/>
    <mergeCell ref="U51:Z51"/>
    <mergeCell ref="AB54:AC54"/>
    <mergeCell ref="AB52:AC52"/>
  </mergeCells>
  <printOptions/>
  <pageMargins left="0.2362204724409449" right="0" top="0.35433070866141736" bottom="0.5905511811023623" header="0.1968503937007874" footer="0.5905511811023623"/>
  <pageSetup fitToHeight="5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Алексей</cp:lastModifiedBy>
  <cp:lastPrinted>2012-07-16T04:01:24Z</cp:lastPrinted>
  <dcterms:created xsi:type="dcterms:W3CDTF">2012-03-11T21:19:37Z</dcterms:created>
  <dcterms:modified xsi:type="dcterms:W3CDTF">2013-09-06T04:28:16Z</dcterms:modified>
  <cp:category/>
  <cp:version/>
  <cp:contentType/>
  <cp:contentStatus/>
</cp:coreProperties>
</file>