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10" windowWidth="18615" windowHeight="10905" activeTab="0"/>
  </bookViews>
  <sheets>
    <sheet name="сд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<sst xmlns="http://schemas.openxmlformats.org/spreadsheetml/2006/main" count="65" uniqueCount="61">
  <si>
    <t>Ник</t>
  </si>
  <si>
    <t>Артикул модельки</t>
  </si>
  <si>
    <t>Сырье и расход</t>
  </si>
  <si>
    <t>Цена в $</t>
  </si>
  <si>
    <t>Ваш размер и рост</t>
  </si>
  <si>
    <t>Примечания</t>
  </si>
  <si>
    <t>Кожа черная виттелино 28</t>
  </si>
  <si>
    <t>01vega</t>
  </si>
  <si>
    <t>Наталья08</t>
  </si>
  <si>
    <t>Кожа цветная виттелино 28</t>
  </si>
  <si>
    <t>48 рост 173</t>
  </si>
  <si>
    <t>Кожа черная виттелино 50ft + черны подклад. Мех 28ft + пластина 1</t>
  </si>
  <si>
    <t>КК-42 jeans</t>
  </si>
  <si>
    <t>jeans</t>
  </si>
  <si>
    <t>синий цвет</t>
  </si>
  <si>
    <t>р.50  рост 178</t>
  </si>
  <si>
    <t>salgasha</t>
  </si>
  <si>
    <t>M-28 ондатра</t>
  </si>
  <si>
    <t>Кожа цветная виттелино 41фт + ондатра 4</t>
  </si>
  <si>
    <t>OlgaKorn</t>
  </si>
  <si>
    <t>КК-160</t>
  </si>
  <si>
    <t>lumus</t>
  </si>
  <si>
    <t>48, 174 см</t>
  </si>
  <si>
    <t>Настёна2011</t>
  </si>
  <si>
    <t>ПД-14</t>
  </si>
  <si>
    <t>Кашемир лимонный 2м + куница 1</t>
  </si>
  <si>
    <t>р. 42 рост 168</t>
  </si>
  <si>
    <t>Stre*koza</t>
  </si>
  <si>
    <t>р.42  рост 156</t>
  </si>
  <si>
    <t>объем груди маленький, но широкие бедра, но беру все 42 размера</t>
  </si>
  <si>
    <t>leksant</t>
  </si>
  <si>
    <t>СД-115</t>
  </si>
  <si>
    <t>Мерино черная бел мех жакабо 39 + тиградо 9 + кожа козлик 10</t>
  </si>
  <si>
    <t>р.42 рост 160см</t>
  </si>
  <si>
    <t>ОГ</t>
  </si>
  <si>
    <t>ОТ</t>
  </si>
  <si>
    <t>ОБ</t>
  </si>
  <si>
    <t>можно без меха</t>
  </si>
  <si>
    <t>КК-314 синий</t>
  </si>
  <si>
    <t>КК-45 черный</t>
  </si>
  <si>
    <t>46/162</t>
  </si>
  <si>
    <t>дл рукава 66, дл спинки 43, дл плеча 11, рукав длинее!!!</t>
  </si>
  <si>
    <t>Кожа кожа 30 + лямка 13 черный</t>
  </si>
  <si>
    <t>ПС-1 черный</t>
  </si>
  <si>
    <t xml:space="preserve">ДД-124 </t>
  </si>
  <si>
    <t>антрасит + тиградо</t>
  </si>
  <si>
    <t>КК-275</t>
  </si>
  <si>
    <t>ksmv</t>
  </si>
  <si>
    <t>Кожа теленка виски 34 + енот белый 1</t>
  </si>
  <si>
    <t>М-13</t>
  </si>
  <si>
    <t>46/178</t>
  </si>
  <si>
    <t>пуговицы не яркие, кожа масленая</t>
  </si>
  <si>
    <t>42 рост 156</t>
  </si>
  <si>
    <t>ШК-11</t>
  </si>
  <si>
    <t>46/158</t>
  </si>
  <si>
    <t>54 рост 178</t>
  </si>
  <si>
    <t>Рекс пластина 2,5 + кожа эко 7</t>
  </si>
  <si>
    <t>со сбором 10%  1/2</t>
  </si>
  <si>
    <t>по курсу 32,27 без оргсбора</t>
  </si>
  <si>
    <t>карта сбербанка!!!     5469 4200 1246 2365   
до 04 / 16</t>
  </si>
  <si>
    <t>получатель Алексей Сергеевич 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</si>
</sst>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 horizontal="left" wrapText="1" shrinkToFi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0" sqref="A10"/>
    </sheetView>
  </sheetViews>
  <sheetFormatPr defaultColWidth="17.140625" defaultRowHeight="12.75"/>
  <cols>
    <col min="1" max="1" width="17.140625" style="6" customWidth="1"/>
    <col min="2" max="2" width="17.140625" style="2" customWidth="1"/>
    <col min="3" max="3" width="38.421875" style="2" customWidth="1"/>
    <col min="4" max="4" width="9.8515625" style="3" customWidth="1"/>
    <col min="5" max="6" width="32.00390625" style="3" customWidth="1"/>
    <col min="7" max="7" width="18.7109375" style="8" customWidth="1"/>
    <col min="8" max="8" width="7.421875" style="3" customWidth="1"/>
    <col min="9" max="9" width="10.28125" style="3" customWidth="1"/>
    <col min="10" max="10" width="7.8515625" style="3" customWidth="1"/>
    <col min="11" max="11" width="27.140625" style="2" customWidth="1"/>
    <col min="12" max="16384" width="17.140625" style="2" customWidth="1"/>
  </cols>
  <sheetData>
    <row r="1" spans="1:10" s="13" customFormat="1" ht="15.75">
      <c r="A1" s="12" t="s">
        <v>59</v>
      </c>
      <c r="D1" s="14"/>
      <c r="E1" s="14"/>
      <c r="F1" s="14"/>
      <c r="G1" s="15"/>
      <c r="H1" s="14"/>
      <c r="I1" s="14"/>
      <c r="J1" s="14"/>
    </row>
    <row r="2" spans="1:10" s="13" customFormat="1" ht="15.75">
      <c r="A2" s="12" t="s">
        <v>60</v>
      </c>
      <c r="D2" s="14"/>
      <c r="E2" s="14"/>
      <c r="F2" s="14"/>
      <c r="G2" s="15"/>
      <c r="H2" s="14"/>
      <c r="I2" s="14"/>
      <c r="J2" s="14"/>
    </row>
    <row r="8" spans="1:11" ht="12.75" customHeight="1">
      <c r="A8" s="5" t="s">
        <v>0</v>
      </c>
      <c r="B8" s="1" t="s">
        <v>1</v>
      </c>
      <c r="C8" s="1" t="s">
        <v>2</v>
      </c>
      <c r="D8" s="1" t="s">
        <v>3</v>
      </c>
      <c r="E8" s="1" t="s">
        <v>58</v>
      </c>
      <c r="F8" s="1" t="s">
        <v>57</v>
      </c>
      <c r="G8" s="7" t="s">
        <v>4</v>
      </c>
      <c r="H8" s="1" t="s">
        <v>34</v>
      </c>
      <c r="I8" s="1" t="s">
        <v>35</v>
      </c>
      <c r="J8" s="1" t="s">
        <v>36</v>
      </c>
      <c r="K8" s="1" t="s">
        <v>5</v>
      </c>
    </row>
    <row r="9" spans="1:10" ht="12.75" customHeight="1">
      <c r="A9" s="6" t="s">
        <v>8</v>
      </c>
      <c r="B9" s="2" t="s">
        <v>38</v>
      </c>
      <c r="C9" s="2" t="s">
        <v>9</v>
      </c>
      <c r="D9" s="3">
        <v>345</v>
      </c>
      <c r="E9" s="3">
        <f>D9*(32.27*1.01)</f>
        <v>11244.4815</v>
      </c>
      <c r="F9" s="3">
        <f>1/2*(E9*1.1)</f>
        <v>6184.464825</v>
      </c>
      <c r="G9" s="8" t="s">
        <v>10</v>
      </c>
      <c r="H9" s="3">
        <v>97</v>
      </c>
      <c r="I9" s="3">
        <v>76</v>
      </c>
      <c r="J9" s="3">
        <v>98</v>
      </c>
    </row>
    <row r="10" spans="1:10" ht="12.75" customHeight="1">
      <c r="A10" s="6" t="s">
        <v>8</v>
      </c>
      <c r="B10" s="4" t="s">
        <v>39</v>
      </c>
      <c r="C10" s="2" t="s">
        <v>11</v>
      </c>
      <c r="D10" s="3">
        <v>900</v>
      </c>
      <c r="E10" s="3">
        <f aca="true" t="shared" si="0" ref="E10:E20">D10*(32.27*1.01)</f>
        <v>29333.43</v>
      </c>
      <c r="F10" s="3">
        <f aca="true" t="shared" si="1" ref="F10:F20">1/2*(E10*1.1)</f>
        <v>16133.386500000002</v>
      </c>
      <c r="G10" s="8" t="s">
        <v>10</v>
      </c>
      <c r="H10" s="3">
        <v>97</v>
      </c>
      <c r="I10" s="3">
        <v>76</v>
      </c>
      <c r="J10" s="3">
        <v>98</v>
      </c>
    </row>
    <row r="11" spans="1:10" ht="12.75" customHeight="1">
      <c r="A11" s="6" t="s">
        <v>7</v>
      </c>
      <c r="B11" s="2" t="s">
        <v>12</v>
      </c>
      <c r="C11" s="2" t="s">
        <v>13</v>
      </c>
      <c r="D11" s="3">
        <v>355</v>
      </c>
      <c r="E11" s="3">
        <f t="shared" si="0"/>
        <v>11570.4085</v>
      </c>
      <c r="F11" s="3">
        <f t="shared" si="1"/>
        <v>6363.724675</v>
      </c>
      <c r="G11" s="8" t="s">
        <v>52</v>
      </c>
      <c r="H11" s="3">
        <v>84</v>
      </c>
      <c r="I11" s="3">
        <v>64</v>
      </c>
      <c r="J11" s="3">
        <v>88</v>
      </c>
    </row>
    <row r="12" spans="1:10" ht="12.75" customHeight="1">
      <c r="A12" s="6" t="s">
        <v>7</v>
      </c>
      <c r="B12" s="2" t="s">
        <v>49</v>
      </c>
      <c r="C12" s="2" t="s">
        <v>14</v>
      </c>
      <c r="D12" s="3">
        <v>360</v>
      </c>
      <c r="E12" s="3">
        <f t="shared" si="0"/>
        <v>11733.372</v>
      </c>
      <c r="F12" s="3">
        <f t="shared" si="1"/>
        <v>6453.354600000001</v>
      </c>
      <c r="G12" s="8" t="s">
        <v>15</v>
      </c>
      <c r="H12" s="3">
        <v>104</v>
      </c>
      <c r="I12" s="3">
        <v>92</v>
      </c>
      <c r="J12" s="3">
        <v>100</v>
      </c>
    </row>
    <row r="13" spans="1:10" ht="12.75" customHeight="1">
      <c r="A13" s="6" t="s">
        <v>16</v>
      </c>
      <c r="B13" s="2" t="s">
        <v>17</v>
      </c>
      <c r="C13" s="2" t="s">
        <v>18</v>
      </c>
      <c r="D13" s="3">
        <v>585</v>
      </c>
      <c r="E13" s="3">
        <f t="shared" si="0"/>
        <v>19066.7295</v>
      </c>
      <c r="F13" s="3">
        <f t="shared" si="1"/>
        <v>10486.701225</v>
      </c>
      <c r="G13" s="8" t="s">
        <v>55</v>
      </c>
      <c r="H13" s="3">
        <v>115</v>
      </c>
      <c r="I13" s="3">
        <v>104</v>
      </c>
      <c r="J13" s="3">
        <v>107</v>
      </c>
    </row>
    <row r="14" spans="1:10" ht="12.75" customHeight="1">
      <c r="A14" s="6" t="s">
        <v>16</v>
      </c>
      <c r="B14" s="2" t="s">
        <v>53</v>
      </c>
      <c r="C14" s="2" t="s">
        <v>56</v>
      </c>
      <c r="D14" s="3">
        <v>715</v>
      </c>
      <c r="E14" s="3">
        <f t="shared" si="0"/>
        <v>23303.7805</v>
      </c>
      <c r="F14" s="3">
        <f t="shared" si="1"/>
        <v>12817.079275000002</v>
      </c>
      <c r="G14" s="8" t="s">
        <v>54</v>
      </c>
      <c r="H14" s="3">
        <v>92</v>
      </c>
      <c r="I14" s="3">
        <v>70</v>
      </c>
      <c r="J14" s="3">
        <v>93</v>
      </c>
    </row>
    <row r="15" spans="1:10" ht="12.75" customHeight="1">
      <c r="A15" s="6" t="s">
        <v>19</v>
      </c>
      <c r="B15" s="2" t="s">
        <v>20</v>
      </c>
      <c r="C15" s="2" t="s">
        <v>6</v>
      </c>
      <c r="D15" s="3">
        <v>325</v>
      </c>
      <c r="E15" s="3">
        <f t="shared" si="0"/>
        <v>10592.6275</v>
      </c>
      <c r="F15" s="3">
        <f t="shared" si="1"/>
        <v>5825.945125000001</v>
      </c>
      <c r="G15" s="9" t="s">
        <v>40</v>
      </c>
      <c r="H15" s="3">
        <v>94</v>
      </c>
      <c r="I15" s="3">
        <v>80</v>
      </c>
      <c r="J15" s="3">
        <v>94</v>
      </c>
    </row>
    <row r="16" spans="1:11" ht="12.75" customHeight="1">
      <c r="A16" s="6" t="s">
        <v>21</v>
      </c>
      <c r="B16" s="4" t="s">
        <v>43</v>
      </c>
      <c r="C16" s="4" t="s">
        <v>42</v>
      </c>
      <c r="D16" s="3">
        <v>454</v>
      </c>
      <c r="E16" s="3">
        <f t="shared" si="0"/>
        <v>14797.0858</v>
      </c>
      <c r="F16" s="3">
        <f t="shared" si="1"/>
        <v>8138.3971900000015</v>
      </c>
      <c r="G16" s="8" t="s">
        <v>22</v>
      </c>
      <c r="H16" s="3">
        <v>94</v>
      </c>
      <c r="I16" s="3">
        <v>70</v>
      </c>
      <c r="J16" s="3">
        <v>105</v>
      </c>
      <c r="K16" s="4" t="s">
        <v>41</v>
      </c>
    </row>
    <row r="17" spans="1:11" ht="12.75" customHeight="1">
      <c r="A17" s="6" t="s">
        <v>23</v>
      </c>
      <c r="B17" s="2" t="s">
        <v>24</v>
      </c>
      <c r="C17" s="2" t="s">
        <v>25</v>
      </c>
      <c r="D17" s="3">
        <v>160</v>
      </c>
      <c r="E17" s="3">
        <f t="shared" si="0"/>
        <v>5214.832</v>
      </c>
      <c r="F17" s="3">
        <f t="shared" si="1"/>
        <v>2868.1576000000005</v>
      </c>
      <c r="G17" s="8" t="s">
        <v>26</v>
      </c>
      <c r="H17" s="3">
        <v>86</v>
      </c>
      <c r="I17" s="3">
        <v>66</v>
      </c>
      <c r="J17" s="3">
        <v>95</v>
      </c>
      <c r="K17" s="2" t="s">
        <v>37</v>
      </c>
    </row>
    <row r="18" spans="1:11" ht="12.75" customHeight="1">
      <c r="A18" s="6" t="s">
        <v>27</v>
      </c>
      <c r="B18" s="4" t="s">
        <v>44</v>
      </c>
      <c r="C18" s="10" t="s">
        <v>45</v>
      </c>
      <c r="D18" s="3">
        <v>760</v>
      </c>
      <c r="E18" s="3">
        <f t="shared" si="0"/>
        <v>24770.452</v>
      </c>
      <c r="F18" s="3">
        <f t="shared" si="1"/>
        <v>13623.748600000003</v>
      </c>
      <c r="G18" s="8" t="s">
        <v>28</v>
      </c>
      <c r="H18" s="3">
        <v>85</v>
      </c>
      <c r="I18" s="3">
        <v>70</v>
      </c>
      <c r="J18" s="3">
        <v>94</v>
      </c>
      <c r="K18" s="2" t="s">
        <v>29</v>
      </c>
    </row>
    <row r="19" spans="1:10" ht="12.75" customHeight="1">
      <c r="A19" s="6" t="s">
        <v>30</v>
      </c>
      <c r="B19" s="2" t="s">
        <v>31</v>
      </c>
      <c r="C19" s="2" t="s">
        <v>32</v>
      </c>
      <c r="D19" s="3">
        <v>755</v>
      </c>
      <c r="E19" s="3">
        <f t="shared" si="0"/>
        <v>24607.4885</v>
      </c>
      <c r="F19" s="3">
        <f t="shared" si="1"/>
        <v>13534.118675000002</v>
      </c>
      <c r="G19" s="8" t="s">
        <v>33</v>
      </c>
      <c r="H19" s="3">
        <v>83</v>
      </c>
      <c r="I19" s="3">
        <v>69</v>
      </c>
      <c r="J19" s="3">
        <v>91</v>
      </c>
    </row>
    <row r="20" spans="1:11" ht="12.75">
      <c r="A20" s="6" t="s">
        <v>47</v>
      </c>
      <c r="B20" s="4" t="s">
        <v>46</v>
      </c>
      <c r="C20" s="11" t="s">
        <v>48</v>
      </c>
      <c r="D20" s="3">
        <v>510</v>
      </c>
      <c r="E20" s="3">
        <f t="shared" si="0"/>
        <v>16622.277000000002</v>
      </c>
      <c r="F20" s="3">
        <f t="shared" si="1"/>
        <v>9142.252350000002</v>
      </c>
      <c r="G20" s="9" t="s">
        <v>50</v>
      </c>
      <c r="H20" s="3">
        <v>90</v>
      </c>
      <c r="K20" s="2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alynx</dc:creator>
  <cp:keywords/>
  <dc:description/>
  <cp:lastModifiedBy>alynx</cp:lastModifiedBy>
  <dcterms:created xsi:type="dcterms:W3CDTF">2013-10-07T14:52:14Z</dcterms:created>
  <dcterms:modified xsi:type="dcterms:W3CDTF">2013-10-16T11:51:01Z</dcterms:modified>
  <cp:category/>
  <cp:version/>
  <cp:contentType/>
  <cp:contentStatus/>
</cp:coreProperties>
</file>