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каз" sheetId="1" r:id="rId1"/>
    <sheet name="Данные" sheetId="2" r:id="rId2"/>
    <sheet name="Лист1" sheetId="3" r:id="rId3"/>
    <sheet name="Лист2" sheetId="4" r:id="rId4"/>
    <sheet name="Лист3" sheetId="5" r:id="rId5"/>
  </sheets>
  <definedNames>
    <definedName name="_xlnm._FilterDatabase" localSheetId="1" hidden="1">'Данные'!$B$1:$G$104</definedName>
    <definedName name="_xlnm._FilterDatabase" localSheetId="0" hidden="1">'Заказ'!$A$1:$K$159</definedName>
    <definedName name="Z_2A0378F2_8870_4CD0_B693_47C5142896D7_.wvu.FilterData" localSheetId="1" hidden="1">'Данные'!$B$1:$G$104</definedName>
    <definedName name="Z_74B46DA9_3815_4E15_933A_A43804CF224C_.wvu.FilterData" localSheetId="1" hidden="1">'Данные'!$B$1:$G$104</definedName>
    <definedName name="Z_9DCAA196_3141_4C83_A5CC_5D0C06D83C9B_.wvu.FilterData" localSheetId="1" hidden="1">'Данные'!$B$1:$G$104</definedName>
    <definedName name="Z_A504E21B_8704_4908_8043_685BFB72754D_.wvu.FilterData" localSheetId="0" hidden="1">'Заказ'!$A$1:$J$156</definedName>
    <definedName name="Z_AF0126A6_390B_4F84_A42D_00E1075DFBC3_.wvu.FilterData" localSheetId="1" hidden="1">'Данные'!$B$1:$G$104</definedName>
    <definedName name="Z_C02BE02A_35D7_452B_B8B0_A4ED0B9DC9CC_.wvu.FilterData" localSheetId="1" hidden="1">'Данные'!$B$1:$G$104</definedName>
    <definedName name="Z_C7F87742_7115_4A53_BBCE_3055F79BD5FB_.wvu.FilterData" localSheetId="1" hidden="1">'Данные'!$B$1:$G$104</definedName>
    <definedName name="Z_E2F7BECA_573C_4FD5_8249_5645010DD705_.wvu.FilterData" localSheetId="1" hidden="1">'Данные'!$B$1:$G$104</definedName>
    <definedName name="Z_FCE24F62_C724_4A40_AC85_A3EBAD425B4C_.wvu.FilterData" localSheetId="1" hidden="1">'Данные'!$B$1:$G$104</definedName>
  </definedNames>
  <calcPr fullCalcOnLoad="1" refMode="R1C1"/>
</workbook>
</file>

<file path=xl/sharedStrings.xml><?xml version="1.0" encoding="utf-8"?>
<sst xmlns="http://schemas.openxmlformats.org/spreadsheetml/2006/main" count="661" uniqueCount="154">
  <si>
    <t>№</t>
  </si>
  <si>
    <t>Ник</t>
  </si>
  <si>
    <t>Артикул</t>
  </si>
  <si>
    <t>Наименование</t>
  </si>
  <si>
    <t>Цвет</t>
  </si>
  <si>
    <t>Цена</t>
  </si>
  <si>
    <t>Количество</t>
  </si>
  <si>
    <t>Сумма</t>
  </si>
  <si>
    <t>Имя</t>
  </si>
  <si>
    <t>Телефон</t>
  </si>
  <si>
    <t>Раздача</t>
  </si>
  <si>
    <t>Заказ</t>
  </si>
  <si>
    <t>Сумма с оргсбором</t>
  </si>
  <si>
    <t>Термос</t>
  </si>
  <si>
    <t>Объем</t>
  </si>
  <si>
    <t>Термос-кувшин</t>
  </si>
  <si>
    <t>Термокружка</t>
  </si>
  <si>
    <t>750мл</t>
  </si>
  <si>
    <t>1000мл</t>
  </si>
  <si>
    <t>1500мл</t>
  </si>
  <si>
    <t>ИТОГО</t>
  </si>
  <si>
    <t>1200мл</t>
  </si>
  <si>
    <t>500мл</t>
  </si>
  <si>
    <t>350мл</t>
  </si>
  <si>
    <t>1800мл</t>
  </si>
  <si>
    <t>красный</t>
  </si>
  <si>
    <t>NW</t>
  </si>
  <si>
    <t>Фляжка</t>
  </si>
  <si>
    <t>NR-1</t>
  </si>
  <si>
    <t>NBP</t>
  </si>
  <si>
    <t>NB-Р</t>
  </si>
  <si>
    <t>NB-B</t>
  </si>
  <si>
    <t>NP-1</t>
  </si>
  <si>
    <t>Термос с пневмонасосом</t>
  </si>
  <si>
    <t>3500мл</t>
  </si>
  <si>
    <t>NKP</t>
  </si>
  <si>
    <t>2500мл</t>
  </si>
  <si>
    <t>NE-500</t>
  </si>
  <si>
    <t>NB-C</t>
  </si>
  <si>
    <t>NGB</t>
  </si>
  <si>
    <t>Термос пищевой</t>
  </si>
  <si>
    <t>NE-400P</t>
  </si>
  <si>
    <t>400мл</t>
  </si>
  <si>
    <t>NBP-С</t>
  </si>
  <si>
    <t>NR-R</t>
  </si>
  <si>
    <t>с ручкой</t>
  </si>
  <si>
    <t>зеленый</t>
  </si>
  <si>
    <t>NMP</t>
  </si>
  <si>
    <t>300мл</t>
  </si>
  <si>
    <t>NBP-B</t>
  </si>
  <si>
    <t>NY-2</t>
  </si>
  <si>
    <t>3000мл</t>
  </si>
  <si>
    <t>NGP</t>
  </si>
  <si>
    <t>800мл</t>
  </si>
  <si>
    <t>NG</t>
  </si>
  <si>
    <t>220мл</t>
  </si>
  <si>
    <t>600мл</t>
  </si>
  <si>
    <t>NGP-P</t>
  </si>
  <si>
    <t>розо4ка</t>
  </si>
  <si>
    <t>Olga84</t>
  </si>
  <si>
    <t>оранжевый</t>
  </si>
  <si>
    <t>синий</t>
  </si>
  <si>
    <t>NMP-L</t>
  </si>
  <si>
    <t>NE420F</t>
  </si>
  <si>
    <t>420мл</t>
  </si>
  <si>
    <t>без ручки</t>
  </si>
  <si>
    <t>NBP-1</t>
  </si>
  <si>
    <t>marybes</t>
  </si>
  <si>
    <t>2000мл</t>
  </si>
  <si>
    <t>NM-450B</t>
  </si>
  <si>
    <t>450мл</t>
  </si>
  <si>
    <t>NE-400</t>
  </si>
  <si>
    <t>разные цвета</t>
  </si>
  <si>
    <t>не зелен.</t>
  </si>
  <si>
    <t>красная</t>
  </si>
  <si>
    <t>NE-350</t>
  </si>
  <si>
    <t>katrin200385</t>
  </si>
  <si>
    <t>Набор с фляжкой</t>
  </si>
  <si>
    <t>200мл</t>
  </si>
  <si>
    <t>250мл</t>
  </si>
  <si>
    <t>NMP-450C</t>
  </si>
  <si>
    <t>280мл</t>
  </si>
  <si>
    <t>красные</t>
  </si>
  <si>
    <t>оранж, 3 зел, син</t>
  </si>
  <si>
    <t>оранж, син</t>
  </si>
  <si>
    <t>Термос Без ручки</t>
  </si>
  <si>
    <t>NR</t>
  </si>
  <si>
    <t>7853 пятнистый</t>
  </si>
  <si>
    <t>7557 Москва</t>
  </si>
  <si>
    <t>smaill</t>
  </si>
  <si>
    <t>Vishenk@</t>
  </si>
  <si>
    <t>sokoly</t>
  </si>
  <si>
    <t xml:space="preserve">sokoly </t>
  </si>
  <si>
    <t>olgak781</t>
  </si>
  <si>
    <t>Tana77</t>
  </si>
  <si>
    <t xml:space="preserve">galia1986 </t>
  </si>
  <si>
    <t>alenchik 2010</t>
  </si>
  <si>
    <t>Плюшевый</t>
  </si>
  <si>
    <t>Nasti4ka</t>
  </si>
  <si>
    <t>зелен.</t>
  </si>
  <si>
    <t>oksashka</t>
  </si>
  <si>
    <t>dragonfly-n</t>
  </si>
  <si>
    <t>Селения</t>
  </si>
  <si>
    <t>Luci40</t>
  </si>
  <si>
    <t>Голуба</t>
  </si>
  <si>
    <t>син, крас, оранж</t>
  </si>
  <si>
    <t>белый</t>
  </si>
  <si>
    <t>tatashka-76</t>
  </si>
  <si>
    <t>gir74@mail</t>
  </si>
  <si>
    <t>Фляжка 250 мл</t>
  </si>
  <si>
    <t>Ирина1987</t>
  </si>
  <si>
    <t xml:space="preserve">Копилка </t>
  </si>
  <si>
    <t>ARTEMIA_79</t>
  </si>
  <si>
    <t>Persun</t>
  </si>
  <si>
    <t>розитта</t>
  </si>
  <si>
    <t>марьямяки</t>
  </si>
  <si>
    <t>ОлюшкаС</t>
  </si>
  <si>
    <t>Танчик62</t>
  </si>
  <si>
    <t>NT</t>
  </si>
  <si>
    <t>umkam73</t>
  </si>
  <si>
    <t>Galinca</t>
  </si>
  <si>
    <t>NBP-H</t>
  </si>
  <si>
    <t>Мама Колька</t>
  </si>
  <si>
    <t>Marishka23</t>
  </si>
  <si>
    <t>МериШ</t>
  </si>
  <si>
    <t>белый или зеленый</t>
  </si>
  <si>
    <t>Fomulik</t>
  </si>
  <si>
    <t>150мл</t>
  </si>
  <si>
    <t>evgrafowa</t>
  </si>
  <si>
    <t>ILGA64</t>
  </si>
  <si>
    <t>Marishka79</t>
  </si>
  <si>
    <t>Йенн</t>
  </si>
  <si>
    <t>NYP-P</t>
  </si>
  <si>
    <t>taninnov</t>
  </si>
  <si>
    <t>Zuzyuka</t>
  </si>
  <si>
    <t>liza560</t>
  </si>
  <si>
    <t>eroshka</t>
  </si>
  <si>
    <t>Sakuraa</t>
  </si>
  <si>
    <t>Мама Викуси</t>
  </si>
  <si>
    <t>kristyushka</t>
  </si>
  <si>
    <t>tanushka300588</t>
  </si>
  <si>
    <t>Набор Книга</t>
  </si>
  <si>
    <t xml:space="preserve">белый </t>
  </si>
  <si>
    <t>Bosya</t>
  </si>
  <si>
    <t>NТ</t>
  </si>
  <si>
    <t>270мл</t>
  </si>
  <si>
    <t xml:space="preserve">Valechka52rus </t>
  </si>
  <si>
    <t>Лизуня</t>
  </si>
  <si>
    <t xml:space="preserve">Натулек71 </t>
  </si>
  <si>
    <t xml:space="preserve">ILGA64 </t>
  </si>
  <si>
    <t>210мл</t>
  </si>
  <si>
    <t>есть 750 и 1000мл</t>
  </si>
  <si>
    <t>нет ни  240, ни 210</t>
  </si>
  <si>
    <t>180 тоже 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</si>
</sst>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3" fillId="0" borderId="14" xfId="42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1" fontId="2" fillId="35" borderId="2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7" fillId="35" borderId="23" xfId="0" applyNumberFormat="1" applyFont="1" applyFill="1" applyBorder="1" applyAlignment="1">
      <alignment/>
    </xf>
    <xf numFmtId="0" fontId="3" fillId="0" borderId="14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3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3" fillId="36" borderId="14" xfId="0" applyFont="1" applyFill="1" applyBorder="1" applyAlignment="1">
      <alignment horizontal="left"/>
    </xf>
    <xf numFmtId="0" fontId="3" fillId="36" borderId="0" xfId="42" applyFont="1" applyFill="1" applyAlignment="1" applyProtection="1">
      <alignment/>
      <protection/>
    </xf>
    <xf numFmtId="0" fontId="8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left"/>
    </xf>
    <xf numFmtId="0" fontId="0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0" fillId="37" borderId="14" xfId="0" applyFill="1" applyBorder="1" applyAlignment="1">
      <alignment horizontal="center"/>
    </xf>
    <xf numFmtId="0" fontId="0" fillId="0" borderId="14" xfId="0" applyFill="1" applyBorder="1" applyAlignment="1">
      <alignment horizontal="left" vertical="top"/>
    </xf>
    <xf numFmtId="0" fontId="2" fillId="0" borderId="26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37" fillId="0" borderId="14" xfId="53" applyFont="1" applyFill="1" applyBorder="1">
      <alignment/>
      <protection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8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1" fontId="2" fillId="37" borderId="22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7" borderId="24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5"/>
  <cols>
    <col min="1" max="1" width="3.7109375" style="1" customWidth="1"/>
    <col min="2" max="2" width="21.00390625" style="2" customWidth="1"/>
    <col min="3" max="3" width="15.28125" style="3" customWidth="1"/>
    <col min="4" max="4" width="26.57421875" style="0" customWidth="1"/>
    <col min="5" max="5" width="10.57421875" style="3" customWidth="1"/>
    <col min="6" max="6" width="17.28125" style="3" customWidth="1"/>
    <col min="7" max="8" width="7.7109375" style="3" customWidth="1"/>
    <col min="9" max="9" width="7.7109375" style="4" customWidth="1"/>
    <col min="10" max="10" width="11.7109375" style="47" customWidth="1"/>
    <col min="11" max="11" width="14.57421875" style="2" customWidth="1"/>
  </cols>
  <sheetData>
    <row r="1" spans="1:11" ht="15.75" thickBot="1">
      <c r="A1" s="98" t="s">
        <v>0</v>
      </c>
      <c r="B1" s="5" t="s">
        <v>1</v>
      </c>
      <c r="C1" s="6" t="s">
        <v>2</v>
      </c>
      <c r="D1" s="6" t="s">
        <v>3</v>
      </c>
      <c r="E1" s="6" t="s">
        <v>14</v>
      </c>
      <c r="F1" s="6" t="s">
        <v>4</v>
      </c>
      <c r="G1" s="6" t="s">
        <v>5</v>
      </c>
      <c r="H1" s="6" t="s">
        <v>6</v>
      </c>
      <c r="I1" s="6" t="s">
        <v>7</v>
      </c>
      <c r="J1" s="45" t="s">
        <v>12</v>
      </c>
      <c r="K1" s="86"/>
    </row>
    <row r="2" spans="1:11" ht="15.75" thickBot="1">
      <c r="A2" s="99"/>
      <c r="B2" s="7"/>
      <c r="C2" s="8"/>
      <c r="D2" s="8"/>
      <c r="E2" s="8"/>
      <c r="F2" s="8"/>
      <c r="G2" s="8"/>
      <c r="H2" s="8"/>
      <c r="I2" s="8"/>
      <c r="J2" s="46"/>
      <c r="K2" s="86"/>
    </row>
    <row r="3" spans="1:11" ht="15.75" thickBot="1">
      <c r="A3" s="66"/>
      <c r="B3" s="86" t="s">
        <v>123</v>
      </c>
      <c r="C3" s="64" t="s">
        <v>38</v>
      </c>
      <c r="D3" s="17" t="s">
        <v>13</v>
      </c>
      <c r="E3" s="58" t="s">
        <v>18</v>
      </c>
      <c r="F3" s="58" t="s">
        <v>46</v>
      </c>
      <c r="G3" s="58">
        <v>386</v>
      </c>
      <c r="H3" s="58">
        <v>1</v>
      </c>
      <c r="I3" s="15">
        <f>H3*G3</f>
        <v>386</v>
      </c>
      <c r="J3" s="48">
        <f aca="true" t="shared" si="0" ref="J3:J63">I3*1.16</f>
        <v>447.76</v>
      </c>
      <c r="K3" s="11"/>
    </row>
    <row r="4" spans="1:11" ht="15.75" thickBot="1">
      <c r="A4" s="66"/>
      <c r="B4" s="11" t="s">
        <v>143</v>
      </c>
      <c r="C4" s="58" t="s">
        <v>144</v>
      </c>
      <c r="D4" s="17" t="s">
        <v>13</v>
      </c>
      <c r="E4" s="12" t="s">
        <v>18</v>
      </c>
      <c r="F4" s="12"/>
      <c r="G4" s="12">
        <v>488</v>
      </c>
      <c r="H4" s="14">
        <v>1</v>
      </c>
      <c r="I4" s="15">
        <f>H4*G4</f>
        <v>488</v>
      </c>
      <c r="J4" s="48">
        <f>I4*1.16</f>
        <v>566.0799999999999</v>
      </c>
      <c r="K4" s="11"/>
    </row>
    <row r="5" spans="1:11" s="23" customFormat="1" ht="15.75" thickBot="1">
      <c r="A5" s="66"/>
      <c r="B5" s="11" t="s">
        <v>136</v>
      </c>
      <c r="C5" s="83" t="s">
        <v>52</v>
      </c>
      <c r="D5" s="82" t="s">
        <v>13</v>
      </c>
      <c r="E5" s="81" t="s">
        <v>18</v>
      </c>
      <c r="F5" s="81"/>
      <c r="G5" s="81">
        <v>541</v>
      </c>
      <c r="H5" s="81">
        <v>1</v>
      </c>
      <c r="I5" s="84">
        <f>H5*G5</f>
        <v>541</v>
      </c>
      <c r="J5" s="96"/>
      <c r="K5" s="11"/>
    </row>
    <row r="6" spans="1:11" ht="15.75" thickBot="1">
      <c r="A6" s="21"/>
      <c r="B6" s="86" t="s">
        <v>128</v>
      </c>
      <c r="C6" s="14" t="s">
        <v>43</v>
      </c>
      <c r="D6" s="17" t="s">
        <v>13</v>
      </c>
      <c r="E6" s="12" t="s">
        <v>21</v>
      </c>
      <c r="F6" s="62"/>
      <c r="G6" s="53">
        <v>470</v>
      </c>
      <c r="H6" s="73">
        <v>1</v>
      </c>
      <c r="I6" s="65">
        <f>H6*G6</f>
        <v>470</v>
      </c>
      <c r="J6" s="48">
        <f>I6*1.16</f>
        <v>545.1999999999999</v>
      </c>
      <c r="K6" s="11"/>
    </row>
    <row r="7" spans="1:11" ht="15.75" thickBot="1">
      <c r="A7" s="21"/>
      <c r="B7" s="86" t="s">
        <v>126</v>
      </c>
      <c r="C7" s="12" t="s">
        <v>26</v>
      </c>
      <c r="D7" s="17" t="s">
        <v>27</v>
      </c>
      <c r="E7" s="58" t="s">
        <v>127</v>
      </c>
      <c r="F7" s="12"/>
      <c r="G7" s="58">
        <v>116</v>
      </c>
      <c r="H7" s="14">
        <v>1</v>
      </c>
      <c r="I7" s="15">
        <f>H7*G7</f>
        <v>116</v>
      </c>
      <c r="J7" s="48">
        <f>I7*1.16</f>
        <v>134.56</v>
      </c>
      <c r="K7" s="11"/>
    </row>
    <row r="8" spans="1:11" ht="15.75" thickBot="1">
      <c r="A8" s="16"/>
      <c r="B8" s="86" t="s">
        <v>129</v>
      </c>
      <c r="C8" s="14" t="s">
        <v>43</v>
      </c>
      <c r="D8" s="17" t="s">
        <v>13</v>
      </c>
      <c r="E8" s="58" t="s">
        <v>18</v>
      </c>
      <c r="F8" s="58"/>
      <c r="G8" s="58">
        <v>429</v>
      </c>
      <c r="H8" s="58">
        <v>1</v>
      </c>
      <c r="I8" s="15">
        <f>H8*G8</f>
        <v>429</v>
      </c>
      <c r="J8" s="48">
        <f>I8*1.16</f>
        <v>497.64</v>
      </c>
      <c r="K8" s="11"/>
    </row>
    <row r="9" spans="1:11" ht="15.75" thickBot="1">
      <c r="A9" s="16"/>
      <c r="B9" s="11" t="s">
        <v>149</v>
      </c>
      <c r="C9" s="87" t="s">
        <v>26</v>
      </c>
      <c r="D9" s="82" t="s">
        <v>27</v>
      </c>
      <c r="E9" s="81" t="s">
        <v>150</v>
      </c>
      <c r="F9" s="102" t="s">
        <v>153</v>
      </c>
      <c r="G9" s="81">
        <v>128</v>
      </c>
      <c r="H9" s="83">
        <v>1</v>
      </c>
      <c r="I9" s="84">
        <f>H9*G9</f>
        <v>128</v>
      </c>
      <c r="J9" s="96"/>
      <c r="K9" s="11"/>
    </row>
    <row r="10" spans="1:11" ht="15.75" thickBot="1">
      <c r="A10" s="16"/>
      <c r="B10" s="86" t="s">
        <v>139</v>
      </c>
      <c r="C10" s="64">
        <v>1282</v>
      </c>
      <c r="D10" s="17" t="s">
        <v>141</v>
      </c>
      <c r="E10" s="58" t="s">
        <v>78</v>
      </c>
      <c r="F10" s="12"/>
      <c r="G10" s="12">
        <v>300</v>
      </c>
      <c r="H10" s="12">
        <v>1</v>
      </c>
      <c r="I10" s="15">
        <f>H10*G10</f>
        <v>300</v>
      </c>
      <c r="J10" s="48">
        <f>I10*1.16</f>
        <v>348</v>
      </c>
      <c r="K10" s="11"/>
    </row>
    <row r="11" spans="1:11" ht="15.75" thickBot="1">
      <c r="A11" s="16"/>
      <c r="B11" s="86" t="s">
        <v>135</v>
      </c>
      <c r="C11" s="12" t="s">
        <v>57</v>
      </c>
      <c r="D11" s="17" t="s">
        <v>13</v>
      </c>
      <c r="E11" s="12" t="s">
        <v>21</v>
      </c>
      <c r="F11" s="12"/>
      <c r="G11" s="12">
        <v>591</v>
      </c>
      <c r="H11" s="14">
        <v>1</v>
      </c>
      <c r="I11" s="15">
        <f>H11*G11</f>
        <v>591</v>
      </c>
      <c r="J11" s="48">
        <f>I11*1.16</f>
        <v>685.56</v>
      </c>
      <c r="K11" s="11"/>
    </row>
    <row r="12" spans="1:11" ht="15.75" thickBot="1">
      <c r="A12" s="16"/>
      <c r="B12" s="86" t="s">
        <v>130</v>
      </c>
      <c r="C12" s="14" t="s">
        <v>43</v>
      </c>
      <c r="D12" s="17" t="s">
        <v>13</v>
      </c>
      <c r="E12" s="58" t="s">
        <v>18</v>
      </c>
      <c r="F12" s="58"/>
      <c r="G12" s="58">
        <v>429</v>
      </c>
      <c r="H12" s="14">
        <v>1</v>
      </c>
      <c r="I12" s="15">
        <f>H12*G12</f>
        <v>429</v>
      </c>
      <c r="J12" s="48">
        <f>I12*1.16</f>
        <v>497.64</v>
      </c>
      <c r="K12" s="11"/>
    </row>
    <row r="13" spans="1:11" ht="15.75" thickBot="1">
      <c r="A13" s="16"/>
      <c r="B13" s="11" t="s">
        <v>98</v>
      </c>
      <c r="C13" s="87" t="s">
        <v>26</v>
      </c>
      <c r="D13" s="82" t="s">
        <v>27</v>
      </c>
      <c r="E13" s="81" t="s">
        <v>145</v>
      </c>
      <c r="F13" s="102" t="s">
        <v>152</v>
      </c>
      <c r="G13" s="81">
        <v>160</v>
      </c>
      <c r="H13" s="83">
        <v>2</v>
      </c>
      <c r="I13" s="84">
        <f>H13*G13</f>
        <v>320</v>
      </c>
      <c r="J13" s="96"/>
      <c r="K13" s="11"/>
    </row>
    <row r="14" spans="1:11" ht="15.75" thickBot="1">
      <c r="A14" s="16"/>
      <c r="B14" s="11" t="s">
        <v>98</v>
      </c>
      <c r="C14" s="87" t="s">
        <v>28</v>
      </c>
      <c r="D14" s="82" t="s">
        <v>13</v>
      </c>
      <c r="E14" s="81" t="s">
        <v>18</v>
      </c>
      <c r="F14" s="87"/>
      <c r="G14" s="81">
        <v>543</v>
      </c>
      <c r="H14" s="83">
        <v>1</v>
      </c>
      <c r="I14" s="84">
        <f>H14*G14</f>
        <v>543</v>
      </c>
      <c r="J14" s="96"/>
      <c r="K14" s="11"/>
    </row>
    <row r="15" spans="1:11" ht="15.75" thickBot="1">
      <c r="A15" s="16"/>
      <c r="B15" s="76" t="s">
        <v>137</v>
      </c>
      <c r="C15" s="94" t="s">
        <v>144</v>
      </c>
      <c r="D15" s="93" t="s">
        <v>13</v>
      </c>
      <c r="E15" s="92" t="s">
        <v>56</v>
      </c>
      <c r="F15" s="92" t="s">
        <v>151</v>
      </c>
      <c r="G15" s="92">
        <v>429</v>
      </c>
      <c r="H15" s="97">
        <v>1</v>
      </c>
      <c r="I15" s="95">
        <f>H15*G15</f>
        <v>429</v>
      </c>
      <c r="J15" s="48">
        <f>I15*1.16</f>
        <v>497.64</v>
      </c>
      <c r="K15" s="11"/>
    </row>
    <row r="16" spans="1:11" s="23" customFormat="1" ht="15.75" thickBot="1">
      <c r="A16" s="16"/>
      <c r="B16" s="86" t="s">
        <v>133</v>
      </c>
      <c r="C16" s="12" t="s">
        <v>50</v>
      </c>
      <c r="D16" s="17" t="s">
        <v>13</v>
      </c>
      <c r="E16" s="58" t="s">
        <v>24</v>
      </c>
      <c r="F16" s="53"/>
      <c r="G16" s="14">
        <v>540</v>
      </c>
      <c r="H16" s="14">
        <v>1</v>
      </c>
      <c r="I16" s="15">
        <f>H16*G16</f>
        <v>540</v>
      </c>
      <c r="J16" s="48">
        <f>I16*1.16</f>
        <v>626.4</v>
      </c>
      <c r="K16" s="11"/>
    </row>
    <row r="17" spans="1:11" ht="15.75" thickBot="1">
      <c r="A17" s="16"/>
      <c r="B17" s="86" t="s">
        <v>133</v>
      </c>
      <c r="C17" s="12" t="s">
        <v>35</v>
      </c>
      <c r="D17" s="17" t="s">
        <v>15</v>
      </c>
      <c r="E17" s="58" t="s">
        <v>36</v>
      </c>
      <c r="F17" s="12"/>
      <c r="G17" s="12">
        <v>666</v>
      </c>
      <c r="H17" s="14">
        <v>1</v>
      </c>
      <c r="I17" s="15">
        <f>H17*G17</f>
        <v>666</v>
      </c>
      <c r="J17" s="48">
        <f>I17*1.16</f>
        <v>772.56</v>
      </c>
      <c r="K17" s="11"/>
    </row>
    <row r="18" spans="1:11" ht="15.75" thickBot="1">
      <c r="A18" s="16"/>
      <c r="B18" s="86" t="s">
        <v>140</v>
      </c>
      <c r="C18" s="58">
        <v>1282</v>
      </c>
      <c r="D18" s="17" t="s">
        <v>141</v>
      </c>
      <c r="E18" s="58" t="s">
        <v>78</v>
      </c>
      <c r="F18" s="12"/>
      <c r="G18" s="58">
        <v>300</v>
      </c>
      <c r="H18" s="14">
        <v>1</v>
      </c>
      <c r="I18" s="15">
        <f>H18*G18</f>
        <v>300</v>
      </c>
      <c r="J18" s="48">
        <f>I18*1.16</f>
        <v>348</v>
      </c>
      <c r="K18" s="11"/>
    </row>
    <row r="19" spans="1:11" ht="15.75" thickBot="1">
      <c r="A19" s="16"/>
      <c r="B19" s="11" t="s">
        <v>146</v>
      </c>
      <c r="C19" s="64" t="s">
        <v>38</v>
      </c>
      <c r="D19" s="17" t="s">
        <v>13</v>
      </c>
      <c r="E19" s="58" t="s">
        <v>18</v>
      </c>
      <c r="F19" s="58" t="s">
        <v>46</v>
      </c>
      <c r="G19" s="58">
        <v>386</v>
      </c>
      <c r="H19" s="58">
        <v>1</v>
      </c>
      <c r="I19" s="15">
        <f>H19*G19</f>
        <v>386</v>
      </c>
      <c r="J19" s="48">
        <f>I19*1.16</f>
        <v>447.76</v>
      </c>
      <c r="K19" s="11"/>
    </row>
    <row r="20" spans="1:11" ht="15.75" thickBot="1">
      <c r="A20" s="16"/>
      <c r="B20" s="86" t="s">
        <v>134</v>
      </c>
      <c r="C20" s="12" t="s">
        <v>35</v>
      </c>
      <c r="D20" s="17" t="s">
        <v>15</v>
      </c>
      <c r="E20" s="58" t="s">
        <v>36</v>
      </c>
      <c r="F20" s="58"/>
      <c r="G20" s="58">
        <v>666</v>
      </c>
      <c r="H20" s="58">
        <v>1</v>
      </c>
      <c r="I20" s="15">
        <f>H20*G20</f>
        <v>666</v>
      </c>
      <c r="J20" s="48">
        <f>I20*1.16</f>
        <v>772.56</v>
      </c>
      <c r="K20" s="11"/>
    </row>
    <row r="21" spans="1:11" ht="15.75" thickBot="1">
      <c r="A21" s="16"/>
      <c r="B21" s="86" t="s">
        <v>131</v>
      </c>
      <c r="C21" s="58" t="s">
        <v>66</v>
      </c>
      <c r="D21" s="17" t="s">
        <v>13</v>
      </c>
      <c r="E21" s="12" t="s">
        <v>21</v>
      </c>
      <c r="F21" s="58"/>
      <c r="G21" s="12">
        <v>480</v>
      </c>
      <c r="H21" s="14">
        <v>1</v>
      </c>
      <c r="I21" s="15">
        <f>H21*G21</f>
        <v>480</v>
      </c>
      <c r="J21" s="48">
        <f>I21*1.16</f>
        <v>556.8</v>
      </c>
      <c r="K21" s="11"/>
    </row>
    <row r="22" spans="1:11" ht="15.75" thickBot="1">
      <c r="A22" s="16"/>
      <c r="B22" s="86" t="s">
        <v>131</v>
      </c>
      <c r="C22" s="14" t="s">
        <v>132</v>
      </c>
      <c r="D22" s="17" t="s">
        <v>13</v>
      </c>
      <c r="E22" s="58" t="s">
        <v>22</v>
      </c>
      <c r="F22" s="58"/>
      <c r="G22" s="12">
        <v>356</v>
      </c>
      <c r="H22" s="14">
        <v>1</v>
      </c>
      <c r="I22" s="15">
        <f>H22*G22</f>
        <v>356</v>
      </c>
      <c r="J22" s="48">
        <f>I22*1.16</f>
        <v>412.96</v>
      </c>
      <c r="K22" s="11"/>
    </row>
    <row r="23" spans="1:11" ht="15.75" thickBot="1">
      <c r="A23" s="16"/>
      <c r="B23" s="11" t="s">
        <v>147</v>
      </c>
      <c r="C23" s="87" t="s">
        <v>28</v>
      </c>
      <c r="D23" s="82" t="s">
        <v>13</v>
      </c>
      <c r="E23" s="81" t="s">
        <v>19</v>
      </c>
      <c r="F23" s="87"/>
      <c r="G23" s="81">
        <v>628</v>
      </c>
      <c r="H23" s="83">
        <v>1</v>
      </c>
      <c r="I23" s="84">
        <f>H23*G23</f>
        <v>628</v>
      </c>
      <c r="J23" s="96"/>
      <c r="K23" s="11"/>
    </row>
    <row r="24" spans="1:11" ht="15.75" thickBot="1">
      <c r="A24" s="16"/>
      <c r="B24" s="11" t="s">
        <v>138</v>
      </c>
      <c r="C24" s="12" t="s">
        <v>41</v>
      </c>
      <c r="D24" s="17" t="s">
        <v>16</v>
      </c>
      <c r="E24" s="12" t="s">
        <v>42</v>
      </c>
      <c r="F24" s="14"/>
      <c r="G24" s="12">
        <v>179</v>
      </c>
      <c r="H24" s="14">
        <v>1</v>
      </c>
      <c r="I24" s="15">
        <f>H24*G24</f>
        <v>179</v>
      </c>
      <c r="J24" s="48">
        <f>I24*1.16</f>
        <v>207.64</v>
      </c>
      <c r="K24" s="11"/>
    </row>
    <row r="25" spans="1:11" ht="15.75" thickBot="1">
      <c r="A25" s="16"/>
      <c r="B25" s="86" t="s">
        <v>124</v>
      </c>
      <c r="C25" s="64" t="s">
        <v>38</v>
      </c>
      <c r="D25" s="17" t="s">
        <v>13</v>
      </c>
      <c r="E25" s="12" t="s">
        <v>17</v>
      </c>
      <c r="F25" s="12" t="s">
        <v>125</v>
      </c>
      <c r="G25" s="12">
        <v>340</v>
      </c>
      <c r="H25" s="14">
        <v>1</v>
      </c>
      <c r="I25" s="15">
        <f>H25*G25</f>
        <v>340</v>
      </c>
      <c r="J25" s="48">
        <f>I25*1.16</f>
        <v>394.4</v>
      </c>
      <c r="K25" s="11"/>
    </row>
    <row r="26" spans="1:11" ht="15.75" thickBot="1">
      <c r="A26" s="16"/>
      <c r="B26" s="11" t="s">
        <v>124</v>
      </c>
      <c r="C26" s="12" t="s">
        <v>35</v>
      </c>
      <c r="D26" s="17" t="s">
        <v>15</v>
      </c>
      <c r="E26" s="58" t="s">
        <v>68</v>
      </c>
      <c r="F26" s="62"/>
      <c r="G26" s="58">
        <v>609</v>
      </c>
      <c r="H26" s="58">
        <v>1</v>
      </c>
      <c r="I26" s="15">
        <f>H26*G26</f>
        <v>609</v>
      </c>
      <c r="J26" s="48">
        <f>I26*1.16</f>
        <v>706.4399999999999</v>
      </c>
      <c r="K26" s="11"/>
    </row>
    <row r="27" spans="1:11" ht="15.75" thickBot="1">
      <c r="A27" s="16"/>
      <c r="B27" s="11" t="s">
        <v>148</v>
      </c>
      <c r="C27" s="12" t="s">
        <v>35</v>
      </c>
      <c r="D27" s="17" t="s">
        <v>15</v>
      </c>
      <c r="E27" s="58" t="s">
        <v>36</v>
      </c>
      <c r="F27" s="12"/>
      <c r="G27" s="12">
        <v>666</v>
      </c>
      <c r="H27" s="14">
        <v>1</v>
      </c>
      <c r="I27" s="15">
        <f>H27*G27</f>
        <v>666</v>
      </c>
      <c r="J27" s="48">
        <f>I27*1.16</f>
        <v>772.56</v>
      </c>
      <c r="K27" s="11"/>
    </row>
    <row r="28" spans="1:11" ht="15.75" thickBot="1">
      <c r="A28" s="16"/>
      <c r="B28" s="11"/>
      <c r="C28" s="12"/>
      <c r="D28" s="17"/>
      <c r="E28" s="58"/>
      <c r="F28" s="12"/>
      <c r="G28" s="14"/>
      <c r="H28" s="58"/>
      <c r="I28" s="15">
        <f>H28*G28</f>
        <v>0</v>
      </c>
      <c r="J28" s="48">
        <f t="shared" si="0"/>
        <v>0</v>
      </c>
      <c r="K28" s="11"/>
    </row>
    <row r="29" spans="1:11" ht="15.75" thickBot="1">
      <c r="A29" s="16"/>
      <c r="B29" s="11"/>
      <c r="C29" s="14"/>
      <c r="D29" s="70"/>
      <c r="E29" s="12"/>
      <c r="F29" s="12"/>
      <c r="G29" s="12"/>
      <c r="H29" s="14"/>
      <c r="I29" s="15">
        <f>H29*G29</f>
        <v>0</v>
      </c>
      <c r="J29" s="48">
        <f t="shared" si="0"/>
        <v>0</v>
      </c>
      <c r="K29" s="11"/>
    </row>
    <row r="30" spans="1:11" ht="15.75" thickBot="1">
      <c r="A30" s="16"/>
      <c r="B30" s="11"/>
      <c r="C30" s="58"/>
      <c r="D30" s="70"/>
      <c r="E30" s="58"/>
      <c r="F30" s="58"/>
      <c r="G30" s="58"/>
      <c r="H30" s="14"/>
      <c r="I30" s="15">
        <f>H30*G30</f>
        <v>0</v>
      </c>
      <c r="J30" s="48">
        <f t="shared" si="0"/>
        <v>0</v>
      </c>
      <c r="K30" s="11"/>
    </row>
    <row r="31" spans="1:11" ht="15.75" thickBot="1">
      <c r="A31" s="56"/>
      <c r="B31" s="91"/>
      <c r="C31" s="12"/>
      <c r="D31" s="88"/>
      <c r="E31" s="13"/>
      <c r="F31" s="12"/>
      <c r="G31" s="12"/>
      <c r="H31" s="12"/>
      <c r="I31" s="15">
        <f>H31*G31</f>
        <v>0</v>
      </c>
      <c r="J31" s="48">
        <f t="shared" si="0"/>
        <v>0</v>
      </c>
      <c r="K31" s="11"/>
    </row>
    <row r="32" spans="1:11" ht="15.75" thickBot="1">
      <c r="A32" s="16"/>
      <c r="B32" s="11"/>
      <c r="C32" s="58"/>
      <c r="D32" s="70"/>
      <c r="E32" s="58"/>
      <c r="F32" s="58"/>
      <c r="G32" s="12"/>
      <c r="H32" s="14"/>
      <c r="I32" s="15">
        <f>H32*G32</f>
        <v>0</v>
      </c>
      <c r="J32" s="48">
        <f t="shared" si="0"/>
        <v>0</v>
      </c>
      <c r="K32" s="11"/>
    </row>
    <row r="33" spans="1:11" ht="15.75" thickBot="1">
      <c r="A33" s="16"/>
      <c r="B33" s="51"/>
      <c r="C33" s="58"/>
      <c r="D33" s="59"/>
      <c r="E33" s="58"/>
      <c r="F33" s="58"/>
      <c r="G33" s="58"/>
      <c r="H33" s="58"/>
      <c r="I33" s="15">
        <f>H33*G33</f>
        <v>0</v>
      </c>
      <c r="J33" s="48">
        <f t="shared" si="0"/>
        <v>0</v>
      </c>
      <c r="K33" s="11"/>
    </row>
    <row r="34" spans="1:11" ht="15.75" thickBot="1">
      <c r="A34" s="16"/>
      <c r="B34" s="11"/>
      <c r="C34" s="14"/>
      <c r="D34" s="17"/>
      <c r="E34" s="58"/>
      <c r="F34" s="12"/>
      <c r="G34" s="14"/>
      <c r="H34" s="14"/>
      <c r="I34" s="15">
        <f>H34*G34</f>
        <v>0</v>
      </c>
      <c r="J34" s="48">
        <f t="shared" si="0"/>
        <v>0</v>
      </c>
      <c r="K34" s="11"/>
    </row>
    <row r="35" spans="1:11" ht="15.75" thickBot="1">
      <c r="A35" s="16"/>
      <c r="B35" s="11"/>
      <c r="C35" s="12"/>
      <c r="D35" s="17"/>
      <c r="E35" s="12"/>
      <c r="F35" s="12"/>
      <c r="G35" s="12"/>
      <c r="H35" s="14"/>
      <c r="I35" s="15">
        <f>H35*G35</f>
        <v>0</v>
      </c>
      <c r="J35" s="48">
        <f t="shared" si="0"/>
        <v>0</v>
      </c>
      <c r="K35" s="11"/>
    </row>
    <row r="36" spans="1:11" ht="15.75" thickBot="1">
      <c r="A36" s="16"/>
      <c r="B36" s="11"/>
      <c r="C36" s="12"/>
      <c r="D36" s="17"/>
      <c r="E36" s="12"/>
      <c r="F36" s="12"/>
      <c r="G36" s="12"/>
      <c r="H36" s="58"/>
      <c r="I36" s="15">
        <f aca="true" t="shared" si="1" ref="I36:I63">H36*G36</f>
        <v>0</v>
      </c>
      <c r="J36" s="48">
        <f t="shared" si="0"/>
        <v>0</v>
      </c>
      <c r="K36" s="11"/>
    </row>
    <row r="37" spans="1:11" ht="15.75" thickBot="1">
      <c r="A37" s="16"/>
      <c r="B37" s="11"/>
      <c r="C37" s="14"/>
      <c r="D37" s="70"/>
      <c r="E37" s="12"/>
      <c r="F37" s="12"/>
      <c r="G37" s="12"/>
      <c r="H37" s="14"/>
      <c r="I37" s="15">
        <f t="shared" si="1"/>
        <v>0</v>
      </c>
      <c r="J37" s="48">
        <f t="shared" si="0"/>
        <v>0</v>
      </c>
      <c r="K37" s="11"/>
    </row>
    <row r="38" spans="1:11" ht="15.75" thickBot="1">
      <c r="A38" s="16"/>
      <c r="B38" s="11"/>
      <c r="C38" s="12"/>
      <c r="D38" s="70"/>
      <c r="E38" s="58"/>
      <c r="F38" s="12"/>
      <c r="G38" s="12"/>
      <c r="H38" s="12"/>
      <c r="I38" s="15">
        <f t="shared" si="1"/>
        <v>0</v>
      </c>
      <c r="J38" s="48">
        <f t="shared" si="0"/>
        <v>0</v>
      </c>
      <c r="K38" s="11"/>
    </row>
    <row r="39" spans="1:11" ht="15.75" thickBot="1">
      <c r="A39" s="16"/>
      <c r="B39" s="11"/>
      <c r="C39" s="64"/>
      <c r="D39" s="70"/>
      <c r="E39" s="14"/>
      <c r="F39" s="12"/>
      <c r="G39" s="14"/>
      <c r="H39" s="14"/>
      <c r="I39" s="15">
        <f t="shared" si="1"/>
        <v>0</v>
      </c>
      <c r="J39" s="48">
        <f t="shared" si="0"/>
        <v>0</v>
      </c>
      <c r="K39" s="11"/>
    </row>
    <row r="40" spans="1:11" ht="15.75" thickBot="1">
      <c r="A40" s="16"/>
      <c r="B40" s="86"/>
      <c r="C40" s="12"/>
      <c r="D40" s="70"/>
      <c r="E40" s="58"/>
      <c r="F40" s="12"/>
      <c r="G40" s="14"/>
      <c r="H40" s="14"/>
      <c r="I40" s="15">
        <f t="shared" si="1"/>
        <v>0</v>
      </c>
      <c r="J40" s="48">
        <f t="shared" si="0"/>
        <v>0</v>
      </c>
      <c r="K40" s="11"/>
    </row>
    <row r="41" spans="1:11" ht="15.75" thickBot="1">
      <c r="A41" s="16"/>
      <c r="C41" s="14"/>
      <c r="D41" s="17"/>
      <c r="E41" s="12"/>
      <c r="F41" s="12"/>
      <c r="G41" s="12"/>
      <c r="H41" s="14"/>
      <c r="I41" s="15">
        <f t="shared" si="1"/>
        <v>0</v>
      </c>
      <c r="J41" s="48">
        <f t="shared" si="0"/>
        <v>0</v>
      </c>
      <c r="K41" s="11"/>
    </row>
    <row r="42" spans="1:11" ht="15.75" thickBot="1">
      <c r="A42" s="16"/>
      <c r="B42" s="11"/>
      <c r="C42" s="12"/>
      <c r="D42" s="17"/>
      <c r="E42" s="12"/>
      <c r="F42" s="58"/>
      <c r="G42" s="12"/>
      <c r="H42" s="14"/>
      <c r="I42" s="15">
        <f t="shared" si="1"/>
        <v>0</v>
      </c>
      <c r="J42" s="48">
        <f t="shared" si="0"/>
        <v>0</v>
      </c>
      <c r="K42" s="11"/>
    </row>
    <row r="43" spans="1:11" ht="15.75" thickBot="1">
      <c r="A43" s="16"/>
      <c r="B43" s="85"/>
      <c r="C43" s="58"/>
      <c r="D43" s="70"/>
      <c r="E43" s="58"/>
      <c r="F43" s="58"/>
      <c r="G43" s="58"/>
      <c r="H43" s="58"/>
      <c r="I43" s="15">
        <f t="shared" si="1"/>
        <v>0</v>
      </c>
      <c r="J43" s="48">
        <f t="shared" si="0"/>
        <v>0</v>
      </c>
      <c r="K43" s="11"/>
    </row>
    <row r="44" spans="1:11" ht="15.75" thickBot="1">
      <c r="A44" s="16"/>
      <c r="B44" s="11"/>
      <c r="C44" s="12"/>
      <c r="D44" s="17"/>
      <c r="E44" s="12"/>
      <c r="F44" s="12"/>
      <c r="G44" s="12"/>
      <c r="H44" s="14"/>
      <c r="I44" s="15">
        <f t="shared" si="1"/>
        <v>0</v>
      </c>
      <c r="J44" s="48">
        <f t="shared" si="0"/>
        <v>0</v>
      </c>
      <c r="K44" s="11"/>
    </row>
    <row r="45" spans="1:11" ht="15.75" thickBot="1">
      <c r="A45" s="16"/>
      <c r="B45" s="11"/>
      <c r="C45" s="12"/>
      <c r="D45" s="17"/>
      <c r="E45" s="12"/>
      <c r="F45" s="58"/>
      <c r="G45" s="58"/>
      <c r="H45" s="14"/>
      <c r="I45" s="15">
        <f t="shared" si="1"/>
        <v>0</v>
      </c>
      <c r="J45" s="48">
        <f t="shared" si="0"/>
        <v>0</v>
      </c>
      <c r="K45" s="11"/>
    </row>
    <row r="46" spans="1:11" ht="15.75" thickBot="1">
      <c r="A46" s="16"/>
      <c r="B46" s="37"/>
      <c r="C46" s="14"/>
      <c r="D46" s="17"/>
      <c r="E46" s="12"/>
      <c r="F46" s="58"/>
      <c r="G46" s="12"/>
      <c r="H46" s="14"/>
      <c r="I46" s="15">
        <f t="shared" si="1"/>
        <v>0</v>
      </c>
      <c r="J46" s="48">
        <f t="shared" si="0"/>
        <v>0</v>
      </c>
      <c r="K46" s="11"/>
    </row>
    <row r="47" spans="1:11" ht="15.75" thickBot="1">
      <c r="A47" s="57"/>
      <c r="B47" s="11"/>
      <c r="C47" s="14"/>
      <c r="D47" s="17"/>
      <c r="E47" s="12"/>
      <c r="F47" s="58"/>
      <c r="G47" s="12"/>
      <c r="H47" s="14"/>
      <c r="I47" s="15">
        <f t="shared" si="1"/>
        <v>0</v>
      </c>
      <c r="J47" s="48">
        <f t="shared" si="0"/>
        <v>0</v>
      </c>
      <c r="K47" s="11"/>
    </row>
    <row r="48" spans="1:11" ht="15.75" thickBot="1">
      <c r="A48" s="16"/>
      <c r="B48" s="11"/>
      <c r="C48" s="58"/>
      <c r="D48" s="70"/>
      <c r="E48" s="58"/>
      <c r="F48" s="58"/>
      <c r="G48" s="58"/>
      <c r="H48" s="14"/>
      <c r="I48" s="15">
        <f t="shared" si="1"/>
        <v>0</v>
      </c>
      <c r="J48" s="48">
        <f t="shared" si="0"/>
        <v>0</v>
      </c>
      <c r="K48" s="89"/>
    </row>
    <row r="49" spans="1:11" ht="15.75" thickBot="1">
      <c r="A49" s="16"/>
      <c r="B49" s="11"/>
      <c r="C49" s="12"/>
      <c r="D49" s="70"/>
      <c r="E49" s="58"/>
      <c r="F49" s="12"/>
      <c r="G49" s="58"/>
      <c r="H49" s="14"/>
      <c r="I49" s="15">
        <f t="shared" si="1"/>
        <v>0</v>
      </c>
      <c r="J49" s="48">
        <f t="shared" si="0"/>
        <v>0</v>
      </c>
      <c r="K49" s="89"/>
    </row>
    <row r="50" spans="1:11" ht="15.75" thickBot="1">
      <c r="A50" s="16"/>
      <c r="B50" s="11"/>
      <c r="C50" s="14"/>
      <c r="D50" s="17"/>
      <c r="E50" s="12"/>
      <c r="F50" s="58"/>
      <c r="G50" s="12"/>
      <c r="H50" s="14"/>
      <c r="I50" s="15">
        <f t="shared" si="1"/>
        <v>0</v>
      </c>
      <c r="J50" s="48">
        <f t="shared" si="0"/>
        <v>0</v>
      </c>
      <c r="K50" s="11"/>
    </row>
    <row r="51" spans="1:11" ht="15.75" thickBot="1">
      <c r="A51" s="16"/>
      <c r="B51" s="11"/>
      <c r="C51" s="12"/>
      <c r="D51" s="17"/>
      <c r="E51" s="12"/>
      <c r="F51" s="12"/>
      <c r="G51" s="12"/>
      <c r="H51" s="14"/>
      <c r="I51" s="15">
        <f t="shared" si="1"/>
        <v>0</v>
      </c>
      <c r="J51" s="48">
        <f t="shared" si="0"/>
        <v>0</v>
      </c>
      <c r="K51" s="11"/>
    </row>
    <row r="52" spans="1:11" ht="15.75" thickBot="1">
      <c r="A52" s="16"/>
      <c r="B52" s="11"/>
      <c r="C52" s="14"/>
      <c r="D52" s="17"/>
      <c r="E52" s="58"/>
      <c r="F52" s="12"/>
      <c r="G52" s="14"/>
      <c r="H52" s="14"/>
      <c r="I52" s="15">
        <f t="shared" si="1"/>
        <v>0</v>
      </c>
      <c r="J52" s="48">
        <f t="shared" si="0"/>
        <v>0</v>
      </c>
      <c r="K52" s="11"/>
    </row>
    <row r="53" spans="1:11" ht="15.75" thickBot="1">
      <c r="A53" s="16"/>
      <c r="B53" s="11"/>
      <c r="C53" s="12"/>
      <c r="D53" s="17"/>
      <c r="E53" s="12"/>
      <c r="F53" s="12"/>
      <c r="G53" s="12"/>
      <c r="H53" s="14"/>
      <c r="I53" s="15">
        <f t="shared" si="1"/>
        <v>0</v>
      </c>
      <c r="J53" s="48">
        <f t="shared" si="0"/>
        <v>0</v>
      </c>
      <c r="K53" s="11"/>
    </row>
    <row r="54" spans="1:11" ht="15.75" thickBot="1">
      <c r="A54" s="16"/>
      <c r="B54" s="39"/>
      <c r="C54" s="12"/>
      <c r="D54" s="17"/>
      <c r="E54" s="58"/>
      <c r="F54" s="58"/>
      <c r="G54" s="58"/>
      <c r="H54" s="58"/>
      <c r="I54" s="15">
        <f t="shared" si="1"/>
        <v>0</v>
      </c>
      <c r="J54" s="48">
        <f t="shared" si="0"/>
        <v>0</v>
      </c>
      <c r="K54" s="11"/>
    </row>
    <row r="55" spans="1:11" ht="15.75" thickBot="1">
      <c r="A55" s="16"/>
      <c r="B55" s="11"/>
      <c r="C55" s="12"/>
      <c r="D55" s="13"/>
      <c r="E55" s="12"/>
      <c r="F55" s="12"/>
      <c r="G55" s="12"/>
      <c r="H55" s="12"/>
      <c r="I55" s="15">
        <f t="shared" si="1"/>
        <v>0</v>
      </c>
      <c r="J55" s="48">
        <f t="shared" si="0"/>
        <v>0</v>
      </c>
      <c r="K55" s="11"/>
    </row>
    <row r="56" spans="1:11" ht="15.75" thickBot="1">
      <c r="A56" s="16"/>
      <c r="B56" s="11"/>
      <c r="C56" s="14"/>
      <c r="D56" s="17"/>
      <c r="E56" s="12"/>
      <c r="F56" s="58"/>
      <c r="G56" s="12"/>
      <c r="H56" s="14"/>
      <c r="I56" s="15">
        <f t="shared" si="1"/>
        <v>0</v>
      </c>
      <c r="J56" s="48">
        <f t="shared" si="0"/>
        <v>0</v>
      </c>
      <c r="K56" s="11"/>
    </row>
    <row r="57" spans="1:11" ht="15.75" thickBot="1">
      <c r="A57" s="16"/>
      <c r="B57" s="11"/>
      <c r="C57" s="14"/>
      <c r="D57" s="70"/>
      <c r="E57" s="12"/>
      <c r="F57" s="58"/>
      <c r="G57" s="12"/>
      <c r="H57" s="14"/>
      <c r="I57" s="15">
        <f t="shared" si="1"/>
        <v>0</v>
      </c>
      <c r="J57" s="48">
        <f t="shared" si="0"/>
        <v>0</v>
      </c>
      <c r="K57" s="11"/>
    </row>
    <row r="58" spans="1:11" ht="15.75" thickBot="1">
      <c r="A58" s="16"/>
      <c r="B58" s="11"/>
      <c r="C58" s="14"/>
      <c r="D58" s="17"/>
      <c r="E58" s="12"/>
      <c r="F58" s="58"/>
      <c r="G58" s="12"/>
      <c r="H58" s="14"/>
      <c r="I58" s="15">
        <f t="shared" si="1"/>
        <v>0</v>
      </c>
      <c r="J58" s="48">
        <f t="shared" si="0"/>
        <v>0</v>
      </c>
      <c r="K58" s="11"/>
    </row>
    <row r="59" spans="1:11" ht="15.75" thickBot="1">
      <c r="A59" s="16"/>
      <c r="B59" s="86"/>
      <c r="C59" s="64"/>
      <c r="D59" s="70"/>
      <c r="E59" s="58"/>
      <c r="F59" s="58"/>
      <c r="G59" s="14"/>
      <c r="H59" s="14"/>
      <c r="I59" s="15">
        <f t="shared" si="1"/>
        <v>0</v>
      </c>
      <c r="J59" s="48">
        <f t="shared" si="0"/>
        <v>0</v>
      </c>
      <c r="K59" s="11"/>
    </row>
    <row r="60" spans="1:11" ht="15.75" thickBot="1">
      <c r="A60" s="16"/>
      <c r="B60" s="11"/>
      <c r="C60" s="64"/>
      <c r="D60" s="70"/>
      <c r="E60" s="14"/>
      <c r="F60" s="12"/>
      <c r="G60" s="14"/>
      <c r="H60" s="14"/>
      <c r="I60" s="15">
        <f t="shared" si="1"/>
        <v>0</v>
      </c>
      <c r="J60" s="48">
        <f t="shared" si="0"/>
        <v>0</v>
      </c>
      <c r="K60" s="11"/>
    </row>
    <row r="61" spans="1:11" ht="15.75" thickBot="1">
      <c r="A61" s="16"/>
      <c r="B61" s="11"/>
      <c r="C61" s="58"/>
      <c r="D61" s="70"/>
      <c r="E61" s="58"/>
      <c r="F61" s="58"/>
      <c r="G61" s="58"/>
      <c r="H61" s="14"/>
      <c r="I61" s="15">
        <f t="shared" si="1"/>
        <v>0</v>
      </c>
      <c r="J61" s="48">
        <f t="shared" si="0"/>
        <v>0</v>
      </c>
      <c r="K61" s="11"/>
    </row>
    <row r="62" spans="1:11" ht="15.75" thickBot="1">
      <c r="A62" s="16"/>
      <c r="B62" s="11"/>
      <c r="C62" s="12"/>
      <c r="D62" s="17"/>
      <c r="E62" s="12"/>
      <c r="F62" s="12"/>
      <c r="G62" s="12"/>
      <c r="H62" s="14"/>
      <c r="I62" s="15">
        <f t="shared" si="1"/>
        <v>0</v>
      </c>
      <c r="J62" s="48">
        <f t="shared" si="0"/>
        <v>0</v>
      </c>
      <c r="K62" s="11"/>
    </row>
    <row r="63" spans="1:11" ht="15.75" thickBot="1">
      <c r="A63" s="16"/>
      <c r="B63" s="11"/>
      <c r="C63" s="12"/>
      <c r="D63" s="13"/>
      <c r="E63" s="12"/>
      <c r="F63" s="12"/>
      <c r="G63" s="12"/>
      <c r="H63" s="12"/>
      <c r="I63" s="15">
        <f t="shared" si="1"/>
        <v>0</v>
      </c>
      <c r="J63" s="48">
        <f t="shared" si="0"/>
        <v>0</v>
      </c>
      <c r="K63" s="11"/>
    </row>
    <row r="64" spans="1:11" ht="15.75" thickBot="1">
      <c r="A64" s="16"/>
      <c r="B64" s="11"/>
      <c r="C64" s="12"/>
      <c r="D64" s="70"/>
      <c r="E64" s="58"/>
      <c r="F64" s="12"/>
      <c r="G64" s="58"/>
      <c r="H64" s="14"/>
      <c r="I64" s="15">
        <f aca="true" t="shared" si="2" ref="I64:I95">H64*G64</f>
        <v>0</v>
      </c>
      <c r="J64" s="48">
        <f aca="true" t="shared" si="3" ref="J64:J127">I64*1.16</f>
        <v>0</v>
      </c>
      <c r="K64" s="11"/>
    </row>
    <row r="65" spans="1:11" ht="15.75" thickBot="1">
      <c r="A65" s="16"/>
      <c r="B65" s="86"/>
      <c r="C65" s="64"/>
      <c r="D65" s="70"/>
      <c r="E65" s="58"/>
      <c r="F65" s="58"/>
      <c r="G65" s="58"/>
      <c r="H65" s="58"/>
      <c r="I65" s="15">
        <f t="shared" si="2"/>
        <v>0</v>
      </c>
      <c r="J65" s="48">
        <f t="shared" si="3"/>
        <v>0</v>
      </c>
      <c r="K65" s="11"/>
    </row>
    <row r="66" spans="1:11" ht="15.75" thickBot="1">
      <c r="A66" s="16"/>
      <c r="B66" s="11"/>
      <c r="C66" s="14"/>
      <c r="D66" s="17"/>
      <c r="E66" s="12"/>
      <c r="F66" s="58"/>
      <c r="G66" s="58"/>
      <c r="H66" s="14"/>
      <c r="I66" s="15">
        <f t="shared" si="2"/>
        <v>0</v>
      </c>
      <c r="J66" s="48">
        <f t="shared" si="3"/>
        <v>0</v>
      </c>
      <c r="K66" s="11"/>
    </row>
    <row r="67" spans="1:11" ht="15.75" thickBot="1">
      <c r="A67" s="16"/>
      <c r="B67" s="86"/>
      <c r="C67" s="58"/>
      <c r="D67" s="70"/>
      <c r="E67" s="58"/>
      <c r="F67" s="58"/>
      <c r="G67" s="58"/>
      <c r="H67" s="14"/>
      <c r="I67" s="15">
        <f t="shared" si="2"/>
        <v>0</v>
      </c>
      <c r="J67" s="48">
        <f t="shared" si="3"/>
        <v>0</v>
      </c>
      <c r="K67" s="11"/>
    </row>
    <row r="68" spans="1:11" ht="15.75" thickBot="1">
      <c r="A68" s="16"/>
      <c r="B68" s="86"/>
      <c r="C68" s="14"/>
      <c r="D68" s="70"/>
      <c r="E68" s="12"/>
      <c r="F68" s="58"/>
      <c r="G68" s="12"/>
      <c r="H68" s="14"/>
      <c r="I68" s="15">
        <f t="shared" si="2"/>
        <v>0</v>
      </c>
      <c r="J68" s="48">
        <f t="shared" si="3"/>
        <v>0</v>
      </c>
      <c r="K68" s="11"/>
    </row>
    <row r="69" spans="1:11" ht="15.75" thickBot="1">
      <c r="A69" s="16"/>
      <c r="B69" s="86"/>
      <c r="C69" s="64"/>
      <c r="D69" s="70"/>
      <c r="E69" s="58"/>
      <c r="F69" s="58"/>
      <c r="G69" s="12"/>
      <c r="H69" s="14"/>
      <c r="I69" s="15">
        <f t="shared" si="2"/>
        <v>0</v>
      </c>
      <c r="J69" s="48">
        <f t="shared" si="3"/>
        <v>0</v>
      </c>
      <c r="K69" s="11"/>
    </row>
    <row r="70" spans="1:11" ht="15.75" thickBot="1">
      <c r="A70" s="16"/>
      <c r="B70" s="11"/>
      <c r="C70" s="14"/>
      <c r="D70" s="17"/>
      <c r="E70" s="12"/>
      <c r="F70" s="58"/>
      <c r="G70" s="12"/>
      <c r="H70" s="14"/>
      <c r="I70" s="15">
        <f t="shared" si="2"/>
        <v>0</v>
      </c>
      <c r="J70" s="48">
        <f t="shared" si="3"/>
        <v>0</v>
      </c>
      <c r="K70" s="11"/>
    </row>
    <row r="71" spans="1:11" ht="15.75" thickBot="1">
      <c r="A71" s="16"/>
      <c r="B71" s="86"/>
      <c r="C71" s="58"/>
      <c r="D71" s="70"/>
      <c r="E71" s="12"/>
      <c r="F71" s="58"/>
      <c r="G71" s="58"/>
      <c r="H71" s="14"/>
      <c r="I71" s="15">
        <f t="shared" si="2"/>
        <v>0</v>
      </c>
      <c r="J71" s="48">
        <f t="shared" si="3"/>
        <v>0</v>
      </c>
      <c r="K71" s="11"/>
    </row>
    <row r="72" spans="1:11" ht="15.75" thickBot="1">
      <c r="A72" s="16"/>
      <c r="B72" s="39"/>
      <c r="C72" s="12"/>
      <c r="D72" s="17"/>
      <c r="E72" s="12"/>
      <c r="F72" s="12"/>
      <c r="G72" s="12"/>
      <c r="H72" s="58"/>
      <c r="I72" s="15">
        <f t="shared" si="2"/>
        <v>0</v>
      </c>
      <c r="J72" s="48">
        <f t="shared" si="3"/>
        <v>0</v>
      </c>
      <c r="K72" s="11"/>
    </row>
    <row r="73" spans="1:11" ht="15.75" thickBot="1">
      <c r="A73" s="16"/>
      <c r="B73" s="11"/>
      <c r="C73" s="14"/>
      <c r="D73" s="70"/>
      <c r="E73" s="12"/>
      <c r="F73" s="12"/>
      <c r="G73" s="12"/>
      <c r="H73" s="14"/>
      <c r="I73" s="15">
        <f t="shared" si="2"/>
        <v>0</v>
      </c>
      <c r="J73" s="48">
        <f t="shared" si="3"/>
        <v>0</v>
      </c>
      <c r="K73" s="11"/>
    </row>
    <row r="74" spans="1:11" ht="15.75" thickBot="1">
      <c r="A74" s="16"/>
      <c r="B74" s="11"/>
      <c r="C74" s="58"/>
      <c r="D74" s="70"/>
      <c r="E74" s="58"/>
      <c r="F74" s="58"/>
      <c r="G74" s="12"/>
      <c r="H74" s="14"/>
      <c r="I74" s="15">
        <f t="shared" si="2"/>
        <v>0</v>
      </c>
      <c r="J74" s="48">
        <f t="shared" si="3"/>
        <v>0</v>
      </c>
      <c r="K74" s="11"/>
    </row>
    <row r="75" spans="1:11" ht="15.75" thickBot="1">
      <c r="A75" s="16"/>
      <c r="B75" s="11"/>
      <c r="C75" s="58"/>
      <c r="D75" s="70"/>
      <c r="E75" s="58"/>
      <c r="F75" s="58"/>
      <c r="G75" s="58"/>
      <c r="H75" s="14"/>
      <c r="I75" s="15">
        <f t="shared" si="2"/>
        <v>0</v>
      </c>
      <c r="J75" s="48">
        <f t="shared" si="3"/>
        <v>0</v>
      </c>
      <c r="K75" s="11"/>
    </row>
    <row r="76" spans="1:11" ht="15.75" thickBot="1">
      <c r="A76" s="16"/>
      <c r="B76" s="11"/>
      <c r="C76" s="14"/>
      <c r="D76" s="17"/>
      <c r="E76" s="12"/>
      <c r="F76" s="58"/>
      <c r="G76" s="12"/>
      <c r="H76" s="14"/>
      <c r="I76" s="15">
        <f t="shared" si="2"/>
        <v>0</v>
      </c>
      <c r="J76" s="48">
        <f t="shared" si="3"/>
        <v>0</v>
      </c>
      <c r="K76" s="11"/>
    </row>
    <row r="77" spans="1:11" ht="15.75" thickBot="1">
      <c r="A77" s="16"/>
      <c r="B77" s="18"/>
      <c r="C77" s="12"/>
      <c r="D77" s="70"/>
      <c r="E77" s="58"/>
      <c r="F77" s="12"/>
      <c r="G77" s="58"/>
      <c r="H77" s="14"/>
      <c r="I77" s="15">
        <f t="shared" si="2"/>
        <v>0</v>
      </c>
      <c r="J77" s="48">
        <f t="shared" si="3"/>
        <v>0</v>
      </c>
      <c r="K77" s="11"/>
    </row>
    <row r="78" spans="1:11" ht="15.75" thickBot="1">
      <c r="A78" s="16"/>
      <c r="B78" s="11"/>
      <c r="C78" s="12"/>
      <c r="D78" s="17"/>
      <c r="E78" s="12"/>
      <c r="F78" s="58"/>
      <c r="G78" s="58"/>
      <c r="H78" s="14"/>
      <c r="I78" s="15">
        <f t="shared" si="2"/>
        <v>0</v>
      </c>
      <c r="J78" s="48">
        <f t="shared" si="3"/>
        <v>0</v>
      </c>
      <c r="K78" s="11"/>
    </row>
    <row r="79" spans="1:11" ht="15.75" thickBot="1">
      <c r="A79" s="16"/>
      <c r="B79" s="11"/>
      <c r="C79" s="12"/>
      <c r="D79" s="17"/>
      <c r="E79" s="12"/>
      <c r="F79" s="12"/>
      <c r="G79" s="12"/>
      <c r="H79" s="14"/>
      <c r="I79" s="15">
        <f t="shared" si="2"/>
        <v>0</v>
      </c>
      <c r="J79" s="48">
        <f t="shared" si="3"/>
        <v>0</v>
      </c>
      <c r="K79" s="11"/>
    </row>
    <row r="80" spans="1:11" ht="15.75" thickBot="1">
      <c r="A80" s="16"/>
      <c r="B80" s="18"/>
      <c r="C80" s="58"/>
      <c r="D80" s="59"/>
      <c r="E80" s="58"/>
      <c r="F80" s="58"/>
      <c r="G80" s="58"/>
      <c r="H80" s="58"/>
      <c r="I80" s="15">
        <f t="shared" si="2"/>
        <v>0</v>
      </c>
      <c r="J80" s="48">
        <f t="shared" si="3"/>
        <v>0</v>
      </c>
      <c r="K80" s="11"/>
    </row>
    <row r="81" spans="1:11" ht="15.75" thickBot="1">
      <c r="A81" s="16"/>
      <c r="B81" s="11"/>
      <c r="C81" s="64"/>
      <c r="D81" s="70"/>
      <c r="E81" s="58"/>
      <c r="F81" s="58"/>
      <c r="G81" s="58"/>
      <c r="H81" s="58"/>
      <c r="I81" s="15">
        <f t="shared" si="2"/>
        <v>0</v>
      </c>
      <c r="J81" s="48">
        <f t="shared" si="3"/>
        <v>0</v>
      </c>
      <c r="K81" s="11"/>
    </row>
    <row r="82" spans="1:11" ht="15.75" thickBot="1">
      <c r="A82" s="16"/>
      <c r="B82" s="11"/>
      <c r="C82" s="14"/>
      <c r="D82" s="70"/>
      <c r="E82" s="58"/>
      <c r="F82" s="12"/>
      <c r="G82" s="14"/>
      <c r="H82" s="58"/>
      <c r="I82" s="15">
        <f t="shared" si="2"/>
        <v>0</v>
      </c>
      <c r="J82" s="48">
        <f t="shared" si="3"/>
        <v>0</v>
      </c>
      <c r="K82" s="11"/>
    </row>
    <row r="83" spans="1:11" ht="15.75" thickBot="1">
      <c r="A83" s="16"/>
      <c r="B83" s="11"/>
      <c r="C83" s="58"/>
      <c r="D83" s="70"/>
      <c r="E83" s="58"/>
      <c r="F83" s="58"/>
      <c r="G83" s="58"/>
      <c r="H83" s="14"/>
      <c r="I83" s="15">
        <f t="shared" si="2"/>
        <v>0</v>
      </c>
      <c r="J83" s="48">
        <f t="shared" si="3"/>
        <v>0</v>
      </c>
      <c r="K83" s="11"/>
    </row>
    <row r="84" spans="1:11" ht="15.75" thickBot="1">
      <c r="A84" s="16"/>
      <c r="B84" s="11"/>
      <c r="C84" s="12"/>
      <c r="D84" s="13"/>
      <c r="E84" s="12"/>
      <c r="F84" s="12"/>
      <c r="G84" s="12"/>
      <c r="H84" s="12"/>
      <c r="I84" s="15">
        <f t="shared" si="2"/>
        <v>0</v>
      </c>
      <c r="J84" s="48">
        <f t="shared" si="3"/>
        <v>0</v>
      </c>
      <c r="K84" s="11"/>
    </row>
    <row r="85" spans="1:11" ht="15.75" thickBot="1">
      <c r="A85" s="16"/>
      <c r="B85" s="11"/>
      <c r="C85" s="64"/>
      <c r="D85" s="70"/>
      <c r="E85" s="14"/>
      <c r="F85" s="58"/>
      <c r="G85" s="58"/>
      <c r="H85" s="58"/>
      <c r="I85" s="15">
        <f t="shared" si="2"/>
        <v>0</v>
      </c>
      <c r="J85" s="48">
        <f t="shared" si="3"/>
        <v>0</v>
      </c>
      <c r="K85" s="11"/>
    </row>
    <row r="86" spans="1:11" ht="15.75" thickBot="1">
      <c r="A86" s="16"/>
      <c r="B86" s="11"/>
      <c r="C86" s="12"/>
      <c r="D86" s="17"/>
      <c r="E86" s="12"/>
      <c r="F86" s="58"/>
      <c r="G86" s="12"/>
      <c r="H86" s="14"/>
      <c r="I86" s="15">
        <f t="shared" si="2"/>
        <v>0</v>
      </c>
      <c r="J86" s="48">
        <f t="shared" si="3"/>
        <v>0</v>
      </c>
      <c r="K86" s="11"/>
    </row>
    <row r="87" spans="1:11" ht="15.75" thickBot="1">
      <c r="A87" s="16"/>
      <c r="B87" s="11"/>
      <c r="C87" s="12"/>
      <c r="D87" s="17"/>
      <c r="E87" s="58"/>
      <c r="F87" s="58"/>
      <c r="G87" s="58"/>
      <c r="H87" s="58"/>
      <c r="I87" s="15">
        <f t="shared" si="2"/>
        <v>0</v>
      </c>
      <c r="J87" s="48">
        <f t="shared" si="3"/>
        <v>0</v>
      </c>
      <c r="K87" s="11"/>
    </row>
    <row r="88" spans="1:11" ht="15.75" thickBot="1">
      <c r="A88" s="16"/>
      <c r="B88" s="11"/>
      <c r="C88" s="14"/>
      <c r="D88" s="70"/>
      <c r="E88" s="12"/>
      <c r="F88" s="58"/>
      <c r="G88" s="12"/>
      <c r="H88" s="14"/>
      <c r="I88" s="15">
        <f t="shared" si="2"/>
        <v>0</v>
      </c>
      <c r="J88" s="48">
        <f t="shared" si="3"/>
        <v>0</v>
      </c>
      <c r="K88" s="11"/>
    </row>
    <row r="89" spans="1:11" ht="15.75" thickBot="1">
      <c r="A89" s="16"/>
      <c r="B89" s="11"/>
      <c r="C89" s="12"/>
      <c r="D89" s="17"/>
      <c r="E89" s="12"/>
      <c r="F89" s="58"/>
      <c r="G89" s="58"/>
      <c r="H89" s="14"/>
      <c r="I89" s="15">
        <f t="shared" si="2"/>
        <v>0</v>
      </c>
      <c r="J89" s="48">
        <f t="shared" si="3"/>
        <v>0</v>
      </c>
      <c r="K89" s="11"/>
    </row>
    <row r="90" spans="1:11" ht="15.75" thickBot="1">
      <c r="A90" s="16"/>
      <c r="B90" s="11"/>
      <c r="C90" s="12"/>
      <c r="D90" s="17"/>
      <c r="E90" s="12"/>
      <c r="F90" s="12"/>
      <c r="G90" s="12"/>
      <c r="H90" s="14"/>
      <c r="I90" s="15">
        <f t="shared" si="2"/>
        <v>0</v>
      </c>
      <c r="J90" s="48">
        <f t="shared" si="3"/>
        <v>0</v>
      </c>
      <c r="K90" s="11"/>
    </row>
    <row r="91" spans="1:11" ht="15.75" thickBot="1">
      <c r="A91" s="16"/>
      <c r="B91" s="11"/>
      <c r="C91" s="12"/>
      <c r="D91" s="17"/>
      <c r="E91" s="58"/>
      <c r="F91" s="58"/>
      <c r="G91" s="58"/>
      <c r="H91" s="58"/>
      <c r="I91" s="15">
        <f t="shared" si="2"/>
        <v>0</v>
      </c>
      <c r="J91" s="48">
        <f t="shared" si="3"/>
        <v>0</v>
      </c>
      <c r="K91" s="11"/>
    </row>
    <row r="92" spans="1:11" ht="15.75" thickBot="1">
      <c r="A92" s="16"/>
      <c r="B92" s="86"/>
      <c r="C92" s="58"/>
      <c r="D92" s="70"/>
      <c r="E92" s="58"/>
      <c r="F92" s="58"/>
      <c r="G92" s="58"/>
      <c r="H92" s="14"/>
      <c r="I92" s="15">
        <f t="shared" si="2"/>
        <v>0</v>
      </c>
      <c r="J92" s="48">
        <f t="shared" si="3"/>
        <v>0</v>
      </c>
      <c r="K92" s="11"/>
    </row>
    <row r="93" spans="1:11" ht="15.75" thickBot="1">
      <c r="A93" s="16"/>
      <c r="B93" s="86"/>
      <c r="C93" s="12"/>
      <c r="D93" s="17"/>
      <c r="E93" s="12"/>
      <c r="F93" s="58"/>
      <c r="G93" s="58"/>
      <c r="H93" s="14"/>
      <c r="I93" s="15">
        <f t="shared" si="2"/>
        <v>0</v>
      </c>
      <c r="J93" s="48">
        <f t="shared" si="3"/>
        <v>0</v>
      </c>
      <c r="K93" s="11"/>
    </row>
    <row r="94" spans="1:11" ht="15.75" thickBot="1">
      <c r="A94" s="16"/>
      <c r="B94" s="86"/>
      <c r="C94" s="12"/>
      <c r="D94" s="17"/>
      <c r="E94" s="12"/>
      <c r="F94" s="58"/>
      <c r="G94" s="58"/>
      <c r="H94" s="14"/>
      <c r="I94" s="15">
        <f t="shared" si="2"/>
        <v>0</v>
      </c>
      <c r="J94" s="48">
        <f t="shared" si="3"/>
        <v>0</v>
      </c>
      <c r="K94" s="11"/>
    </row>
    <row r="95" spans="1:11" ht="15.75" thickBot="1">
      <c r="A95" s="16"/>
      <c r="B95" s="86"/>
      <c r="C95" s="58"/>
      <c r="D95" s="17"/>
      <c r="E95" s="12"/>
      <c r="F95" s="58"/>
      <c r="G95" s="58"/>
      <c r="H95" s="58"/>
      <c r="I95" s="15">
        <f t="shared" si="2"/>
        <v>0</v>
      </c>
      <c r="J95" s="48">
        <f t="shared" si="3"/>
        <v>0</v>
      </c>
      <c r="K95" s="11"/>
    </row>
    <row r="96" spans="1:11" ht="15.75" thickBot="1">
      <c r="A96" s="16"/>
      <c r="B96" s="11"/>
      <c r="C96" s="14"/>
      <c r="D96" s="17"/>
      <c r="E96" s="12"/>
      <c r="F96" s="58"/>
      <c r="G96" s="58"/>
      <c r="H96" s="14"/>
      <c r="I96" s="15">
        <f aca="true" t="shared" si="4" ref="I96:I128">H96*G96</f>
        <v>0</v>
      </c>
      <c r="J96" s="48">
        <f t="shared" si="3"/>
        <v>0</v>
      </c>
      <c r="K96" s="11"/>
    </row>
    <row r="97" spans="1:11" ht="15.75" thickBot="1">
      <c r="A97" s="16"/>
      <c r="B97" s="86"/>
      <c r="C97" s="12"/>
      <c r="D97" s="17"/>
      <c r="E97" s="12"/>
      <c r="F97" s="12"/>
      <c r="G97" s="12"/>
      <c r="H97" s="14"/>
      <c r="I97" s="15">
        <f t="shared" si="4"/>
        <v>0</v>
      </c>
      <c r="J97" s="48">
        <f t="shared" si="3"/>
        <v>0</v>
      </c>
      <c r="K97" s="11"/>
    </row>
    <row r="98" spans="1:11" ht="15.75" thickBot="1">
      <c r="A98" s="16"/>
      <c r="B98" s="86"/>
      <c r="C98" s="58"/>
      <c r="D98" s="70"/>
      <c r="E98" s="58"/>
      <c r="F98" s="58"/>
      <c r="G98" s="58"/>
      <c r="H98" s="14"/>
      <c r="I98" s="15">
        <f t="shared" si="4"/>
        <v>0</v>
      </c>
      <c r="J98" s="48">
        <f t="shared" si="3"/>
        <v>0</v>
      </c>
      <c r="K98" s="11"/>
    </row>
    <row r="99" spans="1:11" ht="15.75" customHeight="1" thickBot="1">
      <c r="A99" s="16"/>
      <c r="B99" s="86"/>
      <c r="C99" s="12"/>
      <c r="D99" s="17"/>
      <c r="E99" s="12"/>
      <c r="F99" s="12"/>
      <c r="G99" s="12"/>
      <c r="H99" s="14"/>
      <c r="I99" s="15">
        <f t="shared" si="4"/>
        <v>0</v>
      </c>
      <c r="J99" s="48">
        <f t="shared" si="3"/>
        <v>0</v>
      </c>
      <c r="K99" s="11"/>
    </row>
    <row r="100" spans="1:11" ht="15.75" customHeight="1" thickBot="1">
      <c r="A100" s="16"/>
      <c r="B100" s="11"/>
      <c r="C100" s="12"/>
      <c r="D100" s="17"/>
      <c r="E100" s="58"/>
      <c r="F100" s="58"/>
      <c r="G100" s="58"/>
      <c r="H100" s="58"/>
      <c r="I100" s="15">
        <f t="shared" si="4"/>
        <v>0</v>
      </c>
      <c r="J100" s="48">
        <f t="shared" si="3"/>
        <v>0</v>
      </c>
      <c r="K100" s="11"/>
    </row>
    <row r="101" spans="1:11" s="23" customFormat="1" ht="15.75" thickBot="1">
      <c r="A101" s="16"/>
      <c r="B101" s="11"/>
      <c r="C101" s="14"/>
      <c r="D101" s="17"/>
      <c r="E101" s="58"/>
      <c r="F101" s="58"/>
      <c r="G101" s="58"/>
      <c r="H101" s="58"/>
      <c r="I101" s="15">
        <f t="shared" si="4"/>
        <v>0</v>
      </c>
      <c r="J101" s="48">
        <f t="shared" si="3"/>
        <v>0</v>
      </c>
      <c r="K101" s="11"/>
    </row>
    <row r="102" spans="1:11" ht="15.75" thickBot="1">
      <c r="A102" s="16"/>
      <c r="B102" s="39"/>
      <c r="C102" s="12"/>
      <c r="D102" s="13"/>
      <c r="E102" s="12"/>
      <c r="F102" s="12"/>
      <c r="G102" s="12"/>
      <c r="H102" s="12"/>
      <c r="I102" s="15">
        <f t="shared" si="4"/>
        <v>0</v>
      </c>
      <c r="J102" s="48">
        <f t="shared" si="3"/>
        <v>0</v>
      </c>
      <c r="K102" s="11"/>
    </row>
    <row r="103" spans="1:11" ht="15.75" thickBot="1">
      <c r="A103" s="16"/>
      <c r="B103" s="11"/>
      <c r="C103" s="64"/>
      <c r="D103" s="70"/>
      <c r="E103" s="12"/>
      <c r="F103" s="12"/>
      <c r="G103" s="14"/>
      <c r="H103" s="14"/>
      <c r="I103" s="15">
        <f t="shared" si="4"/>
        <v>0</v>
      </c>
      <c r="J103" s="48">
        <f t="shared" si="3"/>
        <v>0</v>
      </c>
      <c r="K103" s="11"/>
    </row>
    <row r="104" spans="1:11" ht="15.75" thickBot="1">
      <c r="A104" s="14"/>
      <c r="B104" s="11"/>
      <c r="C104" s="58"/>
      <c r="D104" s="70"/>
      <c r="E104" s="58"/>
      <c r="F104" s="14"/>
      <c r="G104" s="12"/>
      <c r="H104" s="14"/>
      <c r="I104" s="15">
        <f t="shared" si="4"/>
        <v>0</v>
      </c>
      <c r="J104" s="48">
        <f t="shared" si="3"/>
        <v>0</v>
      </c>
      <c r="K104" s="11"/>
    </row>
    <row r="105" spans="1:11" ht="15.75" thickBot="1">
      <c r="A105" s="14"/>
      <c r="B105" s="11"/>
      <c r="C105" s="58"/>
      <c r="D105" s="70"/>
      <c r="E105" s="58"/>
      <c r="F105" s="58"/>
      <c r="G105" s="58"/>
      <c r="H105" s="58"/>
      <c r="I105" s="15">
        <f t="shared" si="4"/>
        <v>0</v>
      </c>
      <c r="J105" s="48">
        <f t="shared" si="3"/>
        <v>0</v>
      </c>
      <c r="K105" s="11"/>
    </row>
    <row r="106" spans="1:11" ht="15.75" thickBot="1">
      <c r="A106" s="14"/>
      <c r="B106" s="11"/>
      <c r="C106" s="12"/>
      <c r="D106" s="17"/>
      <c r="E106" s="12"/>
      <c r="F106" s="22"/>
      <c r="G106" s="22"/>
      <c r="H106" s="14"/>
      <c r="I106" s="15">
        <f t="shared" si="4"/>
        <v>0</v>
      </c>
      <c r="J106" s="48">
        <f t="shared" si="3"/>
        <v>0</v>
      </c>
      <c r="K106" s="11"/>
    </row>
    <row r="107" spans="1:11" ht="15.75" thickBot="1">
      <c r="A107" s="14"/>
      <c r="B107" s="51"/>
      <c r="C107" s="58"/>
      <c r="D107" s="70"/>
      <c r="E107" s="58"/>
      <c r="F107" s="60"/>
      <c r="G107" s="60"/>
      <c r="H107" s="58"/>
      <c r="I107" s="15">
        <f t="shared" si="4"/>
        <v>0</v>
      </c>
      <c r="J107" s="48">
        <f t="shared" si="3"/>
        <v>0</v>
      </c>
      <c r="K107" s="11"/>
    </row>
    <row r="108" spans="1:11" ht="15.75" thickBot="1">
      <c r="A108" s="14"/>
      <c r="B108" s="11"/>
      <c r="C108" s="12"/>
      <c r="D108" s="70"/>
      <c r="E108" s="58"/>
      <c r="F108" s="12"/>
      <c r="G108" s="58"/>
      <c r="H108" s="14"/>
      <c r="I108" s="15">
        <f t="shared" si="4"/>
        <v>0</v>
      </c>
      <c r="J108" s="48">
        <f t="shared" si="3"/>
        <v>0</v>
      </c>
      <c r="K108" s="11"/>
    </row>
    <row r="109" spans="1:11" ht="15.75" thickBot="1">
      <c r="A109" s="77"/>
      <c r="B109" s="11"/>
      <c r="C109" s="58"/>
      <c r="D109" s="70"/>
      <c r="E109" s="58"/>
      <c r="F109" s="14"/>
      <c r="G109" s="12"/>
      <c r="H109" s="14"/>
      <c r="I109" s="15">
        <f>H109*G109</f>
        <v>0</v>
      </c>
      <c r="J109" s="48">
        <f t="shared" si="3"/>
        <v>0</v>
      </c>
      <c r="K109" s="11"/>
    </row>
    <row r="110" spans="1:11" ht="15.75" thickBot="1">
      <c r="A110" s="77"/>
      <c r="B110" s="37"/>
      <c r="C110" s="12"/>
      <c r="D110" s="82"/>
      <c r="E110" s="81"/>
      <c r="F110" s="87"/>
      <c r="G110" s="83"/>
      <c r="H110" s="81"/>
      <c r="I110" s="84"/>
      <c r="J110" s="48">
        <f t="shared" si="3"/>
        <v>0</v>
      </c>
      <c r="K110" s="11"/>
    </row>
    <row r="111" spans="1:11" ht="15.75" thickBot="1">
      <c r="A111" s="77"/>
      <c r="B111" s="11"/>
      <c r="C111" s="64"/>
      <c r="D111" s="70"/>
      <c r="E111" s="58"/>
      <c r="F111" s="12"/>
      <c r="G111" s="14"/>
      <c r="H111" s="14"/>
      <c r="I111" s="15">
        <f t="shared" si="4"/>
        <v>0</v>
      </c>
      <c r="J111" s="48">
        <f t="shared" si="3"/>
        <v>0</v>
      </c>
      <c r="K111" s="11"/>
    </row>
    <row r="112" spans="1:11" ht="15.75" thickBot="1">
      <c r="A112" s="77"/>
      <c r="B112" s="11"/>
      <c r="C112" s="12"/>
      <c r="D112" s="17"/>
      <c r="E112" s="12"/>
      <c r="F112" s="58"/>
      <c r="G112" s="58"/>
      <c r="H112" s="14"/>
      <c r="I112" s="15">
        <f t="shared" si="4"/>
        <v>0</v>
      </c>
      <c r="J112" s="48">
        <f t="shared" si="3"/>
        <v>0</v>
      </c>
      <c r="K112" s="11"/>
    </row>
    <row r="113" spans="1:11" ht="15.75" thickBot="1">
      <c r="A113" s="16"/>
      <c r="B113" s="11"/>
      <c r="C113" s="12"/>
      <c r="D113" s="17"/>
      <c r="E113" s="12"/>
      <c r="F113" s="58"/>
      <c r="G113" s="58"/>
      <c r="H113" s="14"/>
      <c r="I113" s="15">
        <f t="shared" si="4"/>
        <v>0</v>
      </c>
      <c r="J113" s="48">
        <f t="shared" si="3"/>
        <v>0</v>
      </c>
      <c r="K113" s="11"/>
    </row>
    <row r="114" spans="1:11" ht="15.75" thickBot="1">
      <c r="A114" s="16"/>
      <c r="B114" s="86"/>
      <c r="C114" s="58"/>
      <c r="D114" s="70"/>
      <c r="E114" s="58"/>
      <c r="F114" s="58"/>
      <c r="G114" s="12"/>
      <c r="H114" s="14"/>
      <c r="I114" s="15">
        <f t="shared" si="4"/>
        <v>0</v>
      </c>
      <c r="J114" s="48">
        <f t="shared" si="3"/>
        <v>0</v>
      </c>
      <c r="K114" s="11"/>
    </row>
    <row r="115" spans="1:11" ht="15.75" thickBot="1">
      <c r="A115" s="16"/>
      <c r="B115" s="11"/>
      <c r="C115" s="12"/>
      <c r="D115" s="17"/>
      <c r="E115" s="12"/>
      <c r="F115" s="12"/>
      <c r="G115" s="12"/>
      <c r="H115" s="58"/>
      <c r="I115" s="15">
        <f t="shared" si="4"/>
        <v>0</v>
      </c>
      <c r="J115" s="48">
        <f t="shared" si="3"/>
        <v>0</v>
      </c>
      <c r="K115" s="11"/>
    </row>
    <row r="116" spans="1:11" ht="15.75" thickBot="1">
      <c r="A116" s="16"/>
      <c r="B116" s="11"/>
      <c r="C116" s="14"/>
      <c r="D116" s="17"/>
      <c r="E116" s="12"/>
      <c r="F116" s="12"/>
      <c r="G116" s="14"/>
      <c r="H116" s="14"/>
      <c r="I116" s="15">
        <f t="shared" si="4"/>
        <v>0</v>
      </c>
      <c r="J116" s="48">
        <f t="shared" si="3"/>
        <v>0</v>
      </c>
      <c r="K116" s="11"/>
    </row>
    <row r="117" spans="1:11" ht="15.75" thickBot="1">
      <c r="A117" s="16"/>
      <c r="B117" s="18"/>
      <c r="C117" s="14"/>
      <c r="D117" s="70"/>
      <c r="E117" s="58"/>
      <c r="F117" s="58"/>
      <c r="G117" s="12"/>
      <c r="H117" s="14"/>
      <c r="I117" s="15">
        <f t="shared" si="4"/>
        <v>0</v>
      </c>
      <c r="J117" s="48">
        <f t="shared" si="3"/>
        <v>0</v>
      </c>
      <c r="K117" s="11"/>
    </row>
    <row r="118" spans="1:11" ht="15.75" thickBot="1">
      <c r="A118" s="16"/>
      <c r="B118" s="86"/>
      <c r="C118" s="58"/>
      <c r="D118" s="70"/>
      <c r="E118" s="58"/>
      <c r="F118" s="58"/>
      <c r="G118" s="58"/>
      <c r="H118" s="14"/>
      <c r="I118" s="15">
        <f t="shared" si="4"/>
        <v>0</v>
      </c>
      <c r="J118" s="48">
        <f t="shared" si="3"/>
        <v>0</v>
      </c>
      <c r="K118" s="11"/>
    </row>
    <row r="119" spans="1:11" ht="15.75" thickBot="1">
      <c r="A119" s="16"/>
      <c r="B119" s="51"/>
      <c r="C119" s="58"/>
      <c r="D119" s="70"/>
      <c r="E119" s="58"/>
      <c r="F119" s="58"/>
      <c r="G119" s="58"/>
      <c r="H119" s="58"/>
      <c r="I119" s="15">
        <f t="shared" si="4"/>
        <v>0</v>
      </c>
      <c r="J119" s="48">
        <f t="shared" si="3"/>
        <v>0</v>
      </c>
      <c r="K119" s="11"/>
    </row>
    <row r="120" spans="1:11" ht="15.75" thickBot="1">
      <c r="A120" s="16"/>
      <c r="B120" s="11"/>
      <c r="C120" s="58"/>
      <c r="D120" s="17"/>
      <c r="E120" s="58"/>
      <c r="F120" s="58"/>
      <c r="G120" s="58"/>
      <c r="H120" s="58"/>
      <c r="I120" s="15">
        <f t="shared" si="4"/>
        <v>0</v>
      </c>
      <c r="J120" s="48">
        <f t="shared" si="3"/>
        <v>0</v>
      </c>
      <c r="K120" s="11"/>
    </row>
    <row r="121" spans="1:11" ht="15.75" thickBot="1">
      <c r="A121" s="16"/>
      <c r="B121" s="11"/>
      <c r="C121" s="12"/>
      <c r="D121" s="17"/>
      <c r="E121" s="58"/>
      <c r="F121" s="12"/>
      <c r="G121" s="14"/>
      <c r="H121" s="58"/>
      <c r="I121" s="15">
        <f t="shared" si="4"/>
        <v>0</v>
      </c>
      <c r="J121" s="48">
        <f t="shared" si="3"/>
        <v>0</v>
      </c>
      <c r="K121" s="11"/>
    </row>
    <row r="122" spans="1:11" ht="15.75" thickBot="1">
      <c r="A122" s="16"/>
      <c r="B122" s="11"/>
      <c r="C122" s="58"/>
      <c r="D122" s="70"/>
      <c r="E122" s="58"/>
      <c r="F122" s="58"/>
      <c r="G122" s="58"/>
      <c r="H122" s="14"/>
      <c r="I122" s="15">
        <f t="shared" si="4"/>
        <v>0</v>
      </c>
      <c r="J122" s="48">
        <f t="shared" si="3"/>
        <v>0</v>
      </c>
      <c r="K122" s="11"/>
    </row>
    <row r="123" spans="1:11" ht="15.75" thickBot="1">
      <c r="A123" s="16"/>
      <c r="B123" s="11"/>
      <c r="C123" s="58"/>
      <c r="D123" s="70"/>
      <c r="E123" s="58"/>
      <c r="F123" s="58"/>
      <c r="G123" s="58"/>
      <c r="H123" s="14"/>
      <c r="I123" s="15">
        <f t="shared" si="4"/>
        <v>0</v>
      </c>
      <c r="J123" s="48">
        <f t="shared" si="3"/>
        <v>0</v>
      </c>
      <c r="K123" s="11"/>
    </row>
    <row r="124" spans="1:11" ht="15.75" thickBot="1">
      <c r="A124" s="16"/>
      <c r="B124" s="11"/>
      <c r="C124" s="12"/>
      <c r="D124" s="13"/>
      <c r="E124" s="12"/>
      <c r="F124" s="12"/>
      <c r="G124" s="12"/>
      <c r="H124" s="12"/>
      <c r="I124" s="15">
        <f t="shared" si="4"/>
        <v>0</v>
      </c>
      <c r="J124" s="48">
        <f t="shared" si="3"/>
        <v>0</v>
      </c>
      <c r="K124" s="11"/>
    </row>
    <row r="125" spans="1:11" ht="15.75" thickBot="1">
      <c r="A125" s="16"/>
      <c r="B125" s="37"/>
      <c r="C125" s="14"/>
      <c r="D125" s="70"/>
      <c r="E125" s="58"/>
      <c r="F125" s="58"/>
      <c r="G125" s="12"/>
      <c r="H125" s="14"/>
      <c r="I125" s="15">
        <f t="shared" si="4"/>
        <v>0</v>
      </c>
      <c r="J125" s="48">
        <f t="shared" si="3"/>
        <v>0</v>
      </c>
      <c r="K125" s="11"/>
    </row>
    <row r="126" spans="1:11" ht="15.75" thickBot="1">
      <c r="A126" s="16"/>
      <c r="B126" s="11"/>
      <c r="C126" s="58"/>
      <c r="D126" s="70"/>
      <c r="E126" s="58"/>
      <c r="F126" s="58"/>
      <c r="G126" s="58"/>
      <c r="H126" s="14"/>
      <c r="I126" s="15">
        <f t="shared" si="4"/>
        <v>0</v>
      </c>
      <c r="J126" s="48">
        <f t="shared" si="3"/>
        <v>0</v>
      </c>
      <c r="K126" s="11"/>
    </row>
    <row r="127" spans="1:11" ht="15.75" thickBot="1">
      <c r="A127" s="16"/>
      <c r="B127" s="37"/>
      <c r="C127" s="12"/>
      <c r="D127" s="70"/>
      <c r="E127" s="58"/>
      <c r="F127" s="12"/>
      <c r="G127" s="14"/>
      <c r="H127" s="14"/>
      <c r="I127" s="15">
        <f t="shared" si="4"/>
        <v>0</v>
      </c>
      <c r="J127" s="48">
        <f t="shared" si="3"/>
        <v>0</v>
      </c>
      <c r="K127" s="11"/>
    </row>
    <row r="128" spans="1:11" ht="15.75" thickBot="1">
      <c r="A128" s="16"/>
      <c r="B128" s="11"/>
      <c r="C128" s="58"/>
      <c r="D128" s="70"/>
      <c r="E128" s="58"/>
      <c r="F128" s="12"/>
      <c r="G128" s="12"/>
      <c r="H128" s="14"/>
      <c r="I128" s="15">
        <f t="shared" si="4"/>
        <v>0</v>
      </c>
      <c r="J128" s="48">
        <f aca="true" t="shared" si="5" ref="J128:J148">I128*1.16</f>
        <v>0</v>
      </c>
      <c r="K128" s="11"/>
    </row>
    <row r="129" spans="1:11" ht="15.75" thickBot="1">
      <c r="A129" s="16"/>
      <c r="B129" s="11"/>
      <c r="C129" s="64"/>
      <c r="D129" s="70"/>
      <c r="E129" s="58"/>
      <c r="F129" s="58"/>
      <c r="G129" s="58"/>
      <c r="H129" s="58"/>
      <c r="I129" s="15">
        <f aca="true" t="shared" si="6" ref="I129:I150">H129*G129</f>
        <v>0</v>
      </c>
      <c r="J129" s="48">
        <f t="shared" si="5"/>
        <v>0</v>
      </c>
      <c r="K129" s="11"/>
    </row>
    <row r="130" spans="1:11" ht="15.75" thickBot="1">
      <c r="A130" s="16"/>
      <c r="B130" s="11"/>
      <c r="C130" s="58"/>
      <c r="D130" s="70"/>
      <c r="E130" s="58"/>
      <c r="F130" s="12"/>
      <c r="G130" s="12"/>
      <c r="H130" s="14"/>
      <c r="I130" s="15">
        <f t="shared" si="6"/>
        <v>0</v>
      </c>
      <c r="J130" s="48">
        <f t="shared" si="5"/>
        <v>0</v>
      </c>
      <c r="K130" s="11"/>
    </row>
    <row r="131" spans="1:11" ht="15.75" thickBot="1">
      <c r="A131" s="16"/>
      <c r="B131" s="11"/>
      <c r="C131" s="14"/>
      <c r="D131" s="17"/>
      <c r="E131" s="12"/>
      <c r="F131" s="12"/>
      <c r="G131" s="14"/>
      <c r="H131" s="14"/>
      <c r="I131" s="15">
        <f t="shared" si="6"/>
        <v>0</v>
      </c>
      <c r="J131" s="48">
        <f t="shared" si="5"/>
        <v>0</v>
      </c>
      <c r="K131" s="11"/>
    </row>
    <row r="132" spans="1:11" ht="15.75" thickBot="1">
      <c r="A132" s="16"/>
      <c r="B132" s="11"/>
      <c r="C132" s="14"/>
      <c r="D132" s="17"/>
      <c r="E132" s="12"/>
      <c r="F132" s="12"/>
      <c r="G132" s="12"/>
      <c r="H132" s="14"/>
      <c r="I132" s="15">
        <f t="shared" si="6"/>
        <v>0</v>
      </c>
      <c r="J132" s="48">
        <f t="shared" si="5"/>
        <v>0</v>
      </c>
      <c r="K132" s="11"/>
    </row>
    <row r="133" spans="1:11" ht="15.75" thickBot="1">
      <c r="A133" s="16"/>
      <c r="B133" s="18"/>
      <c r="C133" s="58"/>
      <c r="D133" s="70"/>
      <c r="E133" s="58"/>
      <c r="F133" s="58"/>
      <c r="G133" s="58"/>
      <c r="H133" s="58"/>
      <c r="I133" s="15">
        <f t="shared" si="6"/>
        <v>0</v>
      </c>
      <c r="J133" s="48">
        <f t="shared" si="5"/>
        <v>0</v>
      </c>
      <c r="K133" s="11"/>
    </row>
    <row r="134" spans="1:11" ht="15.75" thickBot="1">
      <c r="A134" s="16"/>
      <c r="B134" s="11"/>
      <c r="C134" s="14"/>
      <c r="D134" s="17"/>
      <c r="E134" s="12"/>
      <c r="F134" s="58"/>
      <c r="G134" s="12"/>
      <c r="H134" s="14"/>
      <c r="I134" s="15">
        <f t="shared" si="6"/>
        <v>0</v>
      </c>
      <c r="J134" s="48">
        <f t="shared" si="5"/>
        <v>0</v>
      </c>
      <c r="K134" s="11"/>
    </row>
    <row r="135" spans="1:11" ht="15.75" thickBot="1">
      <c r="A135" s="16"/>
      <c r="B135" s="11"/>
      <c r="C135" s="64"/>
      <c r="D135" s="70"/>
      <c r="E135" s="58"/>
      <c r="F135" s="12"/>
      <c r="G135" s="12"/>
      <c r="H135" s="12"/>
      <c r="I135" s="15">
        <f t="shared" si="6"/>
        <v>0</v>
      </c>
      <c r="J135" s="48">
        <f t="shared" si="5"/>
        <v>0</v>
      </c>
      <c r="K135" s="11"/>
    </row>
    <row r="136" spans="1:11" ht="15.75" thickBot="1">
      <c r="A136" s="16"/>
      <c r="B136" s="11"/>
      <c r="C136" s="12"/>
      <c r="D136" s="17"/>
      <c r="E136" s="12"/>
      <c r="F136" s="12"/>
      <c r="G136" s="12"/>
      <c r="H136" s="14"/>
      <c r="I136" s="15">
        <f t="shared" si="6"/>
        <v>0</v>
      </c>
      <c r="J136" s="48">
        <f t="shared" si="5"/>
        <v>0</v>
      </c>
      <c r="K136" s="11"/>
    </row>
    <row r="137" spans="1:11" ht="15.75" thickBot="1">
      <c r="A137" s="16"/>
      <c r="B137" s="11"/>
      <c r="C137" s="12"/>
      <c r="D137" s="17"/>
      <c r="E137" s="12"/>
      <c r="F137" s="12"/>
      <c r="G137" s="12"/>
      <c r="H137" s="14"/>
      <c r="I137" s="15">
        <f t="shared" si="6"/>
        <v>0</v>
      </c>
      <c r="J137" s="48">
        <f t="shared" si="5"/>
        <v>0</v>
      </c>
      <c r="K137" s="11"/>
    </row>
    <row r="138" spans="1:11" ht="15.75" thickBot="1">
      <c r="A138" s="16"/>
      <c r="B138" s="11"/>
      <c r="C138" s="12"/>
      <c r="D138" s="17"/>
      <c r="E138" s="12"/>
      <c r="F138" s="12"/>
      <c r="G138" s="14"/>
      <c r="H138" s="58"/>
      <c r="I138" s="15">
        <f t="shared" si="6"/>
        <v>0</v>
      </c>
      <c r="J138" s="48">
        <f t="shared" si="5"/>
        <v>0</v>
      </c>
      <c r="K138" s="11"/>
    </row>
    <row r="139" spans="1:11" s="23" customFormat="1" ht="15.75" thickBot="1">
      <c r="A139" s="16"/>
      <c r="B139" s="11"/>
      <c r="C139" s="58"/>
      <c r="D139" s="70"/>
      <c r="E139" s="58"/>
      <c r="F139" s="58"/>
      <c r="G139" s="58"/>
      <c r="H139" s="14"/>
      <c r="I139" s="15">
        <f t="shared" si="6"/>
        <v>0</v>
      </c>
      <c r="J139" s="48">
        <f t="shared" si="5"/>
        <v>0</v>
      </c>
      <c r="K139" s="11"/>
    </row>
    <row r="140" spans="1:11" ht="15.75" thickBot="1">
      <c r="A140" s="16"/>
      <c r="B140" s="11"/>
      <c r="C140" s="58"/>
      <c r="D140" s="70"/>
      <c r="E140" s="58"/>
      <c r="F140" s="58"/>
      <c r="G140" s="58"/>
      <c r="H140" s="14"/>
      <c r="I140" s="15">
        <f t="shared" si="6"/>
        <v>0</v>
      </c>
      <c r="J140" s="48">
        <f t="shared" si="5"/>
        <v>0</v>
      </c>
      <c r="K140" s="11"/>
    </row>
    <row r="141" spans="1:11" ht="15.75" thickBot="1">
      <c r="A141" s="16"/>
      <c r="B141" s="11"/>
      <c r="C141" s="14"/>
      <c r="D141" s="17"/>
      <c r="E141" s="12"/>
      <c r="F141" s="58"/>
      <c r="G141" s="58"/>
      <c r="H141" s="14"/>
      <c r="I141" s="15">
        <f t="shared" si="6"/>
        <v>0</v>
      </c>
      <c r="J141" s="48">
        <f t="shared" si="5"/>
        <v>0</v>
      </c>
      <c r="K141" s="11"/>
    </row>
    <row r="142" spans="1:11" ht="15.75" thickBot="1">
      <c r="A142" s="16"/>
      <c r="B142" s="11"/>
      <c r="C142" s="53"/>
      <c r="D142" s="90"/>
      <c r="E142" s="53"/>
      <c r="F142" s="62"/>
      <c r="G142" s="62"/>
      <c r="H142" s="73"/>
      <c r="I142" s="15">
        <f t="shared" si="6"/>
        <v>0</v>
      </c>
      <c r="J142" s="48">
        <f t="shared" si="5"/>
        <v>0</v>
      </c>
      <c r="K142" s="11"/>
    </row>
    <row r="143" spans="1:11" ht="15.75" thickBot="1">
      <c r="A143" s="16"/>
      <c r="B143" s="11"/>
      <c r="C143" s="12"/>
      <c r="D143" s="17"/>
      <c r="E143" s="12"/>
      <c r="F143" s="12"/>
      <c r="G143" s="12"/>
      <c r="H143" s="14"/>
      <c r="I143" s="15">
        <f t="shared" si="6"/>
        <v>0</v>
      </c>
      <c r="J143" s="48">
        <f t="shared" si="5"/>
        <v>0</v>
      </c>
      <c r="K143" s="11"/>
    </row>
    <row r="144" spans="1:11" ht="15.75" thickBot="1">
      <c r="A144" s="16"/>
      <c r="B144" s="86"/>
      <c r="C144" s="12"/>
      <c r="D144" s="17"/>
      <c r="E144" s="12"/>
      <c r="F144" s="12"/>
      <c r="G144" s="12"/>
      <c r="H144" s="14"/>
      <c r="I144" s="15">
        <f t="shared" si="6"/>
        <v>0</v>
      </c>
      <c r="J144" s="48">
        <f t="shared" si="5"/>
        <v>0</v>
      </c>
      <c r="K144" s="11"/>
    </row>
    <row r="145" spans="1:11" ht="15.75" thickBot="1">
      <c r="A145" s="16"/>
      <c r="B145" s="11"/>
      <c r="C145" s="12"/>
      <c r="D145" s="17"/>
      <c r="E145" s="58"/>
      <c r="F145" s="58"/>
      <c r="G145" s="58"/>
      <c r="H145" s="58"/>
      <c r="I145" s="15">
        <f t="shared" si="6"/>
        <v>0</v>
      </c>
      <c r="J145" s="48">
        <f t="shared" si="5"/>
        <v>0</v>
      </c>
      <c r="K145" s="11"/>
    </row>
    <row r="146" spans="1:11" ht="15.75" thickBot="1">
      <c r="A146" s="16"/>
      <c r="B146" s="11"/>
      <c r="C146" s="58"/>
      <c r="D146" s="70"/>
      <c r="E146" s="58"/>
      <c r="F146" s="12"/>
      <c r="G146" s="12"/>
      <c r="H146" s="14"/>
      <c r="I146" s="15">
        <f t="shared" si="6"/>
        <v>0</v>
      </c>
      <c r="J146" s="48">
        <f t="shared" si="5"/>
        <v>0</v>
      </c>
      <c r="K146" s="11"/>
    </row>
    <row r="147" spans="1:11" ht="15.75" thickBot="1">
      <c r="A147" s="16"/>
      <c r="B147" s="11"/>
      <c r="C147" s="12"/>
      <c r="D147" s="17"/>
      <c r="E147" s="58"/>
      <c r="F147" s="58"/>
      <c r="G147" s="58"/>
      <c r="H147" s="58"/>
      <c r="I147" s="15">
        <f t="shared" si="6"/>
        <v>0</v>
      </c>
      <c r="J147" s="48">
        <f t="shared" si="5"/>
        <v>0</v>
      </c>
      <c r="K147" s="11"/>
    </row>
    <row r="148" spans="1:11" ht="15.75" thickBot="1">
      <c r="A148" s="16"/>
      <c r="B148" s="11"/>
      <c r="C148" s="14"/>
      <c r="D148" s="17"/>
      <c r="E148" s="58"/>
      <c r="F148" s="58"/>
      <c r="G148" s="58"/>
      <c r="H148" s="58"/>
      <c r="I148" s="15">
        <f t="shared" si="6"/>
        <v>0</v>
      </c>
      <c r="J148" s="48">
        <f t="shared" si="5"/>
        <v>0</v>
      </c>
      <c r="K148" s="11"/>
    </row>
    <row r="149" spans="1:11" ht="15.75" thickBot="1">
      <c r="A149" s="16"/>
      <c r="B149" s="11"/>
      <c r="C149" s="22"/>
      <c r="D149" s="70"/>
      <c r="E149" s="58"/>
      <c r="F149" s="22"/>
      <c r="G149" s="22"/>
      <c r="H149" s="22"/>
      <c r="I149" s="15">
        <f t="shared" si="6"/>
        <v>0</v>
      </c>
      <c r="J149" s="48">
        <f>I149*1.16</f>
        <v>0</v>
      </c>
      <c r="K149" s="11"/>
    </row>
    <row r="150" spans="1:11" ht="15.75" thickBot="1">
      <c r="A150" s="16"/>
      <c r="B150" s="51"/>
      <c r="C150" s="22"/>
      <c r="D150" s="17"/>
      <c r="E150" s="12"/>
      <c r="F150" s="60"/>
      <c r="G150" s="60"/>
      <c r="H150" s="49"/>
      <c r="I150" s="15">
        <f t="shared" si="6"/>
        <v>0</v>
      </c>
      <c r="J150" s="48">
        <f>I150*1.16</f>
        <v>0</v>
      </c>
      <c r="K150" s="11"/>
    </row>
    <row r="151" spans="1:11" ht="15.75" thickBot="1">
      <c r="A151" s="16"/>
      <c r="B151" s="86"/>
      <c r="C151" s="64"/>
      <c r="D151" s="70"/>
      <c r="E151" s="58"/>
      <c r="F151" s="58"/>
      <c r="G151" s="58"/>
      <c r="H151" s="58"/>
      <c r="I151" s="15">
        <f aca="true" t="shared" si="7" ref="I151:I156">H151*G151</f>
        <v>0</v>
      </c>
      <c r="J151" s="48">
        <f aca="true" t="shared" si="8" ref="J151:J156">I151*1.16</f>
        <v>0</v>
      </c>
      <c r="K151" s="11"/>
    </row>
    <row r="152" spans="1:11" ht="15.75" thickBot="1">
      <c r="A152" s="16"/>
      <c r="B152" s="11"/>
      <c r="C152" s="12"/>
      <c r="D152" s="10"/>
      <c r="E152" s="14"/>
      <c r="F152" s="12"/>
      <c r="G152" s="12"/>
      <c r="H152" s="12"/>
      <c r="I152" s="15">
        <f t="shared" si="7"/>
        <v>0</v>
      </c>
      <c r="J152" s="48">
        <f t="shared" si="8"/>
        <v>0</v>
      </c>
      <c r="K152" s="11"/>
    </row>
    <row r="153" spans="1:11" ht="15.75" thickBot="1">
      <c r="A153" s="16"/>
      <c r="B153" s="11"/>
      <c r="C153" s="12"/>
      <c r="D153" s="13"/>
      <c r="E153" s="12"/>
      <c r="F153" s="12"/>
      <c r="G153" s="14"/>
      <c r="H153" s="14"/>
      <c r="I153" s="15">
        <f t="shared" si="7"/>
        <v>0</v>
      </c>
      <c r="J153" s="48">
        <f t="shared" si="8"/>
        <v>0</v>
      </c>
      <c r="K153" s="11"/>
    </row>
    <row r="154" spans="1:11" ht="15.75" thickBot="1">
      <c r="A154" s="16"/>
      <c r="B154" s="11"/>
      <c r="C154" s="14"/>
      <c r="D154" s="13"/>
      <c r="E154" s="22"/>
      <c r="F154" s="12"/>
      <c r="G154" s="12"/>
      <c r="H154" s="12"/>
      <c r="I154" s="15">
        <f t="shared" si="7"/>
        <v>0</v>
      </c>
      <c r="J154" s="48">
        <f t="shared" si="8"/>
        <v>0</v>
      </c>
      <c r="K154" s="11"/>
    </row>
    <row r="155" spans="1:11" ht="15.75" thickBot="1">
      <c r="A155" s="16"/>
      <c r="B155" s="11"/>
      <c r="C155" s="22"/>
      <c r="D155" s="20"/>
      <c r="E155" s="22"/>
      <c r="F155" s="22"/>
      <c r="G155" s="22"/>
      <c r="H155" s="22"/>
      <c r="I155" s="15">
        <f t="shared" si="7"/>
        <v>0</v>
      </c>
      <c r="J155" s="48">
        <f t="shared" si="8"/>
        <v>0</v>
      </c>
      <c r="K155" s="11"/>
    </row>
    <row r="156" spans="1:11" ht="15">
      <c r="A156" s="16"/>
      <c r="B156" s="11"/>
      <c r="C156" s="14"/>
      <c r="D156" s="13"/>
      <c r="E156" s="12"/>
      <c r="F156" s="12"/>
      <c r="G156" s="14"/>
      <c r="H156" s="14"/>
      <c r="I156" s="15">
        <f t="shared" si="7"/>
        <v>0</v>
      </c>
      <c r="J156" s="48">
        <f t="shared" si="8"/>
        <v>0</v>
      </c>
      <c r="K156" s="11"/>
    </row>
    <row r="157" spans="2:8" ht="15">
      <c r="B157" s="39"/>
      <c r="C157" s="55"/>
      <c r="D157" s="23"/>
      <c r="E157" s="55"/>
      <c r="F157" s="55"/>
      <c r="G157" s="55"/>
      <c r="H157" s="55"/>
    </row>
    <row r="159" ht="15.75" thickBot="1"/>
    <row r="160" spans="7:10" ht="27" thickBot="1">
      <c r="G160" s="100" t="s">
        <v>20</v>
      </c>
      <c r="H160" s="101"/>
      <c r="J160" s="50">
        <f>SUBTOTAL(9,J3:J159)</f>
        <v>10238.159999999998</v>
      </c>
    </row>
  </sheetData>
  <sheetProtection selectLockedCells="1" selectUnlockedCells="1"/>
  <autoFilter ref="A1:K159"/>
  <mergeCells count="2">
    <mergeCell ref="A1:A2"/>
    <mergeCell ref="G160:H160"/>
  </mergeCells>
  <printOptions/>
  <pageMargins left="0.15763888888888888" right="0.19652777777777777" top="0.2798611111111111" bottom="0.27013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421875" style="23" customWidth="1"/>
    <col min="2" max="2" width="24.00390625" style="39" customWidth="1"/>
    <col min="3" max="3" width="51.57421875" style="4" customWidth="1"/>
    <col min="4" max="4" width="14.00390625" style="33" customWidth="1"/>
    <col min="5" max="5" width="13.28125" style="0" customWidth="1"/>
    <col min="6" max="6" width="19.421875" style="9" customWidth="1"/>
    <col min="7" max="7" width="15.00390625" style="0" customWidth="1"/>
  </cols>
  <sheetData>
    <row r="1" spans="1:7" s="3" customFormat="1" ht="18.75">
      <c r="A1" s="43"/>
      <c r="B1" s="38" t="s">
        <v>1</v>
      </c>
      <c r="C1" s="25" t="s">
        <v>11</v>
      </c>
      <c r="D1" s="29" t="s">
        <v>7</v>
      </c>
      <c r="E1" s="25" t="s">
        <v>8</v>
      </c>
      <c r="F1" s="26" t="s">
        <v>9</v>
      </c>
      <c r="G1" s="25" t="s">
        <v>10</v>
      </c>
    </row>
    <row r="2" spans="1:7" ht="18.75">
      <c r="A2" s="44">
        <v>1</v>
      </c>
      <c r="B2" s="24"/>
      <c r="C2" s="15"/>
      <c r="D2" s="30"/>
      <c r="E2" s="13"/>
      <c r="F2" s="34"/>
      <c r="G2" s="13"/>
    </row>
    <row r="3" spans="1:7" ht="18.75">
      <c r="A3" s="44">
        <v>3</v>
      </c>
      <c r="B3" s="24"/>
      <c r="C3" s="15"/>
      <c r="D3" s="30"/>
      <c r="E3" s="13"/>
      <c r="F3" s="34"/>
      <c r="G3" s="13"/>
    </row>
    <row r="4" spans="1:7" ht="21.75" customHeight="1">
      <c r="A4" s="44">
        <f aca="true" t="shared" si="0" ref="A4:A67">A3+1</f>
        <v>4</v>
      </c>
      <c r="B4" s="24"/>
      <c r="C4" s="15"/>
      <c r="D4" s="30"/>
      <c r="E4" s="13"/>
      <c r="F4" s="34"/>
      <c r="G4" s="13"/>
    </row>
    <row r="5" spans="1:7" ht="21.75" customHeight="1">
      <c r="A5" s="44">
        <f t="shared" si="0"/>
        <v>5</v>
      </c>
      <c r="B5" s="11"/>
      <c r="C5" s="15"/>
      <c r="D5" s="30"/>
      <c r="E5" s="13"/>
      <c r="F5" s="34"/>
      <c r="G5" s="13"/>
    </row>
    <row r="6" spans="1:7" ht="21.75" customHeight="1">
      <c r="A6" s="44">
        <f t="shared" si="0"/>
        <v>6</v>
      </c>
      <c r="B6" s="24"/>
      <c r="C6" s="15"/>
      <c r="D6" s="30"/>
      <c r="E6" s="13"/>
      <c r="F6" s="35"/>
      <c r="G6" s="13"/>
    </row>
    <row r="7" spans="1:7" ht="21.75" customHeight="1">
      <c r="A7" s="44">
        <f t="shared" si="0"/>
        <v>7</v>
      </c>
      <c r="B7" s="24"/>
      <c r="C7" s="28"/>
      <c r="D7" s="31"/>
      <c r="E7" s="13"/>
      <c r="F7" s="34"/>
      <c r="G7" s="13"/>
    </row>
    <row r="8" spans="1:7" ht="21.75" customHeight="1">
      <c r="A8" s="44">
        <f t="shared" si="0"/>
        <v>8</v>
      </c>
      <c r="B8" s="24"/>
      <c r="C8" s="15"/>
      <c r="D8" s="30"/>
      <c r="E8" s="13"/>
      <c r="F8" s="34"/>
      <c r="G8" s="13"/>
    </row>
    <row r="9" spans="1:7" ht="21.75" customHeight="1">
      <c r="A9" s="44">
        <f t="shared" si="0"/>
        <v>9</v>
      </c>
      <c r="B9" s="11"/>
      <c r="C9" s="15"/>
      <c r="D9" s="30"/>
      <c r="E9" s="13"/>
      <c r="F9" s="35"/>
      <c r="G9" s="13"/>
    </row>
    <row r="10" spans="1:7" ht="21.75" customHeight="1">
      <c r="A10" s="44">
        <f t="shared" si="0"/>
        <v>10</v>
      </c>
      <c r="B10" s="11"/>
      <c r="C10" s="15"/>
      <c r="D10" s="30"/>
      <c r="E10" s="13"/>
      <c r="F10" s="34"/>
      <c r="G10" s="13"/>
    </row>
    <row r="11" spans="1:7" ht="21.75" customHeight="1">
      <c r="A11" s="44">
        <f t="shared" si="0"/>
        <v>11</v>
      </c>
      <c r="C11" s="15"/>
      <c r="D11" s="30"/>
      <c r="E11" s="13"/>
      <c r="F11" s="34"/>
      <c r="G11" s="13"/>
    </row>
    <row r="12" spans="1:7" ht="21.75" customHeight="1">
      <c r="A12" s="44">
        <f t="shared" si="0"/>
        <v>12</v>
      </c>
      <c r="B12" s="11"/>
      <c r="C12" s="15"/>
      <c r="D12" s="30"/>
      <c r="E12" s="13"/>
      <c r="F12" s="34"/>
      <c r="G12" s="13"/>
    </row>
    <row r="13" spans="1:7" ht="21.75" customHeight="1">
      <c r="A13" s="44">
        <f t="shared" si="0"/>
        <v>13</v>
      </c>
      <c r="C13" s="15"/>
      <c r="D13" s="30"/>
      <c r="E13" s="13"/>
      <c r="F13" s="34"/>
      <c r="G13" s="13"/>
    </row>
    <row r="14" spans="1:7" ht="21.75" customHeight="1">
      <c r="A14" s="44">
        <f t="shared" si="0"/>
        <v>14</v>
      </c>
      <c r="B14" s="11"/>
      <c r="C14" s="28"/>
      <c r="D14" s="30"/>
      <c r="E14" s="13"/>
      <c r="F14" s="34"/>
      <c r="G14" s="13"/>
    </row>
    <row r="15" spans="1:7" ht="21.75" customHeight="1">
      <c r="A15" s="44">
        <f t="shared" si="0"/>
        <v>15</v>
      </c>
      <c r="B15" s="11"/>
      <c r="C15" s="28"/>
      <c r="D15" s="30"/>
      <c r="E15" s="13"/>
      <c r="F15" s="34"/>
      <c r="G15" s="13"/>
    </row>
    <row r="16" spans="1:7" ht="21.75" customHeight="1">
      <c r="A16" s="44">
        <f t="shared" si="0"/>
        <v>16</v>
      </c>
      <c r="B16" s="24"/>
      <c r="C16" s="15"/>
      <c r="D16" s="30"/>
      <c r="E16" s="13"/>
      <c r="F16" s="34"/>
      <c r="G16" s="13"/>
    </row>
    <row r="17" spans="1:7" ht="21.75" customHeight="1">
      <c r="A17" s="44">
        <f t="shared" si="0"/>
        <v>17</v>
      </c>
      <c r="B17" s="24"/>
      <c r="C17" s="15"/>
      <c r="D17" s="30"/>
      <c r="E17" s="13"/>
      <c r="F17" s="34"/>
      <c r="G17" s="13"/>
    </row>
    <row r="18" spans="1:7" ht="21.75" customHeight="1">
      <c r="A18" s="44">
        <f t="shared" si="0"/>
        <v>18</v>
      </c>
      <c r="C18" s="15"/>
      <c r="D18" s="30"/>
      <c r="E18" s="13"/>
      <c r="F18" s="34"/>
      <c r="G18" s="13"/>
    </row>
    <row r="19" spans="1:7" ht="21.75" customHeight="1">
      <c r="A19" s="44">
        <f t="shared" si="0"/>
        <v>19</v>
      </c>
      <c r="B19" s="24"/>
      <c r="C19" s="15"/>
      <c r="D19" s="30"/>
      <c r="E19" s="13"/>
      <c r="F19" s="34"/>
      <c r="G19" s="13"/>
    </row>
    <row r="20" spans="1:7" ht="21.75" customHeight="1">
      <c r="A20" s="44">
        <f t="shared" si="0"/>
        <v>20</v>
      </c>
      <c r="B20" s="24"/>
      <c r="C20" s="15"/>
      <c r="D20" s="30"/>
      <c r="E20" s="13"/>
      <c r="F20" s="34"/>
      <c r="G20" s="13"/>
    </row>
    <row r="21" spans="1:7" ht="21.75" customHeight="1">
      <c r="A21" s="44">
        <f t="shared" si="0"/>
        <v>21</v>
      </c>
      <c r="B21" s="11"/>
      <c r="C21" s="28"/>
      <c r="D21" s="31"/>
      <c r="E21" s="13"/>
      <c r="F21" s="34"/>
      <c r="G21" s="13"/>
    </row>
    <row r="22" spans="1:7" ht="21.75" customHeight="1">
      <c r="A22" s="44">
        <f t="shared" si="0"/>
        <v>22</v>
      </c>
      <c r="B22" s="11"/>
      <c r="C22" s="15"/>
      <c r="D22" s="30"/>
      <c r="E22" s="13"/>
      <c r="F22" s="34"/>
      <c r="G22" s="13"/>
    </row>
    <row r="23" spans="1:7" ht="21.75" customHeight="1">
      <c r="A23" s="44">
        <f t="shared" si="0"/>
        <v>23</v>
      </c>
      <c r="B23" s="11"/>
      <c r="C23" s="15"/>
      <c r="D23" s="30"/>
      <c r="E23" s="13"/>
      <c r="F23" s="34"/>
      <c r="G23" s="13"/>
    </row>
    <row r="24" spans="1:7" ht="21.75" customHeight="1">
      <c r="A24" s="44">
        <f t="shared" si="0"/>
        <v>24</v>
      </c>
      <c r="B24" s="11"/>
      <c r="C24" s="15"/>
      <c r="D24" s="30"/>
      <c r="E24" s="13"/>
      <c r="F24" s="34"/>
      <c r="G24" s="13"/>
    </row>
    <row r="25" spans="1:7" ht="21.75" customHeight="1">
      <c r="A25" s="44">
        <f t="shared" si="0"/>
        <v>25</v>
      </c>
      <c r="B25" s="24"/>
      <c r="C25" s="15"/>
      <c r="D25" s="30"/>
      <c r="E25" s="13"/>
      <c r="F25" s="34"/>
      <c r="G25" s="13"/>
    </row>
    <row r="26" spans="1:7" ht="21.75" customHeight="1">
      <c r="A26" s="44">
        <f t="shared" si="0"/>
        <v>26</v>
      </c>
      <c r="B26" s="11"/>
      <c r="C26" s="15"/>
      <c r="D26" s="30"/>
      <c r="E26" s="13"/>
      <c r="F26" s="34"/>
      <c r="G26" s="13"/>
    </row>
    <row r="27" spans="1:7" ht="21.75" customHeight="1">
      <c r="A27" s="44">
        <f t="shared" si="0"/>
        <v>27</v>
      </c>
      <c r="B27" s="24"/>
      <c r="C27" s="15"/>
      <c r="D27" s="30"/>
      <c r="E27" s="13"/>
      <c r="F27" s="34"/>
      <c r="G27" s="13"/>
    </row>
    <row r="28" spans="1:7" ht="21.75" customHeight="1">
      <c r="A28" s="44">
        <f t="shared" si="0"/>
        <v>28</v>
      </c>
      <c r="B28" s="24"/>
      <c r="C28" s="15"/>
      <c r="D28" s="30"/>
      <c r="E28" s="13"/>
      <c r="F28" s="34"/>
      <c r="G28" s="13"/>
    </row>
    <row r="29" spans="1:7" ht="21.75" customHeight="1">
      <c r="A29" s="44">
        <f t="shared" si="0"/>
        <v>29</v>
      </c>
      <c r="B29" s="11"/>
      <c r="C29" s="15"/>
      <c r="D29" s="30"/>
      <c r="E29" s="13"/>
      <c r="F29" s="34"/>
      <c r="G29" s="13"/>
    </row>
    <row r="30" spans="1:7" ht="21.75" customHeight="1">
      <c r="A30" s="44">
        <f t="shared" si="0"/>
        <v>30</v>
      </c>
      <c r="B30" s="11"/>
      <c r="C30" s="15"/>
      <c r="D30" s="30"/>
      <c r="E30" s="13"/>
      <c r="F30" s="34"/>
      <c r="G30" s="13"/>
    </row>
    <row r="31" spans="1:7" ht="21.75" customHeight="1">
      <c r="A31" s="44">
        <f t="shared" si="0"/>
        <v>31</v>
      </c>
      <c r="B31" s="11"/>
      <c r="C31" s="15"/>
      <c r="D31" s="30"/>
      <c r="E31" s="13"/>
      <c r="F31" s="34"/>
      <c r="G31" s="13"/>
    </row>
    <row r="32" spans="1:7" ht="21.75" customHeight="1">
      <c r="A32" s="44">
        <f t="shared" si="0"/>
        <v>32</v>
      </c>
      <c r="B32" s="11"/>
      <c r="C32" s="28"/>
      <c r="D32" s="31"/>
      <c r="E32" s="13"/>
      <c r="F32" s="34"/>
      <c r="G32" s="13"/>
    </row>
    <row r="33" spans="1:7" ht="21.75" customHeight="1">
      <c r="A33" s="44">
        <f t="shared" si="0"/>
        <v>33</v>
      </c>
      <c r="B33" s="40"/>
      <c r="C33" s="15"/>
      <c r="D33" s="30"/>
      <c r="E33" s="13"/>
      <c r="F33" s="34"/>
      <c r="G33" s="13"/>
    </row>
    <row r="34" spans="1:7" ht="21.75" customHeight="1">
      <c r="A34" s="44">
        <f t="shared" si="0"/>
        <v>34</v>
      </c>
      <c r="B34" s="19"/>
      <c r="C34" s="28"/>
      <c r="D34" s="30"/>
      <c r="E34" s="13"/>
      <c r="F34" s="34"/>
      <c r="G34" s="13"/>
    </row>
    <row r="35" spans="1:7" ht="21.75" customHeight="1">
      <c r="A35" s="44">
        <f t="shared" si="0"/>
        <v>35</v>
      </c>
      <c r="B35" s="11"/>
      <c r="C35" s="28"/>
      <c r="D35" s="31"/>
      <c r="E35" s="13"/>
      <c r="F35" s="34"/>
      <c r="G35" s="13"/>
    </row>
    <row r="36" spans="1:7" ht="21.75" customHeight="1">
      <c r="A36" s="44">
        <f t="shared" si="0"/>
        <v>36</v>
      </c>
      <c r="B36" s="24"/>
      <c r="C36" s="15"/>
      <c r="D36" s="30"/>
      <c r="E36" s="13"/>
      <c r="F36" s="34"/>
      <c r="G36" s="13"/>
    </row>
    <row r="37" spans="1:7" ht="21.75" customHeight="1">
      <c r="A37" s="44">
        <f t="shared" si="0"/>
        <v>37</v>
      </c>
      <c r="B37" s="24"/>
      <c r="C37" s="28"/>
      <c r="D37" s="31"/>
      <c r="E37" s="13"/>
      <c r="F37" s="34"/>
      <c r="G37" s="13"/>
    </row>
    <row r="38" spans="1:7" ht="21.75" customHeight="1">
      <c r="A38" s="44">
        <f t="shared" si="0"/>
        <v>38</v>
      </c>
      <c r="B38" s="11"/>
      <c r="C38" s="15"/>
      <c r="D38" s="30"/>
      <c r="E38" s="13"/>
      <c r="F38" s="34"/>
      <c r="G38" s="13"/>
    </row>
    <row r="39" spans="1:7" ht="21.75" customHeight="1">
      <c r="A39" s="44">
        <f t="shared" si="0"/>
        <v>39</v>
      </c>
      <c r="B39" s="11"/>
      <c r="C39" s="15"/>
      <c r="D39" s="30"/>
      <c r="E39" s="13"/>
      <c r="F39" s="34"/>
      <c r="G39" s="13"/>
    </row>
    <row r="40" spans="1:7" ht="21.75" customHeight="1">
      <c r="A40" s="44">
        <f t="shared" si="0"/>
        <v>40</v>
      </c>
      <c r="B40" s="11"/>
      <c r="C40" s="15"/>
      <c r="D40" s="30"/>
      <c r="E40" s="13"/>
      <c r="F40" s="34"/>
      <c r="G40" s="13"/>
    </row>
    <row r="41" spans="1:7" ht="21.75" customHeight="1">
      <c r="A41" s="44">
        <f t="shared" si="0"/>
        <v>41</v>
      </c>
      <c r="B41" s="11"/>
      <c r="C41" s="15"/>
      <c r="D41" s="30"/>
      <c r="E41" s="13"/>
      <c r="F41" s="34"/>
      <c r="G41" s="13"/>
    </row>
    <row r="42" spans="1:7" ht="21.75" customHeight="1">
      <c r="A42" s="44">
        <f t="shared" si="0"/>
        <v>42</v>
      </c>
      <c r="B42" s="11"/>
      <c r="C42" s="15"/>
      <c r="D42" s="30"/>
      <c r="E42" s="13"/>
      <c r="F42" s="34"/>
      <c r="G42" s="13"/>
    </row>
    <row r="43" spans="1:7" ht="21.75" customHeight="1">
      <c r="A43" s="44">
        <f t="shared" si="0"/>
        <v>43</v>
      </c>
      <c r="B43" s="11"/>
      <c r="C43" s="15"/>
      <c r="D43" s="30"/>
      <c r="E43" s="13"/>
      <c r="F43" s="34"/>
      <c r="G43" s="13"/>
    </row>
    <row r="44" spans="1:7" ht="21.75" customHeight="1">
      <c r="A44" s="44">
        <f t="shared" si="0"/>
        <v>44</v>
      </c>
      <c r="B44" s="11"/>
      <c r="C44" s="15"/>
      <c r="D44" s="30"/>
      <c r="E44" s="13"/>
      <c r="F44" s="34"/>
      <c r="G44" s="13"/>
    </row>
    <row r="45" spans="1:7" ht="21.75" customHeight="1">
      <c r="A45" s="44">
        <f t="shared" si="0"/>
        <v>45</v>
      </c>
      <c r="B45" s="11"/>
      <c r="C45" s="28"/>
      <c r="D45" s="31"/>
      <c r="E45" s="13"/>
      <c r="F45" s="34"/>
      <c r="G45" s="13"/>
    </row>
    <row r="46" spans="1:7" ht="21.75" customHeight="1">
      <c r="A46" s="44">
        <f t="shared" si="0"/>
        <v>46</v>
      </c>
      <c r="B46" s="11"/>
      <c r="C46" s="15"/>
      <c r="D46" s="30"/>
      <c r="E46" s="13"/>
      <c r="F46" s="34"/>
      <c r="G46" s="13"/>
    </row>
    <row r="47" spans="1:7" ht="21.75" customHeight="1">
      <c r="A47" s="44">
        <f t="shared" si="0"/>
        <v>47</v>
      </c>
      <c r="B47" s="24"/>
      <c r="C47" s="15"/>
      <c r="D47" s="30"/>
      <c r="E47" s="13"/>
      <c r="F47" s="34"/>
      <c r="G47" s="13"/>
    </row>
    <row r="48" spans="1:7" ht="21.75" customHeight="1">
      <c r="A48" s="44">
        <f t="shared" si="0"/>
        <v>48</v>
      </c>
      <c r="B48" s="24"/>
      <c r="C48" s="15"/>
      <c r="D48" s="30"/>
      <c r="E48" s="13"/>
      <c r="F48" s="34"/>
      <c r="G48" s="13"/>
    </row>
    <row r="49" spans="1:7" ht="21.75" customHeight="1">
      <c r="A49" s="44">
        <f t="shared" si="0"/>
        <v>49</v>
      </c>
      <c r="B49" s="11"/>
      <c r="C49" s="28"/>
      <c r="D49" s="31"/>
      <c r="E49" s="13"/>
      <c r="F49" s="34"/>
      <c r="G49" s="13"/>
    </row>
    <row r="50" spans="1:7" ht="21.75" customHeight="1">
      <c r="A50" s="44">
        <f t="shared" si="0"/>
        <v>50</v>
      </c>
      <c r="B50" s="41"/>
      <c r="C50" s="27"/>
      <c r="D50" s="32"/>
      <c r="E50" s="13"/>
      <c r="F50" s="34"/>
      <c r="G50" s="13"/>
    </row>
    <row r="51" spans="1:7" ht="21.75" customHeight="1">
      <c r="A51" s="44">
        <f t="shared" si="0"/>
        <v>51</v>
      </c>
      <c r="B51" s="24"/>
      <c r="C51" s="28"/>
      <c r="D51" s="30"/>
      <c r="E51" s="13"/>
      <c r="F51" s="34"/>
      <c r="G51" s="13"/>
    </row>
    <row r="52" spans="1:7" ht="21.75" customHeight="1">
      <c r="A52" s="44">
        <f t="shared" si="0"/>
        <v>52</v>
      </c>
      <c r="B52" s="11"/>
      <c r="C52" s="15"/>
      <c r="D52" s="30"/>
      <c r="E52" s="13"/>
      <c r="F52" s="34"/>
      <c r="G52" s="13"/>
    </row>
    <row r="53" spans="1:7" ht="21.75" customHeight="1">
      <c r="A53" s="44">
        <f t="shared" si="0"/>
        <v>53</v>
      </c>
      <c r="B53" s="11"/>
      <c r="C53" s="15"/>
      <c r="D53" s="30"/>
      <c r="E53" s="13"/>
      <c r="F53" s="34"/>
      <c r="G53" s="13"/>
    </row>
    <row r="54" spans="1:7" ht="21.75" customHeight="1">
      <c r="A54" s="44">
        <f t="shared" si="0"/>
        <v>54</v>
      </c>
      <c r="B54" s="42"/>
      <c r="C54" s="28"/>
      <c r="D54" s="30"/>
      <c r="E54" s="13"/>
      <c r="F54" s="34"/>
      <c r="G54" s="13"/>
    </row>
    <row r="55" spans="1:7" ht="21.75" customHeight="1">
      <c r="A55" s="44">
        <f t="shared" si="0"/>
        <v>55</v>
      </c>
      <c r="B55" s="11"/>
      <c r="C55" s="15"/>
      <c r="D55" s="30"/>
      <c r="E55" s="13"/>
      <c r="F55" s="34"/>
      <c r="G55" s="13"/>
    </row>
    <row r="56" spans="1:7" ht="21.75" customHeight="1">
      <c r="A56" s="44">
        <f t="shared" si="0"/>
        <v>56</v>
      </c>
      <c r="B56" s="11"/>
      <c r="C56" s="15"/>
      <c r="D56" s="30"/>
      <c r="E56" s="13"/>
      <c r="F56" s="34"/>
      <c r="G56" s="13"/>
    </row>
    <row r="57" spans="1:7" ht="21.75" customHeight="1">
      <c r="A57" s="44">
        <f t="shared" si="0"/>
        <v>57</v>
      </c>
      <c r="B57" s="11"/>
      <c r="C57" s="15"/>
      <c r="D57" s="30"/>
      <c r="E57" s="13"/>
      <c r="F57" s="35"/>
      <c r="G57" s="13"/>
    </row>
    <row r="58" spans="1:7" ht="21.75" customHeight="1">
      <c r="A58" s="44">
        <f t="shared" si="0"/>
        <v>58</v>
      </c>
      <c r="B58" s="11"/>
      <c r="C58" s="15"/>
      <c r="D58" s="30"/>
      <c r="E58" s="13"/>
      <c r="F58" s="35"/>
      <c r="G58" s="13"/>
    </row>
    <row r="59" spans="1:7" ht="21.75" customHeight="1">
      <c r="A59" s="44">
        <f t="shared" si="0"/>
        <v>59</v>
      </c>
      <c r="B59" s="11"/>
      <c r="C59" s="15"/>
      <c r="D59" s="30"/>
      <c r="E59" s="13"/>
      <c r="F59" s="34"/>
      <c r="G59" s="13"/>
    </row>
    <row r="60" spans="1:7" ht="21.75" customHeight="1">
      <c r="A60" s="44">
        <f t="shared" si="0"/>
        <v>60</v>
      </c>
      <c r="B60" s="11"/>
      <c r="C60" s="15"/>
      <c r="D60" s="30"/>
      <c r="E60" s="13"/>
      <c r="F60" s="34"/>
      <c r="G60" s="13"/>
    </row>
    <row r="61" spans="1:7" ht="21.75" customHeight="1">
      <c r="A61" s="44">
        <f t="shared" si="0"/>
        <v>61</v>
      </c>
      <c r="B61" s="11"/>
      <c r="C61" s="15"/>
      <c r="D61" s="30"/>
      <c r="E61" s="13"/>
      <c r="F61" s="34"/>
      <c r="G61" s="13"/>
    </row>
    <row r="62" spans="1:7" ht="21.75" customHeight="1">
      <c r="A62" s="44">
        <f t="shared" si="0"/>
        <v>62</v>
      </c>
      <c r="B62" s="11"/>
      <c r="C62" s="15"/>
      <c r="D62" s="30"/>
      <c r="E62" s="13"/>
      <c r="F62" s="34"/>
      <c r="G62" s="13"/>
    </row>
    <row r="63" spans="1:7" ht="21.75" customHeight="1">
      <c r="A63" s="44">
        <f t="shared" si="0"/>
        <v>63</v>
      </c>
      <c r="B63" s="11"/>
      <c r="C63" s="28"/>
      <c r="D63" s="30"/>
      <c r="E63" s="13"/>
      <c r="F63" s="34"/>
      <c r="G63" s="13"/>
    </row>
    <row r="64" spans="1:7" ht="21.75" customHeight="1">
      <c r="A64" s="44">
        <f t="shared" si="0"/>
        <v>64</v>
      </c>
      <c r="B64" s="11"/>
      <c r="C64" s="15"/>
      <c r="D64" s="30"/>
      <c r="E64" s="13"/>
      <c r="F64" s="34"/>
      <c r="G64" s="13"/>
    </row>
    <row r="65" spans="1:7" ht="21.75" customHeight="1">
      <c r="A65" s="44">
        <f t="shared" si="0"/>
        <v>65</v>
      </c>
      <c r="B65" s="11"/>
      <c r="C65" s="28"/>
      <c r="D65" s="31"/>
      <c r="E65" s="13"/>
      <c r="F65" s="34"/>
      <c r="G65" s="13"/>
    </row>
    <row r="66" spans="1:7" ht="21.75" customHeight="1">
      <c r="A66" s="44">
        <f t="shared" si="0"/>
        <v>66</v>
      </c>
      <c r="B66" s="11"/>
      <c r="C66" s="15"/>
      <c r="D66" s="30"/>
      <c r="E66" s="13"/>
      <c r="F66" s="34"/>
      <c r="G66" s="13"/>
    </row>
    <row r="67" spans="1:7" ht="21.75" customHeight="1">
      <c r="A67" s="44">
        <f t="shared" si="0"/>
        <v>67</v>
      </c>
      <c r="B67" s="11"/>
      <c r="C67" s="15"/>
      <c r="D67" s="30"/>
      <c r="E67" s="13"/>
      <c r="F67" s="34"/>
      <c r="G67" s="13"/>
    </row>
    <row r="68" spans="1:7" ht="21.75" customHeight="1">
      <c r="A68" s="44">
        <f aca="true" t="shared" si="1" ref="A68:A100">A67+1</f>
        <v>68</v>
      </c>
      <c r="B68" s="11"/>
      <c r="C68" s="15"/>
      <c r="D68" s="30"/>
      <c r="E68" s="13"/>
      <c r="F68" s="34"/>
      <c r="G68" s="13"/>
    </row>
    <row r="69" spans="1:7" ht="60.75" customHeight="1">
      <c r="A69" s="44">
        <f t="shared" si="1"/>
        <v>69</v>
      </c>
      <c r="B69" s="42"/>
      <c r="C69" s="28"/>
      <c r="D69" s="31"/>
      <c r="E69" s="13"/>
      <c r="F69" s="34"/>
      <c r="G69" s="13"/>
    </row>
    <row r="70" spans="1:7" ht="21.75" customHeight="1">
      <c r="A70" s="44">
        <f t="shared" si="1"/>
        <v>70</v>
      </c>
      <c r="B70" s="24"/>
      <c r="C70" s="15"/>
      <c r="D70" s="30"/>
      <c r="E70" s="13"/>
      <c r="F70" s="35"/>
      <c r="G70" s="13"/>
    </row>
    <row r="71" spans="1:7" ht="21.75" customHeight="1">
      <c r="A71" s="44">
        <f t="shared" si="1"/>
        <v>71</v>
      </c>
      <c r="B71" s="11"/>
      <c r="C71" s="15"/>
      <c r="D71" s="30"/>
      <c r="E71" s="13"/>
      <c r="F71" s="34"/>
      <c r="G71" s="13"/>
    </row>
    <row r="72" spans="1:7" ht="21.75" customHeight="1">
      <c r="A72" s="44">
        <f t="shared" si="1"/>
        <v>72</v>
      </c>
      <c r="B72" s="36"/>
      <c r="C72" s="15"/>
      <c r="D72" s="30"/>
      <c r="E72" s="13"/>
      <c r="F72" s="34"/>
      <c r="G72" s="13"/>
    </row>
    <row r="73" spans="1:7" ht="21.75" customHeight="1">
      <c r="A73" s="44">
        <f t="shared" si="1"/>
        <v>73</v>
      </c>
      <c r="B73" s="11"/>
      <c r="C73" s="28"/>
      <c r="D73" s="31"/>
      <c r="E73" s="13"/>
      <c r="F73" s="34"/>
      <c r="G73" s="13"/>
    </row>
    <row r="74" spans="1:7" ht="21.75" customHeight="1">
      <c r="A74" s="44">
        <f t="shared" si="1"/>
        <v>74</v>
      </c>
      <c r="B74" s="24"/>
      <c r="C74" s="15"/>
      <c r="D74" s="30"/>
      <c r="E74" s="13"/>
      <c r="F74" s="34"/>
      <c r="G74" s="13"/>
    </row>
    <row r="75" spans="1:7" ht="21.75" customHeight="1">
      <c r="A75" s="44">
        <f t="shared" si="1"/>
        <v>75</v>
      </c>
      <c r="B75" s="24"/>
      <c r="C75" s="15"/>
      <c r="D75" s="30"/>
      <c r="E75" s="13"/>
      <c r="F75" s="34"/>
      <c r="G75" s="13"/>
    </row>
    <row r="76" spans="1:7" ht="21.75" customHeight="1">
      <c r="A76" s="44">
        <f t="shared" si="1"/>
        <v>76</v>
      </c>
      <c r="B76" s="11"/>
      <c r="C76" s="15"/>
      <c r="D76" s="30"/>
      <c r="E76" s="13"/>
      <c r="F76" s="34"/>
      <c r="G76" s="13"/>
    </row>
    <row r="77" spans="1:7" ht="21.75" customHeight="1">
      <c r="A77" s="44">
        <f t="shared" si="1"/>
        <v>77</v>
      </c>
      <c r="B77" s="11"/>
      <c r="C77" s="15"/>
      <c r="D77" s="30"/>
      <c r="E77" s="13"/>
      <c r="F77" s="34"/>
      <c r="G77" s="13"/>
    </row>
    <row r="78" spans="1:7" ht="21.75" customHeight="1">
      <c r="A78" s="44">
        <f t="shared" si="1"/>
        <v>78</v>
      </c>
      <c r="B78" s="11"/>
      <c r="C78" s="15"/>
      <c r="D78" s="30"/>
      <c r="E78" s="13"/>
      <c r="F78" s="34"/>
      <c r="G78" s="13"/>
    </row>
    <row r="79" spans="1:7" ht="21.75" customHeight="1">
      <c r="A79" s="44">
        <f t="shared" si="1"/>
        <v>79</v>
      </c>
      <c r="C79" s="15"/>
      <c r="D79" s="30"/>
      <c r="E79" s="13"/>
      <c r="F79" s="34"/>
      <c r="G79" s="13"/>
    </row>
    <row r="80" spans="1:7" ht="28.5" customHeight="1">
      <c r="A80" s="44">
        <f t="shared" si="1"/>
        <v>80</v>
      </c>
      <c r="B80" s="11"/>
      <c r="C80" s="28"/>
      <c r="D80" s="30"/>
      <c r="E80" s="13"/>
      <c r="F80" s="34"/>
      <c r="G80" s="13"/>
    </row>
    <row r="81" spans="1:7" ht="21.75" customHeight="1">
      <c r="A81" s="44">
        <f t="shared" si="1"/>
        <v>81</v>
      </c>
      <c r="B81" s="11"/>
      <c r="C81" s="15"/>
      <c r="D81" s="30"/>
      <c r="E81" s="13"/>
      <c r="F81" s="34"/>
      <c r="G81" s="13"/>
    </row>
    <row r="82" spans="1:7" ht="21.75" customHeight="1">
      <c r="A82" s="44">
        <f t="shared" si="1"/>
        <v>82</v>
      </c>
      <c r="B82" s="11"/>
      <c r="C82" s="15"/>
      <c r="D82" s="30"/>
      <c r="E82" s="13"/>
      <c r="F82" s="34"/>
      <c r="G82" s="13"/>
    </row>
    <row r="83" spans="1:7" ht="21.75" customHeight="1">
      <c r="A83" s="44">
        <f t="shared" si="1"/>
        <v>83</v>
      </c>
      <c r="B83" s="42"/>
      <c r="C83" s="15"/>
      <c r="D83" s="30"/>
      <c r="E83" s="13"/>
      <c r="F83" s="34"/>
      <c r="G83" s="13"/>
    </row>
    <row r="84" spans="1:7" ht="21.75" customHeight="1">
      <c r="A84" s="44">
        <f t="shared" si="1"/>
        <v>84</v>
      </c>
      <c r="B84" s="11"/>
      <c r="C84" s="15"/>
      <c r="D84" s="30"/>
      <c r="E84" s="13"/>
      <c r="F84" s="34"/>
      <c r="G84" s="13"/>
    </row>
    <row r="85" spans="1:7" ht="21.75" customHeight="1">
      <c r="A85" s="44">
        <f t="shared" si="1"/>
        <v>85</v>
      </c>
      <c r="B85" s="11"/>
      <c r="C85" s="15"/>
      <c r="D85" s="30"/>
      <c r="E85" s="13"/>
      <c r="F85" s="34"/>
      <c r="G85" s="10"/>
    </row>
    <row r="86" spans="1:7" ht="21.75" customHeight="1">
      <c r="A86" s="44">
        <f t="shared" si="1"/>
        <v>86</v>
      </c>
      <c r="B86" s="11"/>
      <c r="C86" s="15"/>
      <c r="D86" s="30"/>
      <c r="E86" s="13"/>
      <c r="F86" s="34"/>
      <c r="G86" s="13"/>
    </row>
    <row r="87" spans="1:7" ht="21.75" customHeight="1">
      <c r="A87" s="44">
        <f t="shared" si="1"/>
        <v>87</v>
      </c>
      <c r="B87" s="11"/>
      <c r="C87" s="15"/>
      <c r="D87" s="30"/>
      <c r="E87" s="13"/>
      <c r="F87" s="34"/>
      <c r="G87" s="13"/>
    </row>
    <row r="88" spans="1:7" ht="21.75" customHeight="1">
      <c r="A88" s="44">
        <f t="shared" si="1"/>
        <v>88</v>
      </c>
      <c r="B88" s="24"/>
      <c r="C88" s="15"/>
      <c r="D88" s="30"/>
      <c r="E88" s="13"/>
      <c r="F88" s="34"/>
      <c r="G88" s="13"/>
    </row>
    <row r="89" spans="1:7" ht="21.75" customHeight="1">
      <c r="A89" s="44">
        <f t="shared" si="1"/>
        <v>89</v>
      </c>
      <c r="B89" s="11"/>
      <c r="C89" s="15"/>
      <c r="D89" s="30"/>
      <c r="E89" s="13"/>
      <c r="F89" s="34"/>
      <c r="G89" s="13"/>
    </row>
    <row r="90" spans="1:7" ht="21.75" customHeight="1">
      <c r="A90" s="44">
        <f t="shared" si="1"/>
        <v>90</v>
      </c>
      <c r="B90" s="11"/>
      <c r="C90" s="15"/>
      <c r="D90" s="30"/>
      <c r="E90" s="13"/>
      <c r="F90" s="34"/>
      <c r="G90" s="13"/>
    </row>
    <row r="91" spans="1:7" ht="21.75" customHeight="1">
      <c r="A91" s="44">
        <f t="shared" si="1"/>
        <v>91</v>
      </c>
      <c r="B91" s="11"/>
      <c r="C91" s="15"/>
      <c r="D91" s="30"/>
      <c r="E91" s="13"/>
      <c r="F91" s="34"/>
      <c r="G91" s="13"/>
    </row>
    <row r="92" spans="1:7" ht="21.75" customHeight="1">
      <c r="A92" s="44">
        <f t="shared" si="1"/>
        <v>92</v>
      </c>
      <c r="B92" s="11"/>
      <c r="C92" s="15"/>
      <c r="D92" s="30"/>
      <c r="E92" s="13"/>
      <c r="F92" s="34"/>
      <c r="G92" s="13"/>
    </row>
    <row r="93" spans="1:7" ht="21.75" customHeight="1">
      <c r="A93" s="44">
        <f t="shared" si="1"/>
        <v>93</v>
      </c>
      <c r="B93" s="11"/>
      <c r="C93" s="28"/>
      <c r="D93" s="30"/>
      <c r="E93" s="13"/>
      <c r="F93" s="34"/>
      <c r="G93" s="13"/>
    </row>
    <row r="94" spans="1:7" ht="21.75" customHeight="1">
      <c r="A94" s="44">
        <f t="shared" si="1"/>
        <v>94</v>
      </c>
      <c r="B94" s="11"/>
      <c r="C94" s="15"/>
      <c r="D94" s="30"/>
      <c r="E94" s="13"/>
      <c r="F94" s="34"/>
      <c r="G94" s="13"/>
    </row>
    <row r="95" spans="1:7" ht="21.75" customHeight="1">
      <c r="A95" s="44">
        <f t="shared" si="1"/>
        <v>95</v>
      </c>
      <c r="B95" s="42"/>
      <c r="C95" s="15"/>
      <c r="D95" s="30"/>
      <c r="E95" s="13"/>
      <c r="F95" s="34"/>
      <c r="G95" s="13"/>
    </row>
    <row r="96" spans="1:7" ht="21.75" customHeight="1">
      <c r="A96" s="44">
        <f t="shared" si="1"/>
        <v>96</v>
      </c>
      <c r="B96" s="11"/>
      <c r="C96" s="28"/>
      <c r="D96" s="31"/>
      <c r="E96" s="13"/>
      <c r="F96" s="34"/>
      <c r="G96" s="13"/>
    </row>
    <row r="97" spans="1:7" ht="21.75" customHeight="1">
      <c r="A97" s="44">
        <f t="shared" si="1"/>
        <v>97</v>
      </c>
      <c r="B97" s="11"/>
      <c r="C97" s="15"/>
      <c r="D97" s="30"/>
      <c r="E97" s="13"/>
      <c r="F97" s="34"/>
      <c r="G97" s="13"/>
    </row>
    <row r="98" spans="1:7" ht="21.75" customHeight="1">
      <c r="A98" s="44">
        <f t="shared" si="1"/>
        <v>98</v>
      </c>
      <c r="B98" s="11"/>
      <c r="C98" s="15"/>
      <c r="D98" s="30"/>
      <c r="E98" s="13"/>
      <c r="F98" s="34"/>
      <c r="G98" s="13"/>
    </row>
    <row r="99" spans="1:7" ht="21.75" customHeight="1">
      <c r="A99" s="44">
        <f t="shared" si="1"/>
        <v>99</v>
      </c>
      <c r="B99" s="11"/>
      <c r="C99" s="15"/>
      <c r="D99" s="30"/>
      <c r="E99" s="13"/>
      <c r="F99" s="34"/>
      <c r="G99" s="13"/>
    </row>
    <row r="100" spans="1:7" ht="21.75" customHeight="1">
      <c r="A100" s="44">
        <f t="shared" si="1"/>
        <v>100</v>
      </c>
      <c r="B100" s="11"/>
      <c r="C100" s="28"/>
      <c r="D100" s="31"/>
      <c r="E100" s="13"/>
      <c r="F100" s="34"/>
      <c r="G100" s="13"/>
    </row>
    <row r="101" spans="1:7" ht="21.75" customHeight="1">
      <c r="A101" s="44"/>
      <c r="B101" s="24"/>
      <c r="C101" s="15"/>
      <c r="D101" s="30"/>
      <c r="E101" s="13"/>
      <c r="F101" s="34"/>
      <c r="G101" s="13"/>
    </row>
    <row r="102" spans="1:7" ht="21.75" customHeight="1">
      <c r="A102" s="44"/>
      <c r="B102" s="11"/>
      <c r="C102" s="15"/>
      <c r="D102" s="30"/>
      <c r="E102" s="10"/>
      <c r="F102" s="34"/>
      <c r="G102" s="13"/>
    </row>
    <row r="103" spans="1:7" ht="21.75" customHeight="1">
      <c r="A103" s="44"/>
      <c r="C103" s="15"/>
      <c r="D103" s="30"/>
      <c r="E103" s="13"/>
      <c r="F103" s="34"/>
      <c r="G103" s="13"/>
    </row>
    <row r="104" spans="1:7" ht="21.75" customHeight="1">
      <c r="A104" s="44"/>
      <c r="B104" s="11"/>
      <c r="C104" s="28"/>
      <c r="D104" s="30"/>
      <c r="E104" s="13"/>
      <c r="F104" s="34"/>
      <c r="G104" s="13"/>
    </row>
  </sheetData>
  <sheetProtection selectLockedCells="1" selectUnlockedCells="1"/>
  <autoFilter ref="B1:G104"/>
  <printOptions/>
  <pageMargins left="0.17" right="0.17" top="0.17" bottom="0.19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9" sqref="A19:A20"/>
    </sheetView>
  </sheetViews>
  <sheetFormatPr defaultColWidth="9.140625" defaultRowHeight="15"/>
  <cols>
    <col min="1" max="1" width="16.57421875" style="0" customWidth="1"/>
    <col min="2" max="2" width="23.421875" style="0" customWidth="1"/>
    <col min="3" max="3" width="16.140625" style="0" customWidth="1"/>
    <col min="4" max="4" width="32.57421875" style="0" customWidth="1"/>
  </cols>
  <sheetData>
    <row r="1" spans="1:5" ht="15">
      <c r="A1" s="58" t="s">
        <v>49</v>
      </c>
      <c r="B1" s="54" t="s">
        <v>13</v>
      </c>
      <c r="C1" s="62" t="s">
        <v>18</v>
      </c>
      <c r="D1" s="63"/>
      <c r="E1" s="58">
        <v>1</v>
      </c>
    </row>
    <row r="2" spans="1:5" ht="15">
      <c r="A2" s="64" t="s">
        <v>38</v>
      </c>
      <c r="B2" s="17" t="s">
        <v>13</v>
      </c>
      <c r="C2" s="58" t="s">
        <v>18</v>
      </c>
      <c r="D2" s="58" t="s">
        <v>46</v>
      </c>
      <c r="E2" s="58">
        <v>1</v>
      </c>
    </row>
    <row r="3" spans="1:5" ht="15">
      <c r="A3" s="64" t="s">
        <v>38</v>
      </c>
      <c r="B3" s="17" t="s">
        <v>13</v>
      </c>
      <c r="C3" s="12" t="s">
        <v>17</v>
      </c>
      <c r="D3" s="12" t="s">
        <v>142</v>
      </c>
      <c r="E3" s="14">
        <v>1</v>
      </c>
    </row>
    <row r="4" spans="1:5" ht="15">
      <c r="A4" s="12" t="s">
        <v>26</v>
      </c>
      <c r="B4" s="17" t="s">
        <v>27</v>
      </c>
      <c r="C4" s="58" t="s">
        <v>127</v>
      </c>
      <c r="D4" s="12"/>
      <c r="E4" s="14">
        <v>1</v>
      </c>
    </row>
    <row r="5" spans="1:5" ht="15" hidden="1">
      <c r="A5" s="14" t="s">
        <v>43</v>
      </c>
      <c r="B5" s="17" t="s">
        <v>13</v>
      </c>
      <c r="C5" s="12" t="s">
        <v>21</v>
      </c>
      <c r="D5" s="62"/>
      <c r="E5" s="73">
        <v>1</v>
      </c>
    </row>
    <row r="6" spans="1:5" ht="15">
      <c r="A6" s="14" t="s">
        <v>43</v>
      </c>
      <c r="B6" s="17" t="s">
        <v>13</v>
      </c>
      <c r="C6" s="58" t="s">
        <v>18</v>
      </c>
      <c r="D6" s="58"/>
      <c r="E6" s="58">
        <v>2</v>
      </c>
    </row>
    <row r="7" spans="1:5" ht="15">
      <c r="A7" s="58" t="s">
        <v>66</v>
      </c>
      <c r="B7" s="17" t="s">
        <v>13</v>
      </c>
      <c r="C7" s="12" t="s">
        <v>21</v>
      </c>
      <c r="D7" s="62"/>
      <c r="E7" s="14">
        <v>1</v>
      </c>
    </row>
    <row r="8" spans="1:5" ht="15" hidden="1">
      <c r="A8" s="14" t="s">
        <v>132</v>
      </c>
      <c r="B8" s="17" t="s">
        <v>13</v>
      </c>
      <c r="C8" s="58" t="s">
        <v>22</v>
      </c>
      <c r="D8" s="58"/>
      <c r="E8" s="14">
        <v>1</v>
      </c>
    </row>
    <row r="9" spans="1:5" ht="15">
      <c r="A9" s="12" t="s">
        <v>50</v>
      </c>
      <c r="B9" s="17" t="s">
        <v>13</v>
      </c>
      <c r="C9" s="58" t="s">
        <v>24</v>
      </c>
      <c r="D9" s="12"/>
      <c r="E9" s="14">
        <v>1</v>
      </c>
    </row>
    <row r="10" spans="1:5" ht="15">
      <c r="A10" s="12" t="s">
        <v>35</v>
      </c>
      <c r="B10" s="17" t="s">
        <v>15</v>
      </c>
      <c r="C10" s="58" t="s">
        <v>36</v>
      </c>
      <c r="D10" s="58"/>
      <c r="E10" s="58">
        <v>2</v>
      </c>
    </row>
    <row r="11" spans="1:5" ht="15">
      <c r="A11" s="12" t="s">
        <v>35</v>
      </c>
      <c r="B11" s="17" t="s">
        <v>15</v>
      </c>
      <c r="C11" s="58" t="s">
        <v>24</v>
      </c>
      <c r="D11" s="58"/>
      <c r="E11" s="58">
        <v>1</v>
      </c>
    </row>
    <row r="12" spans="1:5" ht="15">
      <c r="A12" s="12" t="s">
        <v>57</v>
      </c>
      <c r="B12" s="17" t="s">
        <v>13</v>
      </c>
      <c r="C12" s="12" t="s">
        <v>21</v>
      </c>
      <c r="D12" s="12"/>
      <c r="E12" s="14">
        <v>1</v>
      </c>
    </row>
    <row r="13" spans="1:5" ht="15">
      <c r="A13" s="14" t="s">
        <v>52</v>
      </c>
      <c r="B13" s="17" t="s">
        <v>13</v>
      </c>
      <c r="C13" s="58" t="s">
        <v>22</v>
      </c>
      <c r="D13" s="58"/>
      <c r="E13" s="14">
        <v>3</v>
      </c>
    </row>
    <row r="14" spans="1:5" ht="15">
      <c r="A14" s="14" t="s">
        <v>52</v>
      </c>
      <c r="B14" s="17" t="s">
        <v>13</v>
      </c>
      <c r="C14" s="58" t="s">
        <v>56</v>
      </c>
      <c r="D14" s="12"/>
      <c r="E14" s="14">
        <v>1</v>
      </c>
    </row>
    <row r="15" spans="1:5" ht="15">
      <c r="A15" s="14" t="s">
        <v>52</v>
      </c>
      <c r="B15" s="17" t="s">
        <v>13</v>
      </c>
      <c r="C15" s="58" t="s">
        <v>53</v>
      </c>
      <c r="D15" s="58"/>
      <c r="E15" s="14">
        <v>2</v>
      </c>
    </row>
    <row r="16" spans="1:5" ht="15">
      <c r="A16" s="14" t="s">
        <v>52</v>
      </c>
      <c r="B16" s="17" t="s">
        <v>13</v>
      </c>
      <c r="C16" s="58" t="s">
        <v>18</v>
      </c>
      <c r="D16" s="62"/>
      <c r="E16" s="58">
        <v>1</v>
      </c>
    </row>
    <row r="17" spans="1:5" ht="15">
      <c r="A17" s="14" t="s">
        <v>54</v>
      </c>
      <c r="B17" s="17" t="s">
        <v>13</v>
      </c>
      <c r="C17" s="58" t="s">
        <v>68</v>
      </c>
      <c r="D17" s="58"/>
      <c r="E17" s="14">
        <v>1</v>
      </c>
    </row>
    <row r="18" spans="1:5" ht="15">
      <c r="A18" s="12" t="s">
        <v>41</v>
      </c>
      <c r="B18" s="17" t="s">
        <v>16</v>
      </c>
      <c r="C18" s="12" t="s">
        <v>42</v>
      </c>
      <c r="D18" s="14"/>
      <c r="E18" s="14">
        <v>1</v>
      </c>
    </row>
    <row r="19" spans="1:5" ht="15">
      <c r="A19" s="64">
        <v>1282</v>
      </c>
      <c r="B19" s="17" t="s">
        <v>141</v>
      </c>
      <c r="C19" s="58" t="s">
        <v>78</v>
      </c>
      <c r="D19" s="12"/>
      <c r="E19" s="12">
        <v>2</v>
      </c>
    </row>
    <row r="20" spans="1:5" ht="15">
      <c r="A20" s="58"/>
      <c r="B20" s="17"/>
      <c r="C20" s="58"/>
      <c r="D20" s="58"/>
      <c r="E20" s="14"/>
    </row>
    <row r="21" spans="1:5" ht="15">
      <c r="A21" s="58"/>
      <c r="B21" s="54"/>
      <c r="C21" s="58"/>
      <c r="D21" s="59"/>
      <c r="E21" s="58"/>
    </row>
    <row r="22" spans="1:5" ht="15.75" hidden="1">
      <c r="A22" s="58"/>
      <c r="B22" s="54"/>
      <c r="C22" s="58"/>
      <c r="D22" s="61"/>
      <c r="E22" s="68"/>
    </row>
    <row r="23" spans="1:5" ht="15">
      <c r="A23" s="12"/>
      <c r="B23" s="54"/>
      <c r="C23" s="12"/>
      <c r="D23" s="13"/>
      <c r="E23" s="12"/>
    </row>
    <row r="24" spans="1:5" ht="15">
      <c r="A24" s="58"/>
      <c r="B24" s="54"/>
      <c r="C24" s="58"/>
      <c r="D24" s="59"/>
      <c r="E24" s="58"/>
    </row>
    <row r="25" spans="1:5" ht="15">
      <c r="A25" s="64"/>
      <c r="B25" s="54"/>
      <c r="C25" s="12"/>
      <c r="D25" s="10"/>
      <c r="E25" s="12"/>
    </row>
    <row r="26" spans="1:5" ht="15">
      <c r="A26" s="64"/>
      <c r="B26" s="54"/>
      <c r="C26" s="58"/>
      <c r="D26" s="59"/>
      <c r="E26" s="58"/>
    </row>
    <row r="27" spans="1:5" ht="15" hidden="1">
      <c r="A27" s="64"/>
      <c r="B27" s="54"/>
      <c r="C27" s="58"/>
      <c r="D27" s="10"/>
      <c r="E27" s="12"/>
    </row>
    <row r="28" spans="1:5" ht="15" hidden="1">
      <c r="A28" s="64"/>
      <c r="B28" s="54"/>
      <c r="C28" s="12"/>
      <c r="D28" s="59"/>
      <c r="E28" s="58"/>
    </row>
    <row r="29" spans="1:5" ht="15">
      <c r="A29" s="64"/>
      <c r="B29" s="54"/>
      <c r="C29" s="12"/>
      <c r="D29" s="59"/>
      <c r="E29" s="58"/>
    </row>
    <row r="30" spans="1:5" ht="15">
      <c r="A30" s="12"/>
      <c r="B30" s="54"/>
      <c r="C30" s="12"/>
      <c r="D30" s="13"/>
      <c r="E30" s="12"/>
    </row>
    <row r="31" spans="1:5" ht="15" hidden="1">
      <c r="A31" s="58"/>
      <c r="B31" s="54"/>
      <c r="C31" s="12"/>
      <c r="D31" s="59"/>
      <c r="E31" s="58"/>
    </row>
    <row r="32" spans="1:5" ht="15">
      <c r="A32" s="14"/>
      <c r="B32" s="54"/>
      <c r="C32" s="12"/>
      <c r="D32" s="17"/>
      <c r="E32" s="14"/>
    </row>
    <row r="33" spans="1:5" ht="15">
      <c r="A33" s="12"/>
      <c r="B33" s="54"/>
      <c r="C33" s="12"/>
      <c r="D33" s="13"/>
      <c r="E33" s="12"/>
    </row>
    <row r="34" spans="1:5" ht="15">
      <c r="A34" s="58"/>
      <c r="B34" s="54"/>
      <c r="C34" s="58"/>
      <c r="D34" s="59"/>
      <c r="E34" s="58"/>
    </row>
    <row r="35" spans="1:5" ht="15" hidden="1">
      <c r="A35" s="58"/>
      <c r="B35" s="54"/>
      <c r="C35" s="58"/>
      <c r="D35" s="59"/>
      <c r="E35" s="58"/>
    </row>
    <row r="36" spans="1:5" ht="15">
      <c r="A36" s="58"/>
      <c r="B36" s="54"/>
      <c r="C36" s="58"/>
      <c r="D36" s="59"/>
      <c r="E36" s="58"/>
    </row>
    <row r="37" spans="1:5" ht="15">
      <c r="A37" s="58"/>
      <c r="B37" s="54"/>
      <c r="C37" s="58"/>
      <c r="D37" s="59"/>
      <c r="E37" s="58"/>
    </row>
    <row r="38" spans="1:5" ht="15" hidden="1">
      <c r="A38" s="58"/>
      <c r="B38" s="54"/>
      <c r="C38" s="12"/>
      <c r="D38" s="10"/>
      <c r="E38" s="12"/>
    </row>
    <row r="39" spans="1:5" ht="15" hidden="1">
      <c r="A39" s="58"/>
      <c r="B39" s="54"/>
      <c r="C39" s="12"/>
      <c r="D39" s="13"/>
      <c r="E39" s="12"/>
    </row>
    <row r="40" spans="1:5" ht="15" hidden="1">
      <c r="A40" s="58"/>
      <c r="B40" s="54"/>
      <c r="C40" s="58"/>
      <c r="D40" s="59"/>
      <c r="E40" s="58"/>
    </row>
    <row r="41" spans="1:5" ht="15" hidden="1">
      <c r="A41" s="58"/>
      <c r="B41" s="54"/>
      <c r="C41" s="58"/>
      <c r="D41" s="59"/>
      <c r="E41" s="58"/>
    </row>
    <row r="42" spans="1:5" ht="15">
      <c r="A42" s="58"/>
      <c r="B42" s="54"/>
      <c r="C42" s="60"/>
      <c r="D42" s="59"/>
      <c r="E42" s="58"/>
    </row>
    <row r="43" spans="1:5" ht="15">
      <c r="A43" s="12"/>
      <c r="B43" s="69"/>
      <c r="C43" s="49"/>
      <c r="D43" s="13"/>
      <c r="E43" s="12"/>
    </row>
    <row r="44" spans="1:5" ht="15">
      <c r="A44" s="12"/>
      <c r="B44" s="69"/>
      <c r="C44" s="58"/>
      <c r="D44" s="59"/>
      <c r="E44" s="58"/>
    </row>
    <row r="45" spans="1:5" ht="15" hidden="1">
      <c r="A45" s="12"/>
      <c r="B45" s="69"/>
      <c r="C45" s="58"/>
      <c r="D45" s="59"/>
      <c r="E45" s="58"/>
    </row>
    <row r="46" spans="1:5" ht="15">
      <c r="A46" s="12"/>
      <c r="B46" s="69"/>
      <c r="C46" s="60"/>
      <c r="D46" s="59"/>
      <c r="E46" s="58"/>
    </row>
    <row r="47" spans="1:5" ht="15" hidden="1">
      <c r="A47" s="12"/>
      <c r="B47" s="69"/>
      <c r="C47" s="14"/>
      <c r="D47" s="17"/>
      <c r="E47" s="14"/>
    </row>
    <row r="48" spans="1:5" ht="15">
      <c r="A48" s="67"/>
      <c r="B48" s="54"/>
      <c r="C48" s="12"/>
      <c r="D48" s="13"/>
      <c r="E48" s="14"/>
    </row>
    <row r="49" spans="1:5" ht="15" hidden="1">
      <c r="A49" s="67"/>
      <c r="B49" s="54"/>
      <c r="C49" s="12"/>
      <c r="D49" s="13"/>
      <c r="E49" s="14"/>
    </row>
    <row r="50" spans="1:5" ht="15" hidden="1">
      <c r="A50" s="67"/>
      <c r="B50" s="54"/>
      <c r="C50" s="12"/>
      <c r="D50" s="59"/>
      <c r="E50" s="14"/>
    </row>
    <row r="51" spans="1:5" ht="15" hidden="1">
      <c r="A51" s="67"/>
      <c r="B51" s="54"/>
      <c r="C51" s="12"/>
      <c r="D51" s="13"/>
      <c r="E51" s="14"/>
    </row>
    <row r="52" spans="1:5" ht="15" hidden="1">
      <c r="A52" s="67"/>
      <c r="B52" s="54"/>
      <c r="C52" s="22"/>
      <c r="D52" s="59"/>
      <c r="E52" s="14"/>
    </row>
    <row r="53" spans="1:5" ht="15" hidden="1">
      <c r="A53" s="67"/>
      <c r="B53" s="54"/>
      <c r="C53" s="22"/>
      <c r="D53" s="59"/>
      <c r="E53" s="14"/>
    </row>
    <row r="54" spans="1:5" ht="15">
      <c r="A54" s="67"/>
      <c r="B54" s="54"/>
      <c r="C54" s="22"/>
      <c r="D54" s="13"/>
      <c r="E54" s="14"/>
    </row>
    <row r="55" spans="1:5" ht="15" hidden="1">
      <c r="A55" s="67"/>
      <c r="B55" s="54"/>
      <c r="C55" s="12"/>
      <c r="D55" s="59"/>
      <c r="E55" s="14"/>
    </row>
    <row r="56" spans="1:5" ht="15" hidden="1">
      <c r="A56" s="67"/>
      <c r="B56" s="54"/>
      <c r="C56" s="12"/>
      <c r="D56" s="59"/>
      <c r="E56" s="14"/>
    </row>
    <row r="57" spans="1:5" ht="15">
      <c r="A57" s="67"/>
      <c r="B57" s="54"/>
      <c r="C57" s="12"/>
      <c r="D57" s="59"/>
      <c r="E57" s="14"/>
    </row>
    <row r="58" spans="1:5" ht="15" hidden="1">
      <c r="A58" s="67"/>
      <c r="B58" s="54"/>
      <c r="C58" s="12"/>
      <c r="D58" s="17"/>
      <c r="E58" s="14"/>
    </row>
    <row r="59" spans="1:5" ht="15">
      <c r="A59" s="67"/>
      <c r="B59" s="54"/>
      <c r="C59" s="12"/>
      <c r="D59" s="59"/>
      <c r="E59" s="14"/>
    </row>
    <row r="60" spans="1:5" ht="15">
      <c r="A60" s="67"/>
      <c r="B60" s="54"/>
      <c r="C60" s="12"/>
      <c r="D60" s="59"/>
      <c r="E60" s="14"/>
    </row>
    <row r="61" spans="1:5" ht="15" hidden="1">
      <c r="A61" s="67"/>
      <c r="B61" s="54"/>
      <c r="C61" s="12"/>
      <c r="D61" s="59"/>
      <c r="E61" s="14"/>
    </row>
    <row r="62" spans="1:5" ht="15">
      <c r="A62" s="12"/>
      <c r="B62" s="54"/>
      <c r="C62" s="12"/>
      <c r="D62" s="13"/>
      <c r="E62" s="12"/>
    </row>
  </sheetData>
  <sheetProtection/>
  <printOptions/>
  <pageMargins left="0.24" right="0.24" top="0.3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">
      <selection activeCell="A69" sqref="A69:IV199"/>
    </sheetView>
  </sheetViews>
  <sheetFormatPr defaultColWidth="9.140625" defaultRowHeight="15"/>
  <cols>
    <col min="1" max="1" width="20.421875" style="0" customWidth="1"/>
    <col min="2" max="2" width="17.28125" style="0" customWidth="1"/>
    <col min="3" max="3" width="25.140625" style="0" customWidth="1"/>
    <col min="4" max="4" width="17.140625" style="0" customWidth="1"/>
    <col min="5" max="5" width="0" style="0" hidden="1" customWidth="1"/>
    <col min="6" max="6" width="12.8515625" style="0" customWidth="1"/>
    <col min="7" max="7" width="6.140625" style="0" customWidth="1"/>
  </cols>
  <sheetData>
    <row r="1" spans="1:7" ht="15">
      <c r="A1" s="64" t="s">
        <v>38</v>
      </c>
      <c r="B1" s="70" t="s">
        <v>13</v>
      </c>
      <c r="C1" s="14" t="s">
        <v>23</v>
      </c>
      <c r="D1" s="52">
        <v>2</v>
      </c>
      <c r="E1" s="52"/>
      <c r="F1" s="52" t="s">
        <v>82</v>
      </c>
      <c r="G1" s="52"/>
    </row>
    <row r="2" spans="1:7" ht="15">
      <c r="A2" s="64" t="s">
        <v>38</v>
      </c>
      <c r="B2" s="70" t="s">
        <v>13</v>
      </c>
      <c r="C2" s="58" t="s">
        <v>18</v>
      </c>
      <c r="D2" s="52">
        <v>5</v>
      </c>
      <c r="E2" s="52"/>
      <c r="F2" s="52" t="s">
        <v>83</v>
      </c>
      <c r="G2" s="52"/>
    </row>
    <row r="3" spans="1:7" ht="15">
      <c r="A3" s="64" t="s">
        <v>38</v>
      </c>
      <c r="B3" s="70" t="s">
        <v>13</v>
      </c>
      <c r="C3" s="58" t="s">
        <v>17</v>
      </c>
      <c r="D3" s="52">
        <v>2</v>
      </c>
      <c r="E3" s="52"/>
      <c r="F3" s="52" t="s">
        <v>84</v>
      </c>
      <c r="G3" s="52"/>
    </row>
    <row r="4" spans="1:7" ht="15">
      <c r="A4" s="14" t="s">
        <v>62</v>
      </c>
      <c r="B4" s="17" t="s">
        <v>16</v>
      </c>
      <c r="C4" s="53" t="s">
        <v>42</v>
      </c>
      <c r="D4" s="52">
        <v>2</v>
      </c>
      <c r="E4" s="52"/>
      <c r="F4" s="52"/>
      <c r="G4" s="52"/>
    </row>
    <row r="5" spans="1:7" ht="15">
      <c r="A5" s="12" t="s">
        <v>63</v>
      </c>
      <c r="B5" s="17" t="s">
        <v>16</v>
      </c>
      <c r="C5" s="12" t="s">
        <v>64</v>
      </c>
      <c r="D5" s="12">
        <v>4</v>
      </c>
      <c r="E5" s="52"/>
      <c r="F5" s="52"/>
      <c r="G5" s="52"/>
    </row>
    <row r="6" spans="1:7" ht="15">
      <c r="A6" s="14" t="s">
        <v>28</v>
      </c>
      <c r="B6" s="17" t="s">
        <v>40</v>
      </c>
      <c r="C6" s="58" t="s">
        <v>18</v>
      </c>
      <c r="D6" s="58">
        <v>1</v>
      </c>
      <c r="E6" s="12"/>
      <c r="F6" s="14"/>
      <c r="G6" s="52"/>
    </row>
    <row r="7" spans="1:7" ht="15">
      <c r="A7" s="12" t="s">
        <v>86</v>
      </c>
      <c r="B7" s="17" t="s">
        <v>85</v>
      </c>
      <c r="C7" s="12" t="s">
        <v>22</v>
      </c>
      <c r="D7" s="58">
        <v>1</v>
      </c>
      <c r="E7" s="12"/>
      <c r="F7" s="14"/>
      <c r="G7" s="52"/>
    </row>
    <row r="8" spans="1:7" ht="15">
      <c r="A8" s="58" t="s">
        <v>29</v>
      </c>
      <c r="B8" s="70" t="s">
        <v>13</v>
      </c>
      <c r="C8" s="58" t="s">
        <v>18</v>
      </c>
      <c r="D8" s="52">
        <v>3</v>
      </c>
      <c r="E8" s="52"/>
      <c r="F8" s="52"/>
      <c r="G8" s="52"/>
    </row>
    <row r="9" spans="1:7" ht="15">
      <c r="A9" s="58" t="s">
        <v>29</v>
      </c>
      <c r="B9" s="70" t="s">
        <v>13</v>
      </c>
      <c r="C9" s="12" t="s">
        <v>22</v>
      </c>
      <c r="D9" s="52">
        <v>1</v>
      </c>
      <c r="E9" s="52"/>
      <c r="F9" s="52"/>
      <c r="G9" s="52"/>
    </row>
    <row r="10" spans="1:7" ht="15">
      <c r="A10" s="58" t="s">
        <v>29</v>
      </c>
      <c r="B10" s="70" t="s">
        <v>13</v>
      </c>
      <c r="C10" s="58" t="s">
        <v>21</v>
      </c>
      <c r="D10" s="52">
        <v>3</v>
      </c>
      <c r="E10" s="52"/>
      <c r="F10" s="52"/>
      <c r="G10" s="52"/>
    </row>
    <row r="11" spans="1:7" ht="15">
      <c r="A11" s="58" t="s">
        <v>29</v>
      </c>
      <c r="B11" s="70" t="s">
        <v>13</v>
      </c>
      <c r="C11" s="58" t="s">
        <v>17</v>
      </c>
      <c r="D11" s="52">
        <v>1</v>
      </c>
      <c r="E11" s="52"/>
      <c r="F11" s="52"/>
      <c r="G11" s="52"/>
    </row>
    <row r="12" spans="1:7" ht="15">
      <c r="A12" s="12" t="s">
        <v>43</v>
      </c>
      <c r="B12" s="70" t="s">
        <v>13</v>
      </c>
      <c r="C12" s="58" t="s">
        <v>18</v>
      </c>
      <c r="D12" s="52">
        <v>1</v>
      </c>
      <c r="E12" s="52"/>
      <c r="F12" s="52"/>
      <c r="G12" s="52"/>
    </row>
    <row r="13" spans="1:7" ht="15">
      <c r="A13" s="58" t="s">
        <v>66</v>
      </c>
      <c r="B13" s="70" t="s">
        <v>13</v>
      </c>
      <c r="C13" s="58" t="s">
        <v>23</v>
      </c>
      <c r="D13" s="52">
        <v>1</v>
      </c>
      <c r="E13" s="52"/>
      <c r="F13" s="52"/>
      <c r="G13" s="52"/>
    </row>
    <row r="14" spans="1:7" ht="15">
      <c r="A14" s="58" t="s">
        <v>66</v>
      </c>
      <c r="B14" s="70" t="s">
        <v>13</v>
      </c>
      <c r="C14" s="58" t="s">
        <v>22</v>
      </c>
      <c r="D14" s="52">
        <v>1</v>
      </c>
      <c r="E14" s="52"/>
      <c r="F14" s="52"/>
      <c r="G14" s="52"/>
    </row>
    <row r="15" spans="1:7" ht="15">
      <c r="A15" s="14" t="s">
        <v>30</v>
      </c>
      <c r="B15" s="70" t="s">
        <v>13</v>
      </c>
      <c r="C15" s="58" t="s">
        <v>17</v>
      </c>
      <c r="D15" s="52">
        <v>1</v>
      </c>
      <c r="E15" s="52"/>
      <c r="F15" s="52"/>
      <c r="G15" s="52"/>
    </row>
    <row r="16" spans="1:7" ht="15" hidden="1">
      <c r="A16" s="52"/>
      <c r="B16" s="52"/>
      <c r="C16" s="52"/>
      <c r="D16" s="52"/>
      <c r="E16" s="52"/>
      <c r="F16" s="52"/>
      <c r="G16" s="52"/>
    </row>
    <row r="17" spans="1:7" ht="15" hidden="1">
      <c r="A17" s="52"/>
      <c r="B17" s="52"/>
      <c r="C17" s="52"/>
      <c r="D17" s="52"/>
      <c r="E17" s="52"/>
      <c r="F17" s="52"/>
      <c r="G17" s="52"/>
    </row>
    <row r="18" spans="1:7" ht="15" hidden="1">
      <c r="A18" s="52"/>
      <c r="B18" s="52"/>
      <c r="C18" s="52"/>
      <c r="D18" s="52"/>
      <c r="E18" s="52"/>
      <c r="F18" s="52"/>
      <c r="G18" s="52"/>
    </row>
    <row r="19" spans="1:7" ht="15" hidden="1">
      <c r="A19" s="52"/>
      <c r="B19" s="52"/>
      <c r="C19" s="52"/>
      <c r="D19" s="52"/>
      <c r="E19" s="52"/>
      <c r="F19" s="52"/>
      <c r="G19" s="52"/>
    </row>
    <row r="20" spans="1:7" ht="15" hidden="1">
      <c r="A20" s="52"/>
      <c r="B20" s="52"/>
      <c r="C20" s="52"/>
      <c r="D20" s="52"/>
      <c r="E20" s="52"/>
      <c r="F20" s="52"/>
      <c r="G20" s="52"/>
    </row>
    <row r="21" spans="1:7" ht="15" hidden="1">
      <c r="A21" s="52"/>
      <c r="B21" s="52"/>
      <c r="C21" s="52"/>
      <c r="D21" s="52"/>
      <c r="E21" s="52"/>
      <c r="F21" s="52"/>
      <c r="G21" s="52"/>
    </row>
    <row r="22" spans="1:7" ht="15" hidden="1">
      <c r="A22" s="52"/>
      <c r="B22" s="52"/>
      <c r="C22" s="52"/>
      <c r="D22" s="52"/>
      <c r="E22" s="52"/>
      <c r="F22" s="52"/>
      <c r="G22" s="52"/>
    </row>
    <row r="23" spans="1:7" ht="15" hidden="1">
      <c r="A23" s="52"/>
      <c r="B23" s="52"/>
      <c r="C23" s="52"/>
      <c r="D23" s="52"/>
      <c r="E23" s="52"/>
      <c r="F23" s="52"/>
      <c r="G23" s="52"/>
    </row>
    <row r="24" spans="1:7" ht="15" hidden="1">
      <c r="A24" s="52"/>
      <c r="B24" s="52"/>
      <c r="C24" s="52"/>
      <c r="D24" s="52"/>
      <c r="E24" s="52"/>
      <c r="F24" s="52"/>
      <c r="G24" s="52"/>
    </row>
    <row r="25" spans="1:7" ht="15" hidden="1">
      <c r="A25" s="52"/>
      <c r="B25" s="52"/>
      <c r="C25" s="52"/>
      <c r="D25" s="52"/>
      <c r="E25" s="52"/>
      <c r="F25" s="52"/>
      <c r="G25" s="52"/>
    </row>
    <row r="26" spans="1:7" ht="15" hidden="1">
      <c r="A26" s="52"/>
      <c r="B26" s="52"/>
      <c r="C26" s="52"/>
      <c r="D26" s="52"/>
      <c r="E26" s="52"/>
      <c r="F26" s="52"/>
      <c r="G26" s="52"/>
    </row>
    <row r="27" spans="1:7" ht="15" hidden="1">
      <c r="A27" s="52"/>
      <c r="B27" s="52"/>
      <c r="C27" s="52"/>
      <c r="D27" s="52"/>
      <c r="E27" s="52"/>
      <c r="F27" s="52"/>
      <c r="G27" s="52"/>
    </row>
    <row r="28" spans="1:7" ht="15" hidden="1">
      <c r="A28" s="52"/>
      <c r="B28" s="52"/>
      <c r="C28" s="52"/>
      <c r="D28" s="52"/>
      <c r="E28" s="52"/>
      <c r="F28" s="52"/>
      <c r="G28" s="52"/>
    </row>
    <row r="29" spans="1:7" ht="15" hidden="1">
      <c r="A29" s="52"/>
      <c r="B29" s="52"/>
      <c r="C29" s="52"/>
      <c r="D29" s="52"/>
      <c r="E29" s="52"/>
      <c r="F29" s="52"/>
      <c r="G29" s="52"/>
    </row>
    <row r="30" spans="1:7" ht="15" hidden="1">
      <c r="A30" s="52"/>
      <c r="B30" s="52"/>
      <c r="C30" s="52"/>
      <c r="D30" s="52"/>
      <c r="E30" s="52"/>
      <c r="F30" s="52"/>
      <c r="G30" s="52"/>
    </row>
    <row r="31" spans="1:7" ht="15" hidden="1">
      <c r="A31" s="52"/>
      <c r="B31" s="52"/>
      <c r="C31" s="52"/>
      <c r="D31" s="52"/>
      <c r="E31" s="52"/>
      <c r="F31" s="52"/>
      <c r="G31" s="52"/>
    </row>
    <row r="32" spans="1:7" ht="15" hidden="1">
      <c r="A32" s="52"/>
      <c r="B32" s="52"/>
      <c r="C32" s="52"/>
      <c r="D32" s="52"/>
      <c r="E32" s="52"/>
      <c r="F32" s="52"/>
      <c r="G32" s="52"/>
    </row>
    <row r="33" spans="1:7" ht="15">
      <c r="A33" s="58" t="s">
        <v>50</v>
      </c>
      <c r="B33" s="70" t="s">
        <v>13</v>
      </c>
      <c r="C33" s="58" t="s">
        <v>19</v>
      </c>
      <c r="D33" s="52">
        <v>1</v>
      </c>
      <c r="E33" s="52"/>
      <c r="F33" s="52"/>
      <c r="G33" s="52"/>
    </row>
    <row r="34" spans="1:7" ht="15">
      <c r="A34" s="14" t="s">
        <v>50</v>
      </c>
      <c r="B34" s="70" t="s">
        <v>13</v>
      </c>
      <c r="C34" s="12" t="s">
        <v>24</v>
      </c>
      <c r="D34" s="52">
        <v>2</v>
      </c>
      <c r="E34" s="52"/>
      <c r="F34" s="52"/>
      <c r="G34" s="52"/>
    </row>
    <row r="35" spans="1:7" ht="15">
      <c r="A35" s="12" t="s">
        <v>32</v>
      </c>
      <c r="B35" s="17" t="s">
        <v>33</v>
      </c>
      <c r="C35" s="12" t="s">
        <v>51</v>
      </c>
      <c r="D35" s="52">
        <v>1</v>
      </c>
      <c r="E35" s="52"/>
      <c r="F35" s="52"/>
      <c r="G35" s="52"/>
    </row>
    <row r="36" spans="1:7" ht="15">
      <c r="A36" s="12" t="s">
        <v>32</v>
      </c>
      <c r="B36" s="17" t="s">
        <v>33</v>
      </c>
      <c r="C36" s="12" t="s">
        <v>36</v>
      </c>
      <c r="D36" s="52">
        <v>1</v>
      </c>
      <c r="E36" s="52"/>
      <c r="F36" s="52"/>
      <c r="G36" s="52"/>
    </row>
    <row r="37" spans="1:7" ht="15">
      <c r="A37" s="14" t="s">
        <v>35</v>
      </c>
      <c r="B37" s="17" t="s">
        <v>15</v>
      </c>
      <c r="C37" s="12" t="s">
        <v>68</v>
      </c>
      <c r="D37" s="52">
        <v>2</v>
      </c>
      <c r="E37" s="52"/>
      <c r="F37" s="52"/>
      <c r="G37" s="52"/>
    </row>
    <row r="38" spans="1:7" ht="15">
      <c r="A38" s="14" t="s">
        <v>35</v>
      </c>
      <c r="B38" s="17" t="s">
        <v>15</v>
      </c>
      <c r="C38" s="12" t="s">
        <v>36</v>
      </c>
      <c r="D38" s="52">
        <v>3</v>
      </c>
      <c r="E38" s="52"/>
      <c r="F38" s="52"/>
      <c r="G38" s="52"/>
    </row>
    <row r="39" spans="1:7" ht="15">
      <c r="A39" s="14" t="s">
        <v>35</v>
      </c>
      <c r="B39" s="17" t="s">
        <v>15</v>
      </c>
      <c r="C39" s="12" t="s">
        <v>24</v>
      </c>
      <c r="D39" s="52">
        <v>1</v>
      </c>
      <c r="E39" s="52"/>
      <c r="F39" s="52"/>
      <c r="G39" s="52"/>
    </row>
    <row r="40" spans="1:7" ht="15">
      <c r="A40" s="58" t="s">
        <v>57</v>
      </c>
      <c r="B40" s="70" t="s">
        <v>13</v>
      </c>
      <c r="C40" s="58" t="s">
        <v>18</v>
      </c>
      <c r="D40" s="52">
        <v>1</v>
      </c>
      <c r="E40" s="52"/>
      <c r="F40" s="52"/>
      <c r="G40" s="52"/>
    </row>
    <row r="41" spans="1:7" ht="15">
      <c r="A41" s="12" t="s">
        <v>52</v>
      </c>
      <c r="B41" s="70" t="s">
        <v>13</v>
      </c>
      <c r="C41" s="58" t="s">
        <v>53</v>
      </c>
      <c r="D41" s="52">
        <v>1</v>
      </c>
      <c r="E41" s="52"/>
      <c r="F41" s="52"/>
      <c r="G41" s="52"/>
    </row>
    <row r="42" spans="1:7" ht="15">
      <c r="A42" s="12" t="s">
        <v>39</v>
      </c>
      <c r="B42" s="70" t="s">
        <v>13</v>
      </c>
      <c r="C42" s="12" t="s">
        <v>36</v>
      </c>
      <c r="D42" s="52">
        <v>2</v>
      </c>
      <c r="E42" s="52"/>
      <c r="F42" s="52"/>
      <c r="G42" s="52"/>
    </row>
    <row r="43" spans="1:7" ht="15">
      <c r="A43" s="12" t="s">
        <v>69</v>
      </c>
      <c r="B43" s="17" t="s">
        <v>16</v>
      </c>
      <c r="C43" s="12" t="s">
        <v>70</v>
      </c>
      <c r="D43" s="52">
        <v>2</v>
      </c>
      <c r="E43" s="52"/>
      <c r="F43" s="52"/>
      <c r="G43" s="52"/>
    </row>
    <row r="44" spans="1:7" ht="15">
      <c r="A44" s="14" t="s">
        <v>71</v>
      </c>
      <c r="B44" s="17" t="s">
        <v>16</v>
      </c>
      <c r="C44" s="58" t="s">
        <v>42</v>
      </c>
      <c r="D44" s="52">
        <v>5</v>
      </c>
      <c r="E44" s="52"/>
      <c r="F44" s="52"/>
      <c r="G44" s="52"/>
    </row>
    <row r="45" spans="1:7" ht="15">
      <c r="A45" s="12" t="s">
        <v>41</v>
      </c>
      <c r="B45" s="17" t="s">
        <v>16</v>
      </c>
      <c r="C45" s="12" t="s">
        <v>42</v>
      </c>
      <c r="D45" s="52">
        <v>13</v>
      </c>
      <c r="E45" s="52"/>
      <c r="F45" s="52"/>
      <c r="G45" s="52"/>
    </row>
    <row r="46" spans="1:7" ht="15">
      <c r="A46" s="12" t="s">
        <v>37</v>
      </c>
      <c r="B46" s="17" t="s">
        <v>16</v>
      </c>
      <c r="C46" s="12" t="s">
        <v>22</v>
      </c>
      <c r="D46" s="52">
        <v>2</v>
      </c>
      <c r="E46" s="52"/>
      <c r="F46" s="52"/>
      <c r="G46" s="52"/>
    </row>
    <row r="47" spans="1:7" ht="15">
      <c r="A47" s="14" t="s">
        <v>75</v>
      </c>
      <c r="B47" s="17" t="s">
        <v>16</v>
      </c>
      <c r="C47" s="12" t="s">
        <v>23</v>
      </c>
      <c r="D47" s="52">
        <v>3</v>
      </c>
      <c r="E47" s="52"/>
      <c r="F47" s="52"/>
      <c r="G47" s="52"/>
    </row>
    <row r="48" spans="1:7" ht="15" hidden="1">
      <c r="A48" s="52"/>
      <c r="B48" s="52"/>
      <c r="C48" s="52"/>
      <c r="D48" s="52"/>
      <c r="E48" s="52"/>
      <c r="F48" s="52"/>
      <c r="G48" s="52"/>
    </row>
    <row r="49" spans="1:7" ht="15" hidden="1">
      <c r="A49" s="52"/>
      <c r="B49" s="52"/>
      <c r="C49" s="52"/>
      <c r="D49" s="52"/>
      <c r="E49" s="52"/>
      <c r="F49" s="52"/>
      <c r="G49" s="52"/>
    </row>
    <row r="50" spans="1:7" ht="15" hidden="1">
      <c r="A50" s="52"/>
      <c r="B50" s="52"/>
      <c r="C50" s="52"/>
      <c r="D50" s="52"/>
      <c r="E50" s="52"/>
      <c r="F50" s="52"/>
      <c r="G50" s="52"/>
    </row>
    <row r="51" spans="1:7" ht="15" hidden="1">
      <c r="A51" s="52"/>
      <c r="B51" s="52"/>
      <c r="C51" s="52"/>
      <c r="D51" s="52"/>
      <c r="E51" s="52"/>
      <c r="F51" s="52"/>
      <c r="G51" s="52"/>
    </row>
    <row r="52" spans="1:7" ht="15" hidden="1">
      <c r="A52" s="52"/>
      <c r="B52" s="52"/>
      <c r="C52" s="52"/>
      <c r="D52" s="52"/>
      <c r="E52" s="52"/>
      <c r="F52" s="52"/>
      <c r="G52" s="52"/>
    </row>
    <row r="53" spans="1:7" ht="15" hidden="1">
      <c r="A53" s="52"/>
      <c r="B53" s="52"/>
      <c r="C53" s="52"/>
      <c r="D53" s="52"/>
      <c r="E53" s="52"/>
      <c r="F53" s="52"/>
      <c r="G53" s="52"/>
    </row>
    <row r="54" spans="1:7" ht="15" hidden="1">
      <c r="A54" s="52"/>
      <c r="B54" s="52"/>
      <c r="C54" s="52"/>
      <c r="D54" s="52"/>
      <c r="E54" s="52"/>
      <c r="F54" s="52"/>
      <c r="G54" s="52"/>
    </row>
    <row r="55" spans="1:7" ht="15" hidden="1">
      <c r="A55" s="52"/>
      <c r="B55" s="52"/>
      <c r="C55" s="52"/>
      <c r="D55" s="52"/>
      <c r="E55" s="52"/>
      <c r="F55" s="52"/>
      <c r="G55" s="52"/>
    </row>
    <row r="56" spans="1:7" ht="15" hidden="1">
      <c r="A56" s="52"/>
      <c r="B56" s="52"/>
      <c r="C56" s="52"/>
      <c r="D56" s="52"/>
      <c r="E56" s="52"/>
      <c r="F56" s="52"/>
      <c r="G56" s="52"/>
    </row>
    <row r="57" spans="1:7" ht="15" hidden="1">
      <c r="A57" s="52"/>
      <c r="B57" s="52"/>
      <c r="C57" s="52"/>
      <c r="D57" s="52"/>
      <c r="E57" s="52"/>
      <c r="F57" s="52"/>
      <c r="G57" s="52"/>
    </row>
    <row r="58" spans="1:7" ht="15" hidden="1">
      <c r="A58" s="52"/>
      <c r="B58" s="52"/>
      <c r="C58" s="52"/>
      <c r="D58" s="52"/>
      <c r="E58" s="52"/>
      <c r="F58" s="52"/>
      <c r="G58" s="52"/>
    </row>
    <row r="59" spans="1:7" ht="15" hidden="1">
      <c r="A59" s="52"/>
      <c r="B59" s="52"/>
      <c r="C59" s="52"/>
      <c r="D59" s="52"/>
      <c r="E59" s="52"/>
      <c r="F59" s="52"/>
      <c r="G59" s="52"/>
    </row>
    <row r="60" spans="1:7" ht="15" hidden="1">
      <c r="A60" s="52"/>
      <c r="B60" s="52"/>
      <c r="C60" s="52"/>
      <c r="D60" s="52"/>
      <c r="E60" s="52"/>
      <c r="F60" s="52"/>
      <c r="G60" s="52"/>
    </row>
    <row r="61" spans="1:7" ht="15" hidden="1">
      <c r="A61" s="52"/>
      <c r="B61" s="52"/>
      <c r="C61" s="52"/>
      <c r="D61" s="52"/>
      <c r="E61" s="52"/>
      <c r="F61" s="52"/>
      <c r="G61" s="52"/>
    </row>
    <row r="62" spans="1:7" ht="15" hidden="1">
      <c r="A62" s="52"/>
      <c r="B62" s="52"/>
      <c r="C62" s="52"/>
      <c r="D62" s="52"/>
      <c r="E62" s="52"/>
      <c r="F62" s="52"/>
      <c r="G62" s="52"/>
    </row>
    <row r="63" spans="1:7" ht="15">
      <c r="A63" s="58" t="s">
        <v>80</v>
      </c>
      <c r="B63" s="59" t="s">
        <v>16</v>
      </c>
      <c r="C63" s="58" t="s">
        <v>70</v>
      </c>
      <c r="D63" s="52">
        <v>1</v>
      </c>
      <c r="E63" s="52"/>
      <c r="F63" s="52"/>
      <c r="G63" s="52"/>
    </row>
    <row r="64" spans="1:7" ht="15">
      <c r="A64" s="52"/>
      <c r="B64" s="52"/>
      <c r="C64" s="52"/>
      <c r="D64" s="52"/>
      <c r="E64" s="52"/>
      <c r="F64" s="52"/>
      <c r="G64" s="52"/>
    </row>
    <row r="65" spans="1:7" ht="15">
      <c r="A65" s="52"/>
      <c r="B65" s="52"/>
      <c r="C65" s="52"/>
      <c r="D65" s="52"/>
      <c r="E65" s="52"/>
      <c r="F65" s="52"/>
      <c r="G65" s="52"/>
    </row>
    <row r="66" spans="1:7" ht="15">
      <c r="A66" s="52"/>
      <c r="B66" s="52"/>
      <c r="C66" s="52"/>
      <c r="D66" s="52"/>
      <c r="E66" s="52"/>
      <c r="F66" s="52"/>
      <c r="G66" s="52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 hidden="1">
      <c r="A69" s="52"/>
      <c r="B69" s="52"/>
      <c r="C69" s="52"/>
      <c r="D69" s="52"/>
      <c r="E69" s="52"/>
      <c r="F69" s="52"/>
      <c r="G69" s="52"/>
    </row>
    <row r="70" spans="1:7" ht="15" hidden="1">
      <c r="A70" s="52"/>
      <c r="B70" s="52"/>
      <c r="C70" s="52"/>
      <c r="D70" s="52"/>
      <c r="E70" s="52"/>
      <c r="F70" s="52"/>
      <c r="G70" s="52"/>
    </row>
    <row r="71" spans="1:7" ht="15" hidden="1">
      <c r="A71" s="52"/>
      <c r="B71" s="52"/>
      <c r="C71" s="52"/>
      <c r="D71" s="52"/>
      <c r="E71" s="52"/>
      <c r="F71" s="52"/>
      <c r="G71" s="52"/>
    </row>
    <row r="72" spans="1:7" ht="15" hidden="1">
      <c r="A72" s="52"/>
      <c r="B72" s="52"/>
      <c r="C72" s="52"/>
      <c r="D72" s="52"/>
      <c r="E72" s="52"/>
      <c r="F72" s="52"/>
      <c r="G72" s="52"/>
    </row>
    <row r="73" spans="1:7" ht="15" hidden="1">
      <c r="A73" s="52"/>
      <c r="B73" s="52"/>
      <c r="C73" s="52"/>
      <c r="D73" s="52"/>
      <c r="E73" s="52"/>
      <c r="F73" s="52"/>
      <c r="G73" s="52"/>
    </row>
    <row r="74" spans="1:7" ht="15" hidden="1">
      <c r="A74" s="52"/>
      <c r="B74" s="52"/>
      <c r="C74" s="52"/>
      <c r="D74" s="52"/>
      <c r="E74" s="52"/>
      <c r="F74" s="52"/>
      <c r="G74" s="52"/>
    </row>
    <row r="75" spans="1:7" ht="15" hidden="1">
      <c r="A75" s="52"/>
      <c r="B75" s="52"/>
      <c r="C75" s="52"/>
      <c r="D75" s="52"/>
      <c r="E75" s="52"/>
      <c r="F75" s="52"/>
      <c r="G75" s="52"/>
    </row>
    <row r="76" spans="1:7" ht="15" hidden="1">
      <c r="A76" s="52"/>
      <c r="B76" s="52"/>
      <c r="C76" s="52"/>
      <c r="D76" s="52"/>
      <c r="E76" s="52"/>
      <c r="F76" s="52"/>
      <c r="G76" s="52"/>
    </row>
    <row r="77" spans="1:7" ht="15" hidden="1">
      <c r="A77" s="52"/>
      <c r="B77" s="52"/>
      <c r="C77" s="52"/>
      <c r="D77" s="52"/>
      <c r="E77" s="52"/>
      <c r="F77" s="52"/>
      <c r="G77" s="52"/>
    </row>
    <row r="78" spans="1:7" ht="15" hidden="1">
      <c r="A78" s="52"/>
      <c r="B78" s="52"/>
      <c r="C78" s="52"/>
      <c r="D78" s="52"/>
      <c r="E78" s="52"/>
      <c r="F78" s="52"/>
      <c r="G78" s="52"/>
    </row>
    <row r="79" spans="1:7" ht="15" hidden="1">
      <c r="A79" s="52"/>
      <c r="B79" s="52"/>
      <c r="C79" s="52"/>
      <c r="D79" s="52"/>
      <c r="E79" s="52"/>
      <c r="F79" s="52"/>
      <c r="G79" s="52"/>
    </row>
    <row r="80" spans="1:7" ht="15" hidden="1">
      <c r="A80" s="52"/>
      <c r="B80" s="52"/>
      <c r="C80" s="52"/>
      <c r="D80" s="52"/>
      <c r="E80" s="52"/>
      <c r="F80" s="52"/>
      <c r="G80" s="52"/>
    </row>
    <row r="81" spans="1:7" ht="15" hidden="1">
      <c r="A81" s="52"/>
      <c r="B81" s="52"/>
      <c r="C81" s="52"/>
      <c r="D81" s="52"/>
      <c r="E81" s="52"/>
      <c r="F81" s="52"/>
      <c r="G81" s="52"/>
    </row>
    <row r="82" spans="1:7" ht="15" hidden="1">
      <c r="A82" s="52"/>
      <c r="B82" s="52"/>
      <c r="C82" s="52"/>
      <c r="D82" s="52"/>
      <c r="E82" s="52"/>
      <c r="F82" s="52"/>
      <c r="G82" s="52"/>
    </row>
    <row r="83" spans="1:7" ht="15" hidden="1">
      <c r="A83" s="52"/>
      <c r="B83" s="52"/>
      <c r="C83" s="52"/>
      <c r="D83" s="52"/>
      <c r="E83" s="52"/>
      <c r="F83" s="52"/>
      <c r="G83" s="52"/>
    </row>
    <row r="84" spans="1:7" ht="15" hidden="1">
      <c r="A84" s="52"/>
      <c r="B84" s="52"/>
      <c r="C84" s="52"/>
      <c r="D84" s="52"/>
      <c r="E84" s="52"/>
      <c r="F84" s="52"/>
      <c r="G84" s="52"/>
    </row>
    <row r="85" spans="1:7" ht="15" hidden="1">
      <c r="A85" s="52"/>
      <c r="B85" s="52"/>
      <c r="C85" s="52"/>
      <c r="D85" s="52"/>
      <c r="E85" s="52"/>
      <c r="F85" s="52"/>
      <c r="G85" s="52"/>
    </row>
    <row r="86" spans="1:7" ht="15" hidden="1">
      <c r="A86" s="52"/>
      <c r="B86" s="52"/>
      <c r="C86" s="52"/>
      <c r="D86" s="52"/>
      <c r="E86" s="52"/>
      <c r="F86" s="52"/>
      <c r="G86" s="52"/>
    </row>
    <row r="87" spans="1:7" ht="15" hidden="1">
      <c r="A87" s="52"/>
      <c r="B87" s="52"/>
      <c r="C87" s="52"/>
      <c r="D87" s="52"/>
      <c r="E87" s="52"/>
      <c r="F87" s="52"/>
      <c r="G87" s="52"/>
    </row>
    <row r="88" spans="1:7" ht="15" hidden="1">
      <c r="A88" s="52"/>
      <c r="B88" s="52"/>
      <c r="C88" s="52"/>
      <c r="D88" s="52"/>
      <c r="E88" s="52"/>
      <c r="F88" s="52"/>
      <c r="G88" s="52"/>
    </row>
    <row r="89" spans="1:7" ht="15" hidden="1">
      <c r="A89" s="52"/>
      <c r="B89" s="52"/>
      <c r="C89" s="52"/>
      <c r="D89" s="52"/>
      <c r="E89" s="52"/>
      <c r="F89" s="52"/>
      <c r="G89" s="52"/>
    </row>
    <row r="90" spans="1:7" ht="15" hidden="1">
      <c r="A90" s="52"/>
      <c r="B90" s="52"/>
      <c r="C90" s="52"/>
      <c r="D90" s="52"/>
      <c r="E90" s="52"/>
      <c r="F90" s="52"/>
      <c r="G90" s="52"/>
    </row>
    <row r="91" spans="1:7" ht="15" hidden="1">
      <c r="A91" s="52"/>
      <c r="B91" s="52"/>
      <c r="C91" s="52"/>
      <c r="D91" s="52"/>
      <c r="E91" s="52"/>
      <c r="F91" s="52"/>
      <c r="G91" s="52"/>
    </row>
    <row r="92" spans="1:7" ht="15" hidden="1">
      <c r="A92" s="52"/>
      <c r="B92" s="52"/>
      <c r="C92" s="52"/>
      <c r="D92" s="52"/>
      <c r="E92" s="52"/>
      <c r="F92" s="52"/>
      <c r="G92" s="52"/>
    </row>
    <row r="93" spans="1:7" ht="15" hidden="1">
      <c r="A93" s="52"/>
      <c r="B93" s="52"/>
      <c r="C93" s="52"/>
      <c r="D93" s="52"/>
      <c r="E93" s="52"/>
      <c r="F93" s="52"/>
      <c r="G93" s="52"/>
    </row>
    <row r="94" spans="1:7" ht="15" hidden="1">
      <c r="A94" s="52"/>
      <c r="B94" s="52"/>
      <c r="C94" s="52"/>
      <c r="D94" s="52"/>
      <c r="E94" s="52"/>
      <c r="F94" s="52"/>
      <c r="G94" s="52"/>
    </row>
    <row r="95" spans="1:7" ht="15" hidden="1">
      <c r="A95" s="52"/>
      <c r="B95" s="52"/>
      <c r="C95" s="52"/>
      <c r="D95" s="52"/>
      <c r="E95" s="52"/>
      <c r="F95" s="52"/>
      <c r="G95" s="52"/>
    </row>
    <row r="96" spans="1:7" ht="15" hidden="1">
      <c r="A96" s="52"/>
      <c r="B96" s="52"/>
      <c r="C96" s="52"/>
      <c r="D96" s="52"/>
      <c r="E96" s="52"/>
      <c r="F96" s="52"/>
      <c r="G96" s="52"/>
    </row>
    <row r="97" spans="1:7" ht="15" hidden="1">
      <c r="A97" s="52"/>
      <c r="B97" s="52"/>
      <c r="C97" s="52"/>
      <c r="D97" s="52"/>
      <c r="E97" s="52"/>
      <c r="F97" s="52"/>
      <c r="G97" s="52"/>
    </row>
    <row r="98" spans="1:7" ht="15" hidden="1">
      <c r="A98" s="52"/>
      <c r="B98" s="52"/>
      <c r="C98" s="52"/>
      <c r="D98" s="52"/>
      <c r="E98" s="52"/>
      <c r="F98" s="52"/>
      <c r="G98" s="52"/>
    </row>
    <row r="99" spans="1:6" ht="15" hidden="1">
      <c r="A99" s="71" t="s">
        <v>38</v>
      </c>
      <c r="B99" s="72" t="s">
        <v>13</v>
      </c>
      <c r="C99" s="73" t="s">
        <v>23</v>
      </c>
      <c r="D99" s="53" t="s">
        <v>25</v>
      </c>
      <c r="E99" s="73"/>
      <c r="F99" s="73">
        <v>1</v>
      </c>
    </row>
    <row r="100" spans="1:6" ht="15" hidden="1">
      <c r="A100" s="64" t="s">
        <v>38</v>
      </c>
      <c r="B100" s="70" t="s">
        <v>13</v>
      </c>
      <c r="C100" s="58" t="s">
        <v>18</v>
      </c>
      <c r="D100" s="12" t="s">
        <v>60</v>
      </c>
      <c r="E100" s="12"/>
      <c r="F100" s="12">
        <v>1</v>
      </c>
    </row>
    <row r="101" spans="1:6" ht="15" hidden="1">
      <c r="A101" s="64" t="s">
        <v>38</v>
      </c>
      <c r="B101" s="70" t="s">
        <v>13</v>
      </c>
      <c r="C101" s="58" t="s">
        <v>18</v>
      </c>
      <c r="D101" s="62" t="s">
        <v>46</v>
      </c>
      <c r="E101" s="62"/>
      <c r="F101" s="62">
        <v>1</v>
      </c>
    </row>
    <row r="102" spans="1:6" ht="15" hidden="1">
      <c r="A102" s="64" t="s">
        <v>38</v>
      </c>
      <c r="B102" s="70" t="s">
        <v>13</v>
      </c>
      <c r="C102" s="58" t="s">
        <v>18</v>
      </c>
      <c r="D102" s="12"/>
      <c r="E102" s="14"/>
      <c r="F102" s="14">
        <v>1</v>
      </c>
    </row>
    <row r="103" spans="1:6" ht="15" hidden="1">
      <c r="A103" s="64" t="s">
        <v>38</v>
      </c>
      <c r="B103" s="70" t="s">
        <v>13</v>
      </c>
      <c r="C103" s="58" t="s">
        <v>17</v>
      </c>
      <c r="D103" s="58" t="s">
        <v>60</v>
      </c>
      <c r="E103" s="12"/>
      <c r="F103" s="14">
        <v>1</v>
      </c>
    </row>
    <row r="104" spans="1:6" ht="15" hidden="1">
      <c r="A104" s="64" t="s">
        <v>38</v>
      </c>
      <c r="B104" s="70" t="s">
        <v>13</v>
      </c>
      <c r="C104" s="58" t="s">
        <v>18</v>
      </c>
      <c r="D104" s="58" t="s">
        <v>46</v>
      </c>
      <c r="E104" s="58"/>
      <c r="F104" s="58">
        <v>1</v>
      </c>
    </row>
    <row r="105" spans="1:6" ht="15" hidden="1">
      <c r="A105" s="64" t="s">
        <v>38</v>
      </c>
      <c r="B105" s="70" t="s">
        <v>13</v>
      </c>
      <c r="C105" s="58" t="s">
        <v>17</v>
      </c>
      <c r="D105" s="12" t="s">
        <v>61</v>
      </c>
      <c r="E105" s="12"/>
      <c r="F105" s="12">
        <v>1</v>
      </c>
    </row>
    <row r="106" spans="1:6" ht="15" hidden="1">
      <c r="A106" s="64" t="s">
        <v>38</v>
      </c>
      <c r="B106" s="70" t="s">
        <v>13</v>
      </c>
      <c r="C106" s="14" t="s">
        <v>23</v>
      </c>
      <c r="D106" s="58" t="s">
        <v>25</v>
      </c>
      <c r="E106" s="58"/>
      <c r="F106" s="58">
        <v>1</v>
      </c>
    </row>
    <row r="107" spans="1:6" ht="15" hidden="1">
      <c r="A107" s="64" t="s">
        <v>38</v>
      </c>
      <c r="B107" s="70" t="s">
        <v>13</v>
      </c>
      <c r="C107" s="58" t="s">
        <v>18</v>
      </c>
      <c r="D107" s="12" t="s">
        <v>46</v>
      </c>
      <c r="E107" s="14"/>
      <c r="F107" s="14">
        <v>1</v>
      </c>
    </row>
    <row r="108" spans="1:6" ht="15" hidden="1">
      <c r="A108" s="14" t="s">
        <v>62</v>
      </c>
      <c r="B108" s="17" t="s">
        <v>16</v>
      </c>
      <c r="C108" s="53" t="s">
        <v>42</v>
      </c>
      <c r="D108" s="58"/>
      <c r="E108" s="12"/>
      <c r="F108" s="14">
        <v>1</v>
      </c>
    </row>
    <row r="109" spans="1:6" ht="15" hidden="1">
      <c r="A109" s="58" t="s">
        <v>62</v>
      </c>
      <c r="B109" s="17" t="s">
        <v>16</v>
      </c>
      <c r="C109" s="53" t="s">
        <v>42</v>
      </c>
      <c r="D109" s="58"/>
      <c r="E109" s="58"/>
      <c r="F109" s="14">
        <v>1</v>
      </c>
    </row>
    <row r="110" spans="1:6" ht="15" hidden="1">
      <c r="A110" s="12" t="s">
        <v>63</v>
      </c>
      <c r="B110" s="17" t="s">
        <v>16</v>
      </c>
      <c r="C110" s="12" t="s">
        <v>64</v>
      </c>
      <c r="D110" s="12"/>
      <c r="E110" s="12"/>
      <c r="F110" s="14">
        <v>1</v>
      </c>
    </row>
    <row r="111" spans="1:6" ht="15" hidden="1">
      <c r="A111" s="12" t="s">
        <v>63</v>
      </c>
      <c r="B111" s="17" t="s">
        <v>16</v>
      </c>
      <c r="C111" s="12" t="s">
        <v>64</v>
      </c>
      <c r="D111" s="58"/>
      <c r="E111" s="58"/>
      <c r="F111" s="14">
        <v>1</v>
      </c>
    </row>
    <row r="112" spans="1:6" ht="15" hidden="1">
      <c r="A112" s="12" t="s">
        <v>63</v>
      </c>
      <c r="B112" s="17" t="s">
        <v>16</v>
      </c>
      <c r="C112" s="12" t="s">
        <v>64</v>
      </c>
      <c r="D112" s="58"/>
      <c r="E112" s="12"/>
      <c r="F112" s="14">
        <v>1</v>
      </c>
    </row>
    <row r="113" spans="1:6" ht="15" hidden="1">
      <c r="A113" s="12" t="s">
        <v>63</v>
      </c>
      <c r="B113" s="17" t="s">
        <v>16</v>
      </c>
      <c r="C113" s="12" t="s">
        <v>64</v>
      </c>
      <c r="D113" s="58"/>
      <c r="E113" s="58"/>
      <c r="F113" s="14">
        <v>2</v>
      </c>
    </row>
    <row r="114" spans="1:6" ht="15" hidden="1">
      <c r="A114" s="14" t="s">
        <v>28</v>
      </c>
      <c r="B114" s="17" t="s">
        <v>40</v>
      </c>
      <c r="C114" s="58" t="s">
        <v>18</v>
      </c>
      <c r="D114" s="58"/>
      <c r="E114" s="12"/>
      <c r="F114" s="14">
        <v>1</v>
      </c>
    </row>
    <row r="115" spans="1:6" ht="15" hidden="1">
      <c r="A115" s="14" t="s">
        <v>44</v>
      </c>
      <c r="B115" s="70" t="s">
        <v>13</v>
      </c>
      <c r="C115" s="12" t="s">
        <v>22</v>
      </c>
      <c r="D115" s="58" t="s">
        <v>65</v>
      </c>
      <c r="E115" s="12"/>
      <c r="F115" s="14">
        <v>1</v>
      </c>
    </row>
    <row r="116" spans="1:6" ht="15" hidden="1">
      <c r="A116" s="58" t="s">
        <v>29</v>
      </c>
      <c r="B116" s="70" t="s">
        <v>13</v>
      </c>
      <c r="C116" s="58" t="s">
        <v>18</v>
      </c>
      <c r="D116" s="58"/>
      <c r="E116" s="58"/>
      <c r="F116" s="14">
        <v>1</v>
      </c>
    </row>
    <row r="117" spans="1:6" ht="15" hidden="1">
      <c r="A117" s="58" t="s">
        <v>29</v>
      </c>
      <c r="B117" s="70" t="s">
        <v>13</v>
      </c>
      <c r="C117" s="12" t="s">
        <v>22</v>
      </c>
      <c r="D117" s="58"/>
      <c r="E117" s="58"/>
      <c r="F117" s="14">
        <v>1</v>
      </c>
    </row>
    <row r="118" spans="1:6" ht="15" hidden="1">
      <c r="A118" s="58" t="s">
        <v>29</v>
      </c>
      <c r="B118" s="70" t="s">
        <v>13</v>
      </c>
      <c r="C118" s="58" t="s">
        <v>18</v>
      </c>
      <c r="D118" s="58"/>
      <c r="E118" s="12"/>
      <c r="F118" s="14">
        <v>1</v>
      </c>
    </row>
    <row r="119" spans="4:6" ht="15" hidden="1">
      <c r="D119" s="12"/>
      <c r="E119" s="12"/>
      <c r="F119" s="14">
        <v>1</v>
      </c>
    </row>
    <row r="120" spans="1:6" ht="15" hidden="1">
      <c r="A120" s="58" t="s">
        <v>29</v>
      </c>
      <c r="B120" s="70" t="s">
        <v>13</v>
      </c>
      <c r="C120" s="58" t="s">
        <v>21</v>
      </c>
      <c r="D120" s="58"/>
      <c r="E120" s="58"/>
      <c r="F120" s="14">
        <v>1</v>
      </c>
    </row>
    <row r="121" spans="1:6" ht="15" hidden="1">
      <c r="A121" s="58" t="s">
        <v>29</v>
      </c>
      <c r="B121" s="70" t="s">
        <v>13</v>
      </c>
      <c r="C121" s="58" t="s">
        <v>17</v>
      </c>
      <c r="D121" s="58"/>
      <c r="E121" s="58"/>
      <c r="F121" s="14">
        <v>1</v>
      </c>
    </row>
    <row r="122" spans="1:6" ht="15" hidden="1">
      <c r="A122" s="58" t="s">
        <v>29</v>
      </c>
      <c r="B122" s="70" t="s">
        <v>13</v>
      </c>
      <c r="C122" s="58" t="s">
        <v>18</v>
      </c>
      <c r="D122" s="14"/>
      <c r="E122" s="12"/>
      <c r="F122" s="14">
        <v>1</v>
      </c>
    </row>
    <row r="123" spans="1:6" ht="15" hidden="1">
      <c r="A123" s="58" t="s">
        <v>29</v>
      </c>
      <c r="B123" s="70" t="s">
        <v>13</v>
      </c>
      <c r="C123" s="58" t="s">
        <v>21</v>
      </c>
      <c r="D123" s="58"/>
      <c r="E123" s="58"/>
      <c r="F123" s="14">
        <v>1</v>
      </c>
    </row>
    <row r="124" spans="1:6" ht="15" hidden="1">
      <c r="A124" s="58"/>
      <c r="B124" s="70"/>
      <c r="C124" s="58"/>
      <c r="D124" s="58"/>
      <c r="E124" s="58"/>
      <c r="F124" s="14"/>
    </row>
    <row r="125" spans="1:6" ht="15" hidden="1">
      <c r="A125" s="12" t="s">
        <v>43</v>
      </c>
      <c r="B125" s="70" t="s">
        <v>13</v>
      </c>
      <c r="C125" s="58" t="s">
        <v>18</v>
      </c>
      <c r="D125" s="12"/>
      <c r="E125" s="14"/>
      <c r="F125" s="14">
        <v>1</v>
      </c>
    </row>
    <row r="126" spans="1:6" ht="15" hidden="1">
      <c r="A126" s="58" t="s">
        <v>66</v>
      </c>
      <c r="B126" s="70" t="s">
        <v>13</v>
      </c>
      <c r="C126" s="58" t="s">
        <v>23</v>
      </c>
      <c r="D126" s="58"/>
      <c r="E126" s="58"/>
      <c r="F126" s="14">
        <v>1</v>
      </c>
    </row>
    <row r="127" spans="1:6" ht="15" hidden="1">
      <c r="A127" s="58" t="s">
        <v>66</v>
      </c>
      <c r="B127" s="70" t="s">
        <v>13</v>
      </c>
      <c r="C127" s="58" t="s">
        <v>22</v>
      </c>
      <c r="D127" s="58"/>
      <c r="E127" s="58"/>
      <c r="F127" s="14">
        <v>1</v>
      </c>
    </row>
    <row r="128" spans="1:6" ht="15" hidden="1">
      <c r="A128" s="14" t="s">
        <v>30</v>
      </c>
      <c r="B128" s="70" t="s">
        <v>13</v>
      </c>
      <c r="C128" s="58" t="s">
        <v>17</v>
      </c>
      <c r="D128" s="58"/>
      <c r="E128" s="12"/>
      <c r="F128" s="14">
        <v>1</v>
      </c>
    </row>
    <row r="129" spans="1:6" ht="15" hidden="1">
      <c r="A129" s="58" t="s">
        <v>50</v>
      </c>
      <c r="B129" s="70" t="s">
        <v>13</v>
      </c>
      <c r="C129" s="58" t="s">
        <v>19</v>
      </c>
      <c r="D129" s="58"/>
      <c r="E129" s="58"/>
      <c r="F129" s="14">
        <v>1</v>
      </c>
    </row>
    <row r="130" spans="1:6" ht="15" hidden="1">
      <c r="A130" s="14" t="s">
        <v>50</v>
      </c>
      <c r="B130" s="70" t="s">
        <v>13</v>
      </c>
      <c r="C130" s="12" t="s">
        <v>24</v>
      </c>
      <c r="D130" s="12"/>
      <c r="E130" s="12"/>
      <c r="F130" s="14">
        <v>1</v>
      </c>
    </row>
    <row r="131" spans="1:6" ht="15" hidden="1">
      <c r="A131" s="14" t="s">
        <v>50</v>
      </c>
      <c r="B131" s="70" t="s">
        <v>13</v>
      </c>
      <c r="C131" s="12" t="s">
        <v>24</v>
      </c>
      <c r="D131" s="12"/>
      <c r="E131" s="12"/>
      <c r="F131" s="14">
        <v>1</v>
      </c>
    </row>
    <row r="132" spans="1:6" ht="15" hidden="1">
      <c r="A132" s="12" t="s">
        <v>32</v>
      </c>
      <c r="B132" s="17" t="s">
        <v>33</v>
      </c>
      <c r="C132" s="12" t="s">
        <v>51</v>
      </c>
      <c r="D132" s="58"/>
      <c r="E132" s="58"/>
      <c r="F132" s="14">
        <v>1</v>
      </c>
    </row>
    <row r="133" spans="1:6" ht="15" hidden="1">
      <c r="A133" s="14" t="s">
        <v>35</v>
      </c>
      <c r="B133" s="17" t="s">
        <v>15</v>
      </c>
      <c r="C133" s="12" t="s">
        <v>36</v>
      </c>
      <c r="D133" s="58"/>
      <c r="E133" s="12"/>
      <c r="F133" s="14">
        <v>1</v>
      </c>
    </row>
    <row r="134" spans="1:6" ht="15" hidden="1">
      <c r="A134" s="14" t="s">
        <v>35</v>
      </c>
      <c r="B134" s="17" t="s">
        <v>15</v>
      </c>
      <c r="C134" s="12" t="s">
        <v>68</v>
      </c>
      <c r="D134" s="12"/>
      <c r="E134" s="12"/>
      <c r="F134" s="14">
        <v>1</v>
      </c>
    </row>
    <row r="135" spans="1:6" ht="15" hidden="1">
      <c r="A135" s="14" t="s">
        <v>35</v>
      </c>
      <c r="B135" s="17" t="s">
        <v>15</v>
      </c>
      <c r="C135" s="12" t="s">
        <v>68</v>
      </c>
      <c r="D135" s="58"/>
      <c r="E135" s="58"/>
      <c r="F135" s="14">
        <v>1</v>
      </c>
    </row>
    <row r="136" spans="1:6" ht="15" hidden="1">
      <c r="A136" s="14" t="s">
        <v>35</v>
      </c>
      <c r="B136" s="17" t="s">
        <v>15</v>
      </c>
      <c r="C136" s="12" t="s">
        <v>36</v>
      </c>
      <c r="D136" s="12"/>
      <c r="E136" s="14"/>
      <c r="F136" s="14">
        <v>1</v>
      </c>
    </row>
    <row r="137" spans="1:6" ht="15" hidden="1">
      <c r="A137" s="14" t="s">
        <v>35</v>
      </c>
      <c r="B137" s="17" t="s">
        <v>15</v>
      </c>
      <c r="C137" s="12" t="s">
        <v>24</v>
      </c>
      <c r="D137" s="58"/>
      <c r="E137" s="12"/>
      <c r="F137" s="14">
        <v>1</v>
      </c>
    </row>
    <row r="138" spans="1:6" ht="15" hidden="1">
      <c r="A138" s="14" t="s">
        <v>35</v>
      </c>
      <c r="B138" s="17" t="s">
        <v>15</v>
      </c>
      <c r="C138" s="12" t="s">
        <v>36</v>
      </c>
      <c r="D138" s="58"/>
      <c r="E138" s="58"/>
      <c r="F138" s="14">
        <v>1</v>
      </c>
    </row>
    <row r="139" spans="1:6" ht="15" hidden="1">
      <c r="A139" s="58" t="s">
        <v>57</v>
      </c>
      <c r="B139" s="70" t="s">
        <v>13</v>
      </c>
      <c r="C139" s="58" t="s">
        <v>18</v>
      </c>
      <c r="D139" s="58"/>
      <c r="E139" s="58"/>
      <c r="F139" s="14">
        <v>1</v>
      </c>
    </row>
    <row r="140" spans="1:6" ht="15" hidden="1">
      <c r="A140" s="12" t="s">
        <v>52</v>
      </c>
      <c r="B140" s="70" t="s">
        <v>13</v>
      </c>
      <c r="C140" s="58" t="s">
        <v>53</v>
      </c>
      <c r="D140" s="12"/>
      <c r="E140" s="58"/>
      <c r="F140" s="14">
        <v>1</v>
      </c>
    </row>
    <row r="141" spans="1:6" ht="15" hidden="1">
      <c r="A141" s="12" t="s">
        <v>39</v>
      </c>
      <c r="B141" s="70" t="s">
        <v>13</v>
      </c>
      <c r="C141" s="12" t="s">
        <v>36</v>
      </c>
      <c r="D141" s="58"/>
      <c r="E141" s="58"/>
      <c r="F141" s="14">
        <v>1</v>
      </c>
    </row>
    <row r="142" spans="1:6" ht="15" hidden="1">
      <c r="A142" s="14" t="s">
        <v>39</v>
      </c>
      <c r="B142" s="70" t="s">
        <v>13</v>
      </c>
      <c r="C142" s="12" t="s">
        <v>36</v>
      </c>
      <c r="D142" s="12"/>
      <c r="E142" s="12"/>
      <c r="F142" s="14">
        <v>1</v>
      </c>
    </row>
    <row r="143" spans="1:6" ht="15" hidden="1">
      <c r="A143" s="12" t="s">
        <v>69</v>
      </c>
      <c r="B143" s="17" t="s">
        <v>16</v>
      </c>
      <c r="C143" s="12" t="s">
        <v>70</v>
      </c>
      <c r="D143" s="12"/>
      <c r="E143" s="12"/>
      <c r="F143" s="14">
        <v>2</v>
      </c>
    </row>
    <row r="144" spans="1:6" ht="15" hidden="1">
      <c r="A144" s="14" t="s">
        <v>71</v>
      </c>
      <c r="B144" s="17" t="s">
        <v>16</v>
      </c>
      <c r="C144" s="58" t="s">
        <v>42</v>
      </c>
      <c r="D144" s="12" t="s">
        <v>73</v>
      </c>
      <c r="E144" s="14"/>
      <c r="F144" s="14">
        <v>1</v>
      </c>
    </row>
    <row r="145" spans="1:6" ht="15" hidden="1">
      <c r="A145" s="14" t="s">
        <v>71</v>
      </c>
      <c r="B145" s="17" t="s">
        <v>16</v>
      </c>
      <c r="C145" s="12" t="s">
        <v>42</v>
      </c>
      <c r="D145" s="12" t="s">
        <v>72</v>
      </c>
      <c r="E145" s="12"/>
      <c r="F145" s="14">
        <v>4</v>
      </c>
    </row>
    <row r="146" spans="1:6" ht="15" hidden="1">
      <c r="A146" s="12" t="s">
        <v>41</v>
      </c>
      <c r="B146" s="17" t="s">
        <v>16</v>
      </c>
      <c r="C146" s="12" t="s">
        <v>42</v>
      </c>
      <c r="D146" s="14"/>
      <c r="E146" s="12"/>
      <c r="F146" s="14">
        <v>1</v>
      </c>
    </row>
    <row r="147" spans="1:6" ht="15" hidden="1">
      <c r="A147" s="12" t="s">
        <v>41</v>
      </c>
      <c r="B147" s="17" t="s">
        <v>16</v>
      </c>
      <c r="C147" s="12" t="s">
        <v>42</v>
      </c>
      <c r="D147" s="12"/>
      <c r="E147" s="12"/>
      <c r="F147" s="14">
        <v>1</v>
      </c>
    </row>
    <row r="148" spans="1:6" ht="15" hidden="1">
      <c r="A148" s="12" t="s">
        <v>41</v>
      </c>
      <c r="B148" s="17" t="s">
        <v>16</v>
      </c>
      <c r="C148" s="12" t="s">
        <v>42</v>
      </c>
      <c r="D148" s="58"/>
      <c r="E148" s="12"/>
      <c r="F148" s="14">
        <v>1</v>
      </c>
    </row>
    <row r="149" spans="1:6" ht="15" hidden="1">
      <c r="A149" s="12" t="s">
        <v>41</v>
      </c>
      <c r="B149" s="17" t="s">
        <v>16</v>
      </c>
      <c r="C149" s="12" t="s">
        <v>42</v>
      </c>
      <c r="D149" s="12"/>
      <c r="E149" s="12"/>
      <c r="F149" s="14">
        <v>8</v>
      </c>
    </row>
    <row r="150" spans="1:6" ht="15" hidden="1">
      <c r="A150" s="12" t="s">
        <v>41</v>
      </c>
      <c r="B150" s="17" t="s">
        <v>16</v>
      </c>
      <c r="C150" s="12" t="s">
        <v>42</v>
      </c>
      <c r="D150" s="12"/>
      <c r="E150" s="12"/>
      <c r="F150" s="14">
        <v>2</v>
      </c>
    </row>
    <row r="151" spans="1:6" ht="15" hidden="1">
      <c r="A151" s="12" t="s">
        <v>37</v>
      </c>
      <c r="B151" s="17" t="s">
        <v>16</v>
      </c>
      <c r="C151" s="12" t="s">
        <v>22</v>
      </c>
      <c r="D151" s="12"/>
      <c r="E151" s="12"/>
      <c r="F151" s="14">
        <v>1</v>
      </c>
    </row>
    <row r="152" spans="1:6" ht="15" hidden="1">
      <c r="A152" s="58" t="s">
        <v>37</v>
      </c>
      <c r="B152" s="17" t="s">
        <v>16</v>
      </c>
      <c r="C152" s="12" t="s">
        <v>22</v>
      </c>
      <c r="D152" s="58" t="s">
        <v>74</v>
      </c>
      <c r="E152" s="58"/>
      <c r="F152" s="58">
        <v>1</v>
      </c>
    </row>
    <row r="153" spans="1:6" ht="15" hidden="1">
      <c r="A153" s="14" t="s">
        <v>75</v>
      </c>
      <c r="B153" s="17" t="s">
        <v>16</v>
      </c>
      <c r="C153" s="12" t="s">
        <v>23</v>
      </c>
      <c r="D153" s="12"/>
      <c r="E153" s="12"/>
      <c r="F153" s="58">
        <v>1</v>
      </c>
    </row>
    <row r="154" spans="1:6" ht="15" hidden="1">
      <c r="A154" s="12" t="s">
        <v>75</v>
      </c>
      <c r="B154" s="17" t="s">
        <v>16</v>
      </c>
      <c r="C154" s="12" t="s">
        <v>23</v>
      </c>
      <c r="D154" s="12"/>
      <c r="E154" s="12"/>
      <c r="F154" s="58">
        <v>1</v>
      </c>
    </row>
    <row r="155" spans="1:6" ht="15" hidden="1">
      <c r="A155" s="12" t="s">
        <v>75</v>
      </c>
      <c r="B155" s="17" t="s">
        <v>16</v>
      </c>
      <c r="C155" s="12" t="s">
        <v>23</v>
      </c>
      <c r="D155" s="12"/>
      <c r="E155" s="14"/>
      <c r="F155" s="58">
        <v>1</v>
      </c>
    </row>
    <row r="156" spans="1:6" ht="15" hidden="1">
      <c r="A156" s="58">
        <v>1287</v>
      </c>
      <c r="B156" s="17" t="s">
        <v>27</v>
      </c>
      <c r="C156" s="58" t="s">
        <v>55</v>
      </c>
      <c r="D156" s="58"/>
      <c r="E156" s="58"/>
      <c r="F156" s="58">
        <v>1</v>
      </c>
    </row>
    <row r="157" spans="1:6" ht="15" hidden="1">
      <c r="A157" s="12">
        <v>1282</v>
      </c>
      <c r="B157" s="17" t="s">
        <v>77</v>
      </c>
      <c r="C157" s="58" t="s">
        <v>78</v>
      </c>
      <c r="D157" s="12"/>
      <c r="E157" s="14"/>
      <c r="F157" s="58">
        <v>2</v>
      </c>
    </row>
    <row r="158" spans="1:6" ht="15" hidden="1">
      <c r="A158" s="12">
        <v>1282</v>
      </c>
      <c r="B158" s="17" t="s">
        <v>77</v>
      </c>
      <c r="C158" s="58" t="s">
        <v>78</v>
      </c>
      <c r="D158" s="58"/>
      <c r="E158" s="58"/>
      <c r="F158" s="58">
        <v>3</v>
      </c>
    </row>
    <row r="159" spans="1:6" ht="15" hidden="1">
      <c r="A159" s="12">
        <v>1282</v>
      </c>
      <c r="B159" s="17" t="s">
        <v>77</v>
      </c>
      <c r="C159" s="58" t="s">
        <v>78</v>
      </c>
      <c r="D159" s="58"/>
      <c r="E159" s="58"/>
      <c r="F159" s="58">
        <v>1</v>
      </c>
    </row>
    <row r="160" spans="1:6" ht="15" hidden="1">
      <c r="A160" s="12">
        <v>1282</v>
      </c>
      <c r="B160" s="17" t="s">
        <v>77</v>
      </c>
      <c r="C160" s="58" t="s">
        <v>78</v>
      </c>
      <c r="D160" s="22"/>
      <c r="E160" s="49"/>
      <c r="F160" s="58">
        <v>1</v>
      </c>
    </row>
    <row r="161" spans="1:6" ht="15" hidden="1">
      <c r="A161" s="12">
        <v>1282</v>
      </c>
      <c r="B161" s="17" t="s">
        <v>77</v>
      </c>
      <c r="C161" s="58" t="s">
        <v>78</v>
      </c>
      <c r="D161" s="22"/>
      <c r="E161" s="49"/>
      <c r="F161" s="58">
        <v>1</v>
      </c>
    </row>
    <row r="162" spans="1:6" ht="15" hidden="1">
      <c r="A162" s="12">
        <v>1282</v>
      </c>
      <c r="B162" s="17" t="s">
        <v>77</v>
      </c>
      <c r="C162" s="58" t="s">
        <v>78</v>
      </c>
      <c r="D162" s="58"/>
      <c r="E162" s="58"/>
      <c r="F162" s="58">
        <v>1</v>
      </c>
    </row>
    <row r="163" spans="1:6" ht="15" hidden="1">
      <c r="A163" s="12">
        <v>1293</v>
      </c>
      <c r="B163" s="17" t="s">
        <v>77</v>
      </c>
      <c r="C163" s="12" t="s">
        <v>79</v>
      </c>
      <c r="D163" s="12"/>
      <c r="E163" s="12"/>
      <c r="F163" s="58">
        <v>1</v>
      </c>
    </row>
    <row r="164" spans="1:6" ht="15" hidden="1">
      <c r="A164" s="58" t="s">
        <v>80</v>
      </c>
      <c r="B164" s="59" t="s">
        <v>16</v>
      </c>
      <c r="C164" s="58" t="s">
        <v>70</v>
      </c>
      <c r="D164" s="58"/>
      <c r="E164" s="58"/>
      <c r="F164" s="58">
        <v>1</v>
      </c>
    </row>
    <row r="165" spans="1:6" ht="15" hidden="1">
      <c r="A165" s="12">
        <v>1285</v>
      </c>
      <c r="B165" s="17" t="s">
        <v>27</v>
      </c>
      <c r="C165" s="58" t="s">
        <v>81</v>
      </c>
      <c r="D165" s="58"/>
      <c r="E165" s="58"/>
      <c r="F165" s="58">
        <v>1</v>
      </c>
    </row>
    <row r="166" spans="1:6" ht="15" hidden="1">
      <c r="A166" s="14">
        <v>1280</v>
      </c>
      <c r="B166" s="17" t="s">
        <v>27</v>
      </c>
      <c r="C166" s="58" t="s">
        <v>79</v>
      </c>
      <c r="D166" s="58"/>
      <c r="E166" s="58"/>
      <c r="F166" s="58">
        <v>1</v>
      </c>
    </row>
    <row r="167" spans="1:6" ht="15" hidden="1">
      <c r="A167" s="58"/>
      <c r="B167" s="59"/>
      <c r="C167" s="58"/>
      <c r="D167" s="58"/>
      <c r="E167" s="58"/>
      <c r="F167" s="58">
        <v>1</v>
      </c>
    </row>
    <row r="168" spans="1:6" ht="15" hidden="1">
      <c r="A168" s="14"/>
      <c r="B168" s="13"/>
      <c r="C168" s="12"/>
      <c r="D168" s="12"/>
      <c r="E168" s="14"/>
      <c r="F168" s="58">
        <v>1</v>
      </c>
    </row>
    <row r="169" spans="1:6" ht="15" hidden="1">
      <c r="A169" s="58"/>
      <c r="B169" s="59"/>
      <c r="C169" s="58"/>
      <c r="D169" s="58"/>
      <c r="E169" s="58"/>
      <c r="F169" s="58">
        <v>1</v>
      </c>
    </row>
    <row r="170" spans="1:6" ht="15" hidden="1">
      <c r="A170" s="12"/>
      <c r="B170" s="13"/>
      <c r="C170" s="12"/>
      <c r="D170" s="12"/>
      <c r="E170" s="12"/>
      <c r="F170" s="12"/>
    </row>
    <row r="171" spans="1:6" ht="15" hidden="1">
      <c r="A171" s="58"/>
      <c r="B171" s="59"/>
      <c r="C171" s="58"/>
      <c r="D171" s="58"/>
      <c r="E171" s="58"/>
      <c r="F171" s="58"/>
    </row>
    <row r="172" spans="1:6" ht="15" hidden="1">
      <c r="A172" s="12"/>
      <c r="B172" s="13"/>
      <c r="C172" s="12"/>
      <c r="D172" s="12"/>
      <c r="E172" s="12"/>
      <c r="F172" s="12"/>
    </row>
    <row r="173" spans="1:6" ht="15" hidden="1">
      <c r="A173" s="58"/>
      <c r="B173" s="59"/>
      <c r="C173" s="58"/>
      <c r="D173" s="58"/>
      <c r="E173" s="58"/>
      <c r="F173" s="58"/>
    </row>
    <row r="174" spans="1:6" ht="15" hidden="1">
      <c r="A174" s="12"/>
      <c r="B174" s="20"/>
      <c r="C174" s="22"/>
      <c r="D174" s="14"/>
      <c r="E174" s="12"/>
      <c r="F174" s="12"/>
    </row>
    <row r="175" spans="1:6" ht="15" hidden="1">
      <c r="A175" s="14"/>
      <c r="B175" s="13"/>
      <c r="C175" s="12"/>
      <c r="D175" s="14"/>
      <c r="E175" s="14"/>
      <c r="F175" s="14"/>
    </row>
    <row r="176" spans="1:6" ht="15" hidden="1">
      <c r="A176" s="12"/>
      <c r="B176" s="13"/>
      <c r="C176" s="12"/>
      <c r="D176" s="12"/>
      <c r="E176" s="12"/>
      <c r="F176" s="12"/>
    </row>
    <row r="177" spans="1:6" ht="15" hidden="1">
      <c r="A177" s="62"/>
      <c r="B177" s="59"/>
      <c r="C177" s="62"/>
      <c r="D177" s="62"/>
      <c r="E177" s="62"/>
      <c r="F177" s="62"/>
    </row>
    <row r="178" spans="1:6" ht="15" hidden="1">
      <c r="A178" s="58"/>
      <c r="B178" s="59"/>
      <c r="C178" s="62"/>
      <c r="D178" s="58"/>
      <c r="E178" s="58"/>
      <c r="F178" s="58"/>
    </row>
    <row r="179" spans="1:6" ht="15" hidden="1">
      <c r="A179" s="12"/>
      <c r="B179" s="13"/>
      <c r="C179" s="12"/>
      <c r="D179" s="12"/>
      <c r="E179" s="12"/>
      <c r="F179" s="12"/>
    </row>
    <row r="180" spans="1:6" ht="15" hidden="1">
      <c r="A180" s="58"/>
      <c r="B180" s="59"/>
      <c r="C180" s="62"/>
      <c r="D180" s="58"/>
      <c r="E180" s="58"/>
      <c r="F180" s="58"/>
    </row>
    <row r="181" spans="1:6" ht="15" hidden="1">
      <c r="A181" s="12"/>
      <c r="B181" s="13"/>
      <c r="C181" s="12"/>
      <c r="D181" s="12"/>
      <c r="E181" s="12"/>
      <c r="F181" s="12"/>
    </row>
    <row r="182" spans="1:6" ht="15" hidden="1">
      <c r="A182" s="58"/>
      <c r="B182" s="59"/>
      <c r="C182" s="58"/>
      <c r="D182" s="58"/>
      <c r="E182" s="58"/>
      <c r="F182" s="58"/>
    </row>
    <row r="183" spans="1:6" ht="15" hidden="1">
      <c r="A183" s="12"/>
      <c r="B183" s="10"/>
      <c r="C183" s="14"/>
      <c r="D183" s="14"/>
      <c r="E183" s="12"/>
      <c r="F183" s="12"/>
    </row>
    <row r="184" spans="1:6" ht="15" hidden="1">
      <c r="A184" s="12"/>
      <c r="B184" s="13"/>
      <c r="C184" s="12"/>
      <c r="D184" s="12"/>
      <c r="E184" s="12"/>
      <c r="F184" s="12"/>
    </row>
    <row r="185" spans="1:6" ht="15" hidden="1">
      <c r="A185" s="12"/>
      <c r="B185" s="13"/>
      <c r="C185" s="12"/>
      <c r="D185" s="12"/>
      <c r="E185" s="12"/>
      <c r="F185" s="12"/>
    </row>
    <row r="186" spans="1:6" ht="15" hidden="1">
      <c r="A186" s="53"/>
      <c r="B186" s="54"/>
      <c r="C186" s="53"/>
      <c r="D186" s="53"/>
      <c r="E186" s="53"/>
      <c r="F186" s="53"/>
    </row>
    <row r="187" spans="1:6" ht="15" hidden="1">
      <c r="A187" s="12"/>
      <c r="B187" s="13"/>
      <c r="C187" s="12"/>
      <c r="D187" s="12"/>
      <c r="E187" s="12"/>
      <c r="F187" s="12"/>
    </row>
    <row r="188" spans="1:6" ht="15" hidden="1">
      <c r="A188" s="14"/>
      <c r="B188" s="13"/>
      <c r="C188" s="12"/>
      <c r="D188" s="14"/>
      <c r="E188" s="14"/>
      <c r="F188" s="14"/>
    </row>
    <row r="189" spans="1:6" ht="15" hidden="1">
      <c r="A189" s="14"/>
      <c r="B189" s="10"/>
      <c r="C189" s="14"/>
      <c r="D189" s="14"/>
      <c r="E189" s="14"/>
      <c r="F189" s="14"/>
    </row>
    <row r="190" spans="1:6" ht="15" hidden="1">
      <c r="A190" s="14"/>
      <c r="B190" s="13"/>
      <c r="C190" s="12"/>
      <c r="D190" s="12"/>
      <c r="E190" s="14"/>
      <c r="F190" s="14"/>
    </row>
    <row r="191" spans="1:6" ht="15" hidden="1">
      <c r="A191" s="14"/>
      <c r="B191" s="13"/>
      <c r="C191" s="12"/>
      <c r="D191" s="14"/>
      <c r="E191" s="14"/>
      <c r="F191" s="14"/>
    </row>
    <row r="192" spans="1:6" ht="15" hidden="1">
      <c r="A192" s="14"/>
      <c r="B192" s="13"/>
      <c r="C192" s="12"/>
      <c r="D192" s="12"/>
      <c r="E192" s="14"/>
      <c r="F192" s="14"/>
    </row>
    <row r="193" spans="1:6" ht="15" hidden="1">
      <c r="A193" s="12"/>
      <c r="B193" s="13"/>
      <c r="C193" s="12"/>
      <c r="D193" s="14"/>
      <c r="E193" s="12"/>
      <c r="F193" s="12"/>
    </row>
    <row r="194" spans="1:6" ht="15" hidden="1">
      <c r="A194" s="22"/>
      <c r="B194" s="20"/>
      <c r="C194" s="22"/>
      <c r="D194" s="22"/>
      <c r="E194" s="22"/>
      <c r="F194" s="22"/>
    </row>
    <row r="195" spans="1:6" ht="15" hidden="1">
      <c r="A195" s="12"/>
      <c r="B195" s="13"/>
      <c r="C195" s="12"/>
      <c r="D195" s="12"/>
      <c r="E195" s="14"/>
      <c r="F195" s="14"/>
    </row>
    <row r="196" spans="1:6" ht="15" hidden="1">
      <c r="A196" s="12"/>
      <c r="B196" s="13"/>
      <c r="C196" s="12"/>
      <c r="D196" s="12"/>
      <c r="E196" s="12"/>
      <c r="F196" s="12"/>
    </row>
    <row r="197" spans="1:6" ht="15" hidden="1">
      <c r="A197" s="12"/>
      <c r="B197" s="10"/>
      <c r="C197" s="14"/>
      <c r="D197" s="12"/>
      <c r="E197" s="12"/>
      <c r="F197" s="12"/>
    </row>
    <row r="198" spans="1:6" ht="15" hidden="1">
      <c r="A198" s="12"/>
      <c r="B198" s="13"/>
      <c r="C198" s="12"/>
      <c r="D198" s="12"/>
      <c r="E198" s="14"/>
      <c r="F198" s="14"/>
    </row>
    <row r="199" ht="15" hidden="1"/>
  </sheetData>
  <sheetProtection/>
  <printOptions/>
  <pageMargins left="0.24" right="0.24" top="0.31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B11">
      <selection activeCell="B40" sqref="B40"/>
    </sheetView>
  </sheetViews>
  <sheetFormatPr defaultColWidth="9.140625" defaultRowHeight="15"/>
  <cols>
    <col min="1" max="1" width="34.421875" style="0" hidden="1" customWidth="1"/>
    <col min="2" max="2" width="21.7109375" style="0" customWidth="1"/>
    <col min="3" max="3" width="22.00390625" style="0" customWidth="1"/>
    <col min="5" max="5" width="18.57421875" style="0" customWidth="1"/>
    <col min="6" max="6" width="0" style="0" hidden="1" customWidth="1"/>
  </cols>
  <sheetData>
    <row r="1" spans="1:7" ht="15">
      <c r="A1" s="74" t="s">
        <v>59</v>
      </c>
      <c r="B1" s="64" t="s">
        <v>38</v>
      </c>
      <c r="C1" s="70" t="s">
        <v>13</v>
      </c>
      <c r="D1" s="14" t="s">
        <v>23</v>
      </c>
      <c r="E1" s="12"/>
      <c r="F1" s="14">
        <v>234</v>
      </c>
      <c r="G1" s="14">
        <v>1</v>
      </c>
    </row>
    <row r="2" spans="1:7" ht="15">
      <c r="A2" s="74" t="s">
        <v>104</v>
      </c>
      <c r="B2" s="64" t="s">
        <v>38</v>
      </c>
      <c r="C2" s="70" t="s">
        <v>13</v>
      </c>
      <c r="D2" s="12" t="s">
        <v>22</v>
      </c>
      <c r="E2" s="12" t="s">
        <v>105</v>
      </c>
      <c r="F2" s="14">
        <v>274</v>
      </c>
      <c r="G2" s="14">
        <v>3</v>
      </c>
    </row>
    <row r="3" spans="1:7" ht="15">
      <c r="A3" s="74" t="s">
        <v>107</v>
      </c>
      <c r="B3" s="64" t="s">
        <v>38</v>
      </c>
      <c r="C3" s="70" t="s">
        <v>13</v>
      </c>
      <c r="D3" s="58" t="s">
        <v>18</v>
      </c>
      <c r="E3" s="62" t="s">
        <v>106</v>
      </c>
      <c r="F3" s="58">
        <v>386</v>
      </c>
      <c r="G3" s="58">
        <v>1</v>
      </c>
    </row>
    <row r="4" spans="1:7" ht="15">
      <c r="A4" s="74" t="s">
        <v>120</v>
      </c>
      <c r="B4" s="58" t="s">
        <v>62</v>
      </c>
      <c r="C4" s="17" t="s">
        <v>16</v>
      </c>
      <c r="D4" s="53" t="s">
        <v>48</v>
      </c>
      <c r="E4" s="58"/>
      <c r="F4" s="58">
        <v>194</v>
      </c>
      <c r="G4" s="14">
        <v>1</v>
      </c>
    </row>
    <row r="5" spans="1:7" ht="15">
      <c r="A5" s="74" t="s">
        <v>120</v>
      </c>
      <c r="B5" s="58" t="s">
        <v>47</v>
      </c>
      <c r="C5" s="17" t="s">
        <v>16</v>
      </c>
      <c r="D5" s="53" t="s">
        <v>48</v>
      </c>
      <c r="E5" s="58"/>
      <c r="F5" s="58">
        <v>174</v>
      </c>
      <c r="G5" s="14">
        <v>1</v>
      </c>
    </row>
    <row r="6" spans="1:7" ht="15">
      <c r="A6" s="74" t="s">
        <v>120</v>
      </c>
      <c r="B6" s="64" t="s">
        <v>121</v>
      </c>
      <c r="C6" s="70" t="s">
        <v>13</v>
      </c>
      <c r="D6" s="58" t="s">
        <v>18</v>
      </c>
      <c r="E6" s="62"/>
      <c r="F6" s="14">
        <v>408</v>
      </c>
      <c r="G6" s="14">
        <v>1</v>
      </c>
    </row>
    <row r="7" spans="1:7" ht="15">
      <c r="A7" s="74" t="s">
        <v>58</v>
      </c>
      <c r="B7" s="12" t="s">
        <v>63</v>
      </c>
      <c r="C7" s="17" t="s">
        <v>16</v>
      </c>
      <c r="D7" s="12" t="s">
        <v>64</v>
      </c>
      <c r="E7" s="12"/>
      <c r="F7" s="12">
        <v>192</v>
      </c>
      <c r="G7" s="14">
        <v>3</v>
      </c>
    </row>
    <row r="8" spans="1:7" ht="15" hidden="1">
      <c r="A8" s="74" t="s">
        <v>94</v>
      </c>
      <c r="B8" s="12" t="s">
        <v>63</v>
      </c>
      <c r="C8" s="17" t="s">
        <v>16</v>
      </c>
      <c r="D8" s="12" t="s">
        <v>64</v>
      </c>
      <c r="E8" s="58"/>
      <c r="F8" s="58">
        <v>192</v>
      </c>
      <c r="G8" s="14">
        <v>1</v>
      </c>
    </row>
    <row r="9" spans="1:7" ht="15">
      <c r="A9" s="74" t="s">
        <v>90</v>
      </c>
      <c r="B9" s="14" t="s">
        <v>44</v>
      </c>
      <c r="C9" s="70" t="s">
        <v>13</v>
      </c>
      <c r="D9" s="12" t="s">
        <v>22</v>
      </c>
      <c r="E9" s="58" t="s">
        <v>45</v>
      </c>
      <c r="F9" s="12">
        <v>294</v>
      </c>
      <c r="G9" s="14">
        <v>2</v>
      </c>
    </row>
    <row r="10" spans="1:7" ht="15" hidden="1">
      <c r="A10" s="74" t="s">
        <v>100</v>
      </c>
      <c r="B10" s="14" t="s">
        <v>44</v>
      </c>
      <c r="C10" s="70" t="s">
        <v>13</v>
      </c>
      <c r="D10" s="12" t="s">
        <v>22</v>
      </c>
      <c r="E10" s="58" t="s">
        <v>45</v>
      </c>
      <c r="F10" s="12">
        <v>294</v>
      </c>
      <c r="G10" s="14">
        <v>1</v>
      </c>
    </row>
    <row r="11" spans="1:7" ht="15">
      <c r="A11" s="74" t="s">
        <v>101</v>
      </c>
      <c r="B11" s="58" t="s">
        <v>29</v>
      </c>
      <c r="C11" s="70" t="s">
        <v>13</v>
      </c>
      <c r="D11" s="58" t="s">
        <v>18</v>
      </c>
      <c r="E11" s="58"/>
      <c r="F11" s="12">
        <v>429</v>
      </c>
      <c r="G11" s="14">
        <v>3</v>
      </c>
    </row>
    <row r="12" spans="1:7" ht="15" hidden="1">
      <c r="A12" s="74" t="s">
        <v>91</v>
      </c>
      <c r="B12" s="58" t="s">
        <v>29</v>
      </c>
      <c r="C12" s="70" t="s">
        <v>13</v>
      </c>
      <c r="D12" s="58" t="s">
        <v>18</v>
      </c>
      <c r="E12" s="58"/>
      <c r="F12" s="12">
        <v>429</v>
      </c>
      <c r="G12" s="14">
        <v>1</v>
      </c>
    </row>
    <row r="13" spans="1:7" ht="15" hidden="1">
      <c r="A13" s="74" t="s">
        <v>103</v>
      </c>
      <c r="B13" s="58" t="s">
        <v>29</v>
      </c>
      <c r="C13" s="70" t="s">
        <v>13</v>
      </c>
      <c r="D13" s="58" t="s">
        <v>18</v>
      </c>
      <c r="E13" s="58"/>
      <c r="F13" s="12">
        <v>429</v>
      </c>
      <c r="G13" s="14">
        <v>1</v>
      </c>
    </row>
    <row r="14" spans="1:7" ht="15">
      <c r="A14" s="74" t="s">
        <v>102</v>
      </c>
      <c r="B14" s="58" t="s">
        <v>29</v>
      </c>
      <c r="C14" s="70" t="s">
        <v>13</v>
      </c>
      <c r="D14" s="58" t="s">
        <v>21</v>
      </c>
      <c r="E14" s="12"/>
      <c r="F14" s="12">
        <v>473</v>
      </c>
      <c r="G14" s="14">
        <v>1</v>
      </c>
    </row>
    <row r="15" spans="1:7" ht="15">
      <c r="A15" s="74" t="s">
        <v>89</v>
      </c>
      <c r="B15" s="14" t="s">
        <v>50</v>
      </c>
      <c r="C15" s="70" t="s">
        <v>13</v>
      </c>
      <c r="D15" s="12" t="s">
        <v>24</v>
      </c>
      <c r="E15" s="12"/>
      <c r="F15" s="12">
        <v>540</v>
      </c>
      <c r="G15" s="14">
        <v>2</v>
      </c>
    </row>
    <row r="16" spans="1:7" ht="15">
      <c r="A16" s="74" t="s">
        <v>91</v>
      </c>
      <c r="B16" s="58" t="s">
        <v>50</v>
      </c>
      <c r="C16" s="70" t="s">
        <v>13</v>
      </c>
      <c r="D16" s="58" t="s">
        <v>19</v>
      </c>
      <c r="E16" s="58"/>
      <c r="F16" s="58">
        <v>499</v>
      </c>
      <c r="G16" s="14">
        <v>1</v>
      </c>
    </row>
    <row r="17" spans="1:7" ht="15" hidden="1">
      <c r="A17" s="74" t="s">
        <v>112</v>
      </c>
      <c r="B17" s="14" t="s">
        <v>50</v>
      </c>
      <c r="C17" s="70" t="s">
        <v>13</v>
      </c>
      <c r="D17" s="12" t="s">
        <v>24</v>
      </c>
      <c r="E17" s="12"/>
      <c r="F17" s="12">
        <v>540</v>
      </c>
      <c r="G17" s="14">
        <v>1</v>
      </c>
    </row>
    <row r="18" spans="1:7" ht="15">
      <c r="A18" s="74" t="s">
        <v>76</v>
      </c>
      <c r="B18" s="12" t="s">
        <v>32</v>
      </c>
      <c r="C18" s="17" t="s">
        <v>33</v>
      </c>
      <c r="D18" s="12" t="s">
        <v>51</v>
      </c>
      <c r="E18" s="58"/>
      <c r="F18" s="58">
        <v>1133</v>
      </c>
      <c r="G18" s="14">
        <v>1</v>
      </c>
    </row>
    <row r="19" spans="1:7" ht="15">
      <c r="A19" s="74" t="s">
        <v>122</v>
      </c>
      <c r="B19" s="12" t="s">
        <v>32</v>
      </c>
      <c r="C19" s="17" t="s">
        <v>33</v>
      </c>
      <c r="D19" s="12" t="s">
        <v>34</v>
      </c>
      <c r="E19" s="58"/>
      <c r="F19" s="58">
        <v>1204</v>
      </c>
      <c r="G19" s="14">
        <v>1</v>
      </c>
    </row>
    <row r="20" spans="1:7" ht="15">
      <c r="A20" s="74" t="s">
        <v>91</v>
      </c>
      <c r="B20" s="14" t="s">
        <v>35</v>
      </c>
      <c r="C20" s="17" t="s">
        <v>15</v>
      </c>
      <c r="D20" s="12" t="s">
        <v>19</v>
      </c>
      <c r="E20" s="58"/>
      <c r="F20" s="12">
        <v>524</v>
      </c>
      <c r="G20" s="14">
        <v>3</v>
      </c>
    </row>
    <row r="21" spans="1:7" ht="15" hidden="1">
      <c r="A21" s="74" t="s">
        <v>114</v>
      </c>
      <c r="B21" s="14" t="s">
        <v>35</v>
      </c>
      <c r="C21" s="17" t="s">
        <v>15</v>
      </c>
      <c r="D21" s="12" t="s">
        <v>19</v>
      </c>
      <c r="E21" s="58"/>
      <c r="F21" s="12">
        <v>524</v>
      </c>
      <c r="G21" s="14">
        <v>1</v>
      </c>
    </row>
    <row r="22" spans="1:7" ht="15">
      <c r="A22" s="74" t="s">
        <v>115</v>
      </c>
      <c r="B22" s="14" t="s">
        <v>35</v>
      </c>
      <c r="C22" s="17" t="s">
        <v>15</v>
      </c>
      <c r="D22" s="12" t="s">
        <v>36</v>
      </c>
      <c r="E22" s="12"/>
      <c r="F22" s="14">
        <v>666</v>
      </c>
      <c r="G22" s="14">
        <v>1</v>
      </c>
    </row>
    <row r="23" spans="1:7" ht="15" hidden="1">
      <c r="A23" s="74" t="s">
        <v>98</v>
      </c>
      <c r="B23" s="14" t="s">
        <v>35</v>
      </c>
      <c r="C23" s="17" t="s">
        <v>15</v>
      </c>
      <c r="D23" s="12" t="s">
        <v>19</v>
      </c>
      <c r="E23" s="58"/>
      <c r="F23" s="12">
        <v>524</v>
      </c>
      <c r="G23" s="14">
        <v>1</v>
      </c>
    </row>
    <row r="24" spans="1:7" ht="15">
      <c r="A24" s="74" t="s">
        <v>93</v>
      </c>
      <c r="B24" s="58" t="s">
        <v>57</v>
      </c>
      <c r="C24" s="70" t="s">
        <v>13</v>
      </c>
      <c r="D24" s="58" t="s">
        <v>68</v>
      </c>
      <c r="E24" s="58"/>
      <c r="F24" s="58">
        <v>720</v>
      </c>
      <c r="G24" s="14">
        <v>1</v>
      </c>
    </row>
    <row r="25" spans="1:7" ht="15">
      <c r="A25" s="74" t="s">
        <v>116</v>
      </c>
      <c r="B25" s="58" t="s">
        <v>57</v>
      </c>
      <c r="C25" s="70" t="s">
        <v>13</v>
      </c>
      <c r="D25" s="58" t="s">
        <v>19</v>
      </c>
      <c r="E25" s="58"/>
      <c r="F25" s="58">
        <v>608</v>
      </c>
      <c r="G25" s="14">
        <v>1</v>
      </c>
    </row>
    <row r="26" spans="1:7" ht="15">
      <c r="A26" s="74" t="s">
        <v>92</v>
      </c>
      <c r="B26" s="12" t="s">
        <v>52</v>
      </c>
      <c r="C26" s="70" t="s">
        <v>13</v>
      </c>
      <c r="D26" s="58" t="s">
        <v>18</v>
      </c>
      <c r="E26" s="12"/>
      <c r="F26" s="58">
        <v>541</v>
      </c>
      <c r="G26" s="14">
        <v>1</v>
      </c>
    </row>
    <row r="27" spans="1:7" ht="15">
      <c r="A27" s="74" t="s">
        <v>112</v>
      </c>
      <c r="B27" s="12" t="s">
        <v>52</v>
      </c>
      <c r="C27" s="70" t="s">
        <v>13</v>
      </c>
      <c r="D27" s="58" t="s">
        <v>53</v>
      </c>
      <c r="E27" s="12"/>
      <c r="F27" s="58">
        <v>503</v>
      </c>
      <c r="G27" s="14">
        <v>2</v>
      </c>
    </row>
    <row r="28" spans="1:7" ht="15" hidden="1">
      <c r="A28" s="74" t="s">
        <v>113</v>
      </c>
      <c r="B28" s="12" t="s">
        <v>52</v>
      </c>
      <c r="C28" s="70" t="s">
        <v>13</v>
      </c>
      <c r="D28" s="58" t="s">
        <v>53</v>
      </c>
      <c r="E28" s="12"/>
      <c r="F28" s="58">
        <v>503</v>
      </c>
      <c r="G28" s="14">
        <v>1</v>
      </c>
    </row>
    <row r="29" spans="1:7" ht="15">
      <c r="A29" s="74" t="s">
        <v>95</v>
      </c>
      <c r="B29" s="14" t="s">
        <v>39</v>
      </c>
      <c r="C29" s="70" t="s">
        <v>13</v>
      </c>
      <c r="D29" s="12" t="s">
        <v>36</v>
      </c>
      <c r="E29" s="12"/>
      <c r="F29" s="12">
        <v>1060</v>
      </c>
      <c r="G29" s="14">
        <v>1</v>
      </c>
    </row>
    <row r="30" spans="1:7" ht="15">
      <c r="A30" s="74" t="s">
        <v>93</v>
      </c>
      <c r="B30" s="12" t="s">
        <v>69</v>
      </c>
      <c r="C30" s="17" t="s">
        <v>16</v>
      </c>
      <c r="D30" s="12" t="s">
        <v>70</v>
      </c>
      <c r="E30" s="12"/>
      <c r="F30" s="12">
        <v>196</v>
      </c>
      <c r="G30" s="14">
        <v>4</v>
      </c>
    </row>
    <row r="31" spans="1:7" ht="15" hidden="1">
      <c r="A31" s="74" t="s">
        <v>98</v>
      </c>
      <c r="B31" s="12" t="s">
        <v>69</v>
      </c>
      <c r="C31" s="17" t="s">
        <v>16</v>
      </c>
      <c r="D31" s="12" t="s">
        <v>70</v>
      </c>
      <c r="E31" s="12"/>
      <c r="F31" s="12">
        <v>196</v>
      </c>
      <c r="G31" s="14">
        <v>3</v>
      </c>
    </row>
    <row r="32" spans="1:7" ht="15">
      <c r="A32" s="74" t="s">
        <v>98</v>
      </c>
      <c r="B32" s="14" t="s">
        <v>71</v>
      </c>
      <c r="C32" s="17" t="s">
        <v>16</v>
      </c>
      <c r="D32" s="58" t="s">
        <v>42</v>
      </c>
      <c r="E32" s="12" t="s">
        <v>99</v>
      </c>
      <c r="F32" s="14">
        <v>179</v>
      </c>
      <c r="G32" s="14">
        <v>1</v>
      </c>
    </row>
    <row r="33" spans="1:7" ht="15">
      <c r="A33" s="74" t="s">
        <v>94</v>
      </c>
      <c r="B33" s="12" t="s">
        <v>41</v>
      </c>
      <c r="C33" s="17" t="s">
        <v>16</v>
      </c>
      <c r="D33" s="12" t="s">
        <v>42</v>
      </c>
      <c r="E33" s="12"/>
      <c r="F33" s="12">
        <v>179</v>
      </c>
      <c r="G33" s="14">
        <v>6</v>
      </c>
    </row>
    <row r="34" spans="1:7" ht="15" hidden="1">
      <c r="A34" s="74" t="s">
        <v>98</v>
      </c>
      <c r="B34" s="12" t="s">
        <v>41</v>
      </c>
      <c r="C34" s="17" t="s">
        <v>16</v>
      </c>
      <c r="D34" s="12" t="s">
        <v>42</v>
      </c>
      <c r="E34" s="12"/>
      <c r="F34" s="12">
        <v>179</v>
      </c>
      <c r="G34" s="14">
        <v>4</v>
      </c>
    </row>
    <row r="35" spans="1:7" ht="15">
      <c r="A35" s="78" t="s">
        <v>97</v>
      </c>
      <c r="B35" s="12">
        <v>1282</v>
      </c>
      <c r="C35" s="17" t="s">
        <v>77</v>
      </c>
      <c r="D35" s="58" t="s">
        <v>78</v>
      </c>
      <c r="E35" s="58"/>
      <c r="F35" s="58">
        <v>300</v>
      </c>
      <c r="G35" s="58">
        <v>15</v>
      </c>
    </row>
    <row r="36" spans="1:7" ht="15" hidden="1">
      <c r="A36" s="74" t="s">
        <v>98</v>
      </c>
      <c r="B36" s="12">
        <v>1282</v>
      </c>
      <c r="C36" s="17" t="s">
        <v>77</v>
      </c>
      <c r="D36" s="58" t="s">
        <v>78</v>
      </c>
      <c r="E36" s="58"/>
      <c r="F36" s="58">
        <v>300</v>
      </c>
      <c r="G36" s="58">
        <v>1</v>
      </c>
    </row>
    <row r="37" spans="1:7" ht="15">
      <c r="A37" s="75" t="s">
        <v>94</v>
      </c>
      <c r="B37" s="58" t="s">
        <v>80</v>
      </c>
      <c r="C37" s="59" t="s">
        <v>16</v>
      </c>
      <c r="D37" s="58" t="s">
        <v>70</v>
      </c>
      <c r="E37" s="58"/>
      <c r="F37" s="58">
        <v>203</v>
      </c>
      <c r="G37" s="58">
        <v>1</v>
      </c>
    </row>
    <row r="38" spans="1:7" ht="15" hidden="1">
      <c r="A38" s="74" t="s">
        <v>117</v>
      </c>
      <c r="B38" s="12">
        <v>1285</v>
      </c>
      <c r="C38" s="17" t="s">
        <v>27</v>
      </c>
      <c r="D38" s="58" t="s">
        <v>81</v>
      </c>
      <c r="E38" s="58" t="s">
        <v>87</v>
      </c>
      <c r="F38" s="58">
        <v>132</v>
      </c>
      <c r="G38" s="58">
        <v>1</v>
      </c>
    </row>
    <row r="39" spans="1:7" ht="15" hidden="1">
      <c r="A39" s="74" t="s">
        <v>117</v>
      </c>
      <c r="B39" s="14">
        <v>1280</v>
      </c>
      <c r="C39" s="17" t="s">
        <v>27</v>
      </c>
      <c r="D39" s="58" t="s">
        <v>79</v>
      </c>
      <c r="E39" s="58" t="s">
        <v>88</v>
      </c>
      <c r="F39" s="58">
        <v>120</v>
      </c>
      <c r="G39" s="58">
        <v>1</v>
      </c>
    </row>
    <row r="40" spans="1:7" ht="15">
      <c r="A40" s="76" t="s">
        <v>96</v>
      </c>
      <c r="B40" s="58" t="s">
        <v>49</v>
      </c>
      <c r="C40" s="70" t="s">
        <v>13</v>
      </c>
      <c r="D40" s="58" t="s">
        <v>18</v>
      </c>
      <c r="E40" s="58"/>
      <c r="F40" s="58">
        <v>414</v>
      </c>
      <c r="G40" s="58">
        <v>4</v>
      </c>
    </row>
    <row r="41" spans="1:7" ht="15" hidden="1">
      <c r="A41" s="79" t="s">
        <v>67</v>
      </c>
      <c r="B41" s="58" t="s">
        <v>49</v>
      </c>
      <c r="C41" s="70" t="s">
        <v>13</v>
      </c>
      <c r="D41" s="58" t="s">
        <v>18</v>
      </c>
      <c r="E41" s="58"/>
      <c r="F41" s="58">
        <v>414</v>
      </c>
      <c r="G41" s="58">
        <v>1</v>
      </c>
    </row>
    <row r="42" spans="1:7" ht="15" hidden="1">
      <c r="A42" s="79" t="s">
        <v>108</v>
      </c>
      <c r="B42" s="58" t="s">
        <v>49</v>
      </c>
      <c r="C42" s="70" t="s">
        <v>13</v>
      </c>
      <c r="D42" s="58" t="s">
        <v>18</v>
      </c>
      <c r="E42" s="58"/>
      <c r="F42" s="58">
        <v>414</v>
      </c>
      <c r="G42" s="58">
        <v>1</v>
      </c>
    </row>
    <row r="43" spans="1:7" ht="15" hidden="1">
      <c r="A43" s="80" t="s">
        <v>103</v>
      </c>
      <c r="B43" s="58">
        <v>1278</v>
      </c>
      <c r="C43" s="59" t="s">
        <v>109</v>
      </c>
      <c r="D43" s="58" t="s">
        <v>79</v>
      </c>
      <c r="E43" s="58"/>
      <c r="F43" s="58">
        <v>120</v>
      </c>
      <c r="G43" s="58">
        <v>2</v>
      </c>
    </row>
    <row r="44" spans="1:7" ht="15">
      <c r="A44" s="76" t="s">
        <v>110</v>
      </c>
      <c r="B44" s="58" t="s">
        <v>31</v>
      </c>
      <c r="C44" s="70" t="s">
        <v>13</v>
      </c>
      <c r="D44" s="58" t="s">
        <v>18</v>
      </c>
      <c r="E44" s="58"/>
      <c r="F44" s="58">
        <v>401</v>
      </c>
      <c r="G44" s="58">
        <v>2</v>
      </c>
    </row>
    <row r="45" spans="1:7" ht="15" hidden="1">
      <c r="A45" s="80" t="s">
        <v>111</v>
      </c>
      <c r="B45" s="58" t="s">
        <v>31</v>
      </c>
      <c r="C45" s="70" t="s">
        <v>13</v>
      </c>
      <c r="D45" s="58" t="s">
        <v>18</v>
      </c>
      <c r="E45" s="58"/>
      <c r="F45" s="58">
        <v>401</v>
      </c>
      <c r="G45" s="58">
        <v>1</v>
      </c>
    </row>
    <row r="46" spans="1:7" ht="15">
      <c r="A46" s="76" t="s">
        <v>119</v>
      </c>
      <c r="B46" s="58" t="s">
        <v>118</v>
      </c>
      <c r="C46" s="70" t="s">
        <v>13</v>
      </c>
      <c r="D46" s="58" t="s">
        <v>17</v>
      </c>
      <c r="E46" s="58"/>
      <c r="F46" s="58">
        <v>463</v>
      </c>
      <c r="G46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cp:lastPrinted>2012-02-27T06:48:04Z</cp:lastPrinted>
  <dcterms:created xsi:type="dcterms:W3CDTF">2011-02-10T13:50:09Z</dcterms:created>
  <dcterms:modified xsi:type="dcterms:W3CDTF">2012-02-28T06:54:17Z</dcterms:modified>
  <cp:category/>
  <cp:version/>
  <cp:contentType/>
  <cp:contentStatus/>
</cp:coreProperties>
</file>